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620" yWindow="160" windowWidth="20960" windowHeight="16180" tabRatio="699"/>
  </bookViews>
  <sheets>
    <sheet name="Read me" sheetId="8" r:id="rId1"/>
    <sheet name="PLACES" sheetId="1" r:id="rId2"/>
    <sheet name="Key to codes" sheetId="2" r:id="rId3"/>
    <sheet name="Modern authors" sheetId="6" r:id="rId4"/>
    <sheet name="Ancient authors" sheetId="7" r:id="rId5"/>
    <sheet name="Ancient authors by date" sheetId="10" r:id="rId6"/>
  </sheets>
  <definedNames>
    <definedName name="_ftn1" localSheetId="1">PLACES!#REF!</definedName>
    <definedName name="_ftnref1" localSheetId="1">PLACES!#REF!</definedName>
    <definedName name="_Toc288922301" localSheetId="4">'Ancient authors'!$C$58</definedName>
    <definedName name="_Toc290064330" localSheetId="4">'Ancient authors'!#REF!</definedName>
    <definedName name="_Toc320549806" localSheetId="1">PLACES!#REF!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711" i="1" l="1"/>
  <c r="I2712" i="1"/>
  <c r="I2715" i="1"/>
  <c r="I2713" i="1"/>
  <c r="I896" i="1"/>
  <c r="I897" i="1"/>
  <c r="I417" i="1"/>
  <c r="I699" i="1"/>
  <c r="I475" i="1"/>
  <c r="I473" i="1"/>
  <c r="I470" i="1"/>
  <c r="I471" i="1"/>
  <c r="I464" i="1"/>
  <c r="I512" i="1"/>
  <c r="I505" i="1"/>
  <c r="I2829" i="1"/>
  <c r="I2633" i="1"/>
  <c r="I2634" i="1"/>
  <c r="I2635" i="1"/>
  <c r="I205" i="1"/>
  <c r="I1959" i="1"/>
  <c r="I2052" i="1"/>
  <c r="I2060" i="1"/>
  <c r="I2070" i="1"/>
  <c r="I2085" i="1"/>
  <c r="I2110" i="1"/>
  <c r="I2119" i="1"/>
  <c r="I929" i="1"/>
  <c r="I924" i="1"/>
  <c r="I919" i="1"/>
  <c r="I916" i="1"/>
  <c r="I917" i="1"/>
  <c r="I918" i="1"/>
  <c r="I886" i="1"/>
  <c r="I891" i="1"/>
  <c r="I888" i="1"/>
  <c r="I889" i="1"/>
  <c r="I899" i="1"/>
  <c r="I903" i="1"/>
  <c r="I904" i="1"/>
  <c r="I906" i="1"/>
  <c r="I912" i="1"/>
  <c r="I913" i="1"/>
  <c r="I932" i="1"/>
  <c r="I949" i="1"/>
  <c r="I948" i="1"/>
  <c r="I947" i="1"/>
  <c r="I946" i="1"/>
  <c r="I945" i="1"/>
  <c r="I944" i="1"/>
  <c r="I943" i="1"/>
  <c r="I951" i="1"/>
  <c r="I941" i="1"/>
  <c r="I940" i="1"/>
  <c r="I934" i="1"/>
  <c r="I937" i="1"/>
  <c r="I953" i="1"/>
  <c r="I955" i="1"/>
  <c r="I956" i="1"/>
  <c r="I960" i="1"/>
  <c r="I981" i="1"/>
  <c r="I980" i="1"/>
  <c r="I982" i="1"/>
  <c r="I983" i="1"/>
  <c r="I984" i="1"/>
  <c r="I958" i="1"/>
  <c r="I959" i="1"/>
  <c r="I966" i="1"/>
  <c r="I962" i="1"/>
  <c r="I963" i="1"/>
  <c r="I964" i="1"/>
  <c r="I965" i="1"/>
  <c r="I957" i="1"/>
  <c r="I967" i="1"/>
  <c r="I954" i="1"/>
  <c r="I930" i="1"/>
  <c r="I988" i="1"/>
  <c r="I990" i="1"/>
  <c r="I989" i="1"/>
  <c r="I1003" i="1"/>
  <c r="I1000" i="1"/>
  <c r="I1001" i="1"/>
  <c r="I1002" i="1"/>
  <c r="I1004" i="1"/>
  <c r="I1009" i="1"/>
  <c r="I1007" i="1"/>
  <c r="I995" i="1"/>
  <c r="I997" i="1"/>
  <c r="I998" i="1"/>
  <c r="I994" i="1"/>
  <c r="I1010" i="1"/>
  <c r="I1011" i="1"/>
  <c r="I1016" i="1"/>
  <c r="I784" i="1"/>
  <c r="I3167" i="1"/>
  <c r="I3166" i="1"/>
  <c r="I3162" i="1"/>
  <c r="I474" i="1"/>
  <c r="I472" i="1"/>
  <c r="I422" i="1"/>
  <c r="I423" i="1"/>
  <c r="I424" i="1"/>
  <c r="I425" i="1"/>
  <c r="I426" i="1"/>
  <c r="I2416" i="1"/>
  <c r="I2380" i="1"/>
  <c r="I2355" i="1"/>
  <c r="I2353" i="1"/>
  <c r="I2352" i="1"/>
  <c r="I2335" i="1"/>
  <c r="I2300" i="1"/>
  <c r="I2294" i="1"/>
  <c r="I2230" i="1"/>
  <c r="I1580" i="1"/>
  <c r="I1688" i="1"/>
  <c r="I1604" i="1"/>
  <c r="I1603" i="1"/>
  <c r="I1257" i="1"/>
  <c r="I1258" i="1"/>
  <c r="I1259" i="1"/>
  <c r="I1260" i="1"/>
  <c r="I939" i="1"/>
  <c r="I1647" i="1"/>
  <c r="I1648" i="1"/>
  <c r="I1641" i="1"/>
  <c r="I1210" i="1"/>
  <c r="I1196" i="1"/>
  <c r="I1181" i="1"/>
  <c r="I1538" i="1"/>
  <c r="I1534" i="1"/>
  <c r="I171" i="1"/>
  <c r="I164" i="1"/>
  <c r="I146" i="1"/>
  <c r="I145" i="1"/>
  <c r="I143" i="1"/>
  <c r="I141" i="1"/>
  <c r="I139" i="1"/>
  <c r="I101" i="1"/>
  <c r="I102" i="1"/>
  <c r="I103" i="1"/>
  <c r="I100" i="1"/>
  <c r="I95" i="1"/>
  <c r="I92" i="1"/>
  <c r="I125" i="1"/>
  <c r="I91" i="1"/>
  <c r="I309" i="1"/>
  <c r="I367" i="1"/>
  <c r="I368" i="1"/>
  <c r="I1851" i="1"/>
  <c r="I1865" i="1"/>
  <c r="I2326" i="1"/>
  <c r="I2722" i="1"/>
  <c r="I272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3" i="1"/>
  <c r="I94" i="1"/>
  <c r="I96" i="1"/>
  <c r="I97" i="1"/>
  <c r="I98" i="1"/>
  <c r="I99" i="1"/>
  <c r="I104" i="1"/>
  <c r="I105" i="1"/>
  <c r="I106" i="1"/>
  <c r="I107" i="1"/>
  <c r="I108" i="1"/>
  <c r="I109" i="1"/>
  <c r="I110" i="1"/>
  <c r="I111" i="1"/>
  <c r="I112" i="1"/>
  <c r="I113" i="1"/>
  <c r="I114" i="1"/>
  <c r="I115" i="1"/>
  <c r="I116" i="1"/>
  <c r="I117" i="1"/>
  <c r="I118" i="1"/>
  <c r="I119" i="1"/>
  <c r="I120" i="1"/>
  <c r="I121" i="1"/>
  <c r="I122" i="1"/>
  <c r="I123" i="1"/>
  <c r="I124" i="1"/>
  <c r="I126" i="1"/>
  <c r="I127" i="1"/>
  <c r="I128" i="1"/>
  <c r="I129" i="1"/>
  <c r="I130" i="1"/>
  <c r="I131" i="1"/>
  <c r="I132" i="1"/>
  <c r="I133" i="1"/>
  <c r="I134" i="1"/>
  <c r="I135" i="1"/>
  <c r="I136" i="1"/>
  <c r="I137" i="1"/>
  <c r="I138" i="1"/>
  <c r="I140" i="1"/>
  <c r="I142" i="1"/>
  <c r="I144" i="1"/>
  <c r="I147" i="1"/>
  <c r="I148" i="1"/>
  <c r="I149" i="1"/>
  <c r="I150" i="1"/>
  <c r="I151" i="1"/>
  <c r="I152" i="1"/>
  <c r="I153" i="1"/>
  <c r="I154" i="1"/>
  <c r="I155" i="1"/>
  <c r="I156" i="1"/>
  <c r="I157" i="1"/>
  <c r="I158" i="1"/>
  <c r="I159" i="1"/>
  <c r="I160" i="1"/>
  <c r="I161" i="1"/>
  <c r="I162" i="1"/>
  <c r="I163" i="1"/>
  <c r="I165" i="1"/>
  <c r="I166" i="1"/>
  <c r="I167" i="1"/>
  <c r="I168" i="1"/>
  <c r="I169" i="1"/>
  <c r="I170"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4" i="1"/>
  <c r="I353" i="1"/>
  <c r="I355" i="1"/>
  <c r="I356" i="1"/>
  <c r="I357" i="1"/>
  <c r="I358" i="1"/>
  <c r="I359" i="1"/>
  <c r="I360" i="1"/>
  <c r="I361" i="1"/>
  <c r="I362" i="1"/>
  <c r="I363" i="1"/>
  <c r="I364" i="1"/>
  <c r="I365" i="1"/>
  <c r="I366"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10" i="1"/>
  <c r="I409" i="1"/>
  <c r="I411" i="1"/>
  <c r="I412" i="1"/>
  <c r="I413" i="1"/>
  <c r="I414" i="1"/>
  <c r="I415" i="1"/>
  <c r="I416" i="1"/>
  <c r="I418" i="1"/>
  <c r="I419" i="1"/>
  <c r="I420" i="1"/>
  <c r="I421" i="1"/>
  <c r="I427" i="1"/>
  <c r="I428" i="1"/>
  <c r="I429" i="1"/>
  <c r="I430" i="1"/>
  <c r="I431" i="1"/>
  <c r="I432" i="1"/>
  <c r="I433"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5" i="1"/>
  <c r="I466" i="1"/>
  <c r="I467" i="1"/>
  <c r="I468" i="1"/>
  <c r="I469"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6" i="1"/>
  <c r="I507" i="1"/>
  <c r="I508" i="1"/>
  <c r="I509" i="1"/>
  <c r="I510" i="1"/>
  <c r="I511"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7" i="1"/>
  <c r="I890" i="1"/>
  <c r="I892" i="1"/>
  <c r="I893" i="1"/>
  <c r="I894" i="1"/>
  <c r="I895" i="1"/>
  <c r="I898" i="1"/>
  <c r="I900" i="1"/>
  <c r="I901" i="1"/>
  <c r="I902" i="1"/>
  <c r="I905" i="1"/>
  <c r="I907" i="1"/>
  <c r="I908" i="1"/>
  <c r="I909" i="1"/>
  <c r="I910" i="1"/>
  <c r="I911" i="1"/>
  <c r="I914" i="1"/>
  <c r="I915" i="1"/>
  <c r="I920" i="1"/>
  <c r="I921" i="1"/>
  <c r="I922" i="1"/>
  <c r="I923" i="1"/>
  <c r="I925" i="1"/>
  <c r="I926" i="1"/>
  <c r="I927" i="1"/>
  <c r="I928" i="1"/>
  <c r="I931" i="1"/>
  <c r="I933" i="1"/>
  <c r="I935" i="1"/>
  <c r="I936" i="1"/>
  <c r="I938" i="1"/>
  <c r="I942" i="1"/>
  <c r="I950" i="1"/>
  <c r="I952" i="1"/>
  <c r="I961" i="1"/>
  <c r="I968" i="1"/>
  <c r="I969" i="1"/>
  <c r="I970" i="1"/>
  <c r="I971" i="1"/>
  <c r="I972" i="1"/>
  <c r="I973" i="1"/>
  <c r="I974" i="1"/>
  <c r="I975" i="1"/>
  <c r="I976" i="1"/>
  <c r="I977" i="1"/>
  <c r="I978" i="1"/>
  <c r="I979" i="1"/>
  <c r="I985" i="1"/>
  <c r="I986" i="1"/>
  <c r="I987" i="1"/>
  <c r="I991" i="1"/>
  <c r="I992" i="1"/>
  <c r="I993" i="1"/>
  <c r="I999" i="1"/>
  <c r="I1005" i="1"/>
  <c r="I996" i="1"/>
  <c r="I1006" i="1"/>
  <c r="I1008" i="1"/>
  <c r="I1012" i="1"/>
  <c r="I1013" i="1"/>
  <c r="I1014" i="1"/>
  <c r="I1015"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2" i="1"/>
  <c r="I1183" i="1"/>
  <c r="I1184" i="1"/>
  <c r="I1185" i="1"/>
  <c r="I1186" i="1"/>
  <c r="I1187" i="1"/>
  <c r="I1188" i="1"/>
  <c r="I1189" i="1"/>
  <c r="I1190" i="1"/>
  <c r="I1191" i="1"/>
  <c r="I1192" i="1"/>
  <c r="I1193" i="1"/>
  <c r="I1194" i="1"/>
  <c r="I1195" i="1"/>
  <c r="I1197" i="1"/>
  <c r="I1198" i="1"/>
  <c r="I1199" i="1"/>
  <c r="I1200" i="1"/>
  <c r="I1201" i="1"/>
  <c r="I1202" i="1"/>
  <c r="I1203" i="1"/>
  <c r="I1204" i="1"/>
  <c r="I1205" i="1"/>
  <c r="I1206" i="1"/>
  <c r="I1207" i="1"/>
  <c r="I1208" i="1"/>
  <c r="I1209"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5" i="1"/>
  <c r="I1536" i="1"/>
  <c r="I1537"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1" i="1"/>
  <c r="I1582" i="1"/>
  <c r="I1583" i="1"/>
  <c r="I1584" i="1"/>
  <c r="I1585" i="1"/>
  <c r="I1586" i="1"/>
  <c r="I1587" i="1"/>
  <c r="I1588" i="1"/>
  <c r="I1589" i="1"/>
  <c r="I1590" i="1"/>
  <c r="I1591" i="1"/>
  <c r="I1592" i="1"/>
  <c r="I1593" i="1"/>
  <c r="I1594" i="1"/>
  <c r="I1595" i="1"/>
  <c r="I1596" i="1"/>
  <c r="I1597" i="1"/>
  <c r="I1598" i="1"/>
  <c r="I1599" i="1"/>
  <c r="I1600" i="1"/>
  <c r="I1601" i="1"/>
  <c r="I1602"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2" i="1"/>
  <c r="I1643" i="1"/>
  <c r="I1644" i="1"/>
  <c r="I1645" i="1"/>
  <c r="I1646"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2" i="1"/>
  <c r="I1853" i="1"/>
  <c r="I1854" i="1"/>
  <c r="I1855" i="1"/>
  <c r="I1856" i="1"/>
  <c r="I1857" i="1"/>
  <c r="I1858" i="1"/>
  <c r="I1859" i="1"/>
  <c r="I1860" i="1"/>
  <c r="I1861" i="1"/>
  <c r="I1862" i="1"/>
  <c r="I1863" i="1"/>
  <c r="I1864" i="1"/>
  <c r="I1869" i="1"/>
  <c r="I1866" i="1"/>
  <c r="I1867" i="1"/>
  <c r="I1868"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3" i="1"/>
  <c r="I2054" i="1"/>
  <c r="I2055" i="1"/>
  <c r="I2056" i="1"/>
  <c r="I2057" i="1"/>
  <c r="I2058" i="1"/>
  <c r="I2059" i="1"/>
  <c r="I2061" i="1"/>
  <c r="I2062" i="1"/>
  <c r="I2063" i="1"/>
  <c r="I2064" i="1"/>
  <c r="I2065" i="1"/>
  <c r="I2066" i="1"/>
  <c r="I2067" i="1"/>
  <c r="I2068" i="1"/>
  <c r="I2069" i="1"/>
  <c r="I2071" i="1"/>
  <c r="I2072" i="1"/>
  <c r="I2073" i="1"/>
  <c r="I2074" i="1"/>
  <c r="I2075" i="1"/>
  <c r="I2076" i="1"/>
  <c r="I2077" i="1"/>
  <c r="I2078" i="1"/>
  <c r="I2079" i="1"/>
  <c r="I2080" i="1"/>
  <c r="I2081" i="1"/>
  <c r="I2082" i="1"/>
  <c r="I2083" i="1"/>
  <c r="I2084"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1" i="1"/>
  <c r="I2112" i="1"/>
  <c r="I2113" i="1"/>
  <c r="I2114" i="1"/>
  <c r="I2115" i="1"/>
  <c r="I2116" i="1"/>
  <c r="I2117" i="1"/>
  <c r="I2118"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8" i="1"/>
  <c r="I2157"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5" i="1"/>
  <c r="I2296" i="1"/>
  <c r="I2297" i="1"/>
  <c r="I2298" i="1"/>
  <c r="I2299"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7" i="1"/>
  <c r="I2328" i="1"/>
  <c r="I2329" i="1"/>
  <c r="I2330" i="1"/>
  <c r="I2331" i="1"/>
  <c r="I2332" i="1"/>
  <c r="I2333" i="1"/>
  <c r="I2334" i="1"/>
  <c r="I2336" i="1"/>
  <c r="I2337" i="1"/>
  <c r="I2338" i="1"/>
  <c r="I2339" i="1"/>
  <c r="I2340" i="1"/>
  <c r="I2341" i="1"/>
  <c r="I2342" i="1"/>
  <c r="I2343" i="1"/>
  <c r="I2344" i="1"/>
  <c r="I2345" i="1"/>
  <c r="I2346" i="1"/>
  <c r="I2347" i="1"/>
  <c r="I2348" i="1"/>
  <c r="I2349" i="1"/>
  <c r="I2350" i="1"/>
  <c r="I2351" i="1"/>
  <c r="I2354"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4" i="1"/>
  <c r="I2716" i="1"/>
  <c r="I2717" i="1"/>
  <c r="I2718" i="1"/>
  <c r="I2719" i="1"/>
  <c r="I2720" i="1"/>
  <c r="I2721" i="1"/>
  <c r="I2723"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3" i="1"/>
  <c r="I3082"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3" i="1"/>
  <c r="I3164" i="1"/>
  <c r="I3165" i="1"/>
  <c r="I3168" i="1"/>
  <c r="I3169" i="1"/>
  <c r="I3170" i="1"/>
  <c r="I3171" i="1"/>
  <c r="I3172" i="1"/>
  <c r="I3173" i="1"/>
  <c r="I3174" i="1"/>
  <c r="I3175" i="1"/>
  <c r="I2" i="1"/>
  <c r="B5" i="6"/>
  <c r="B7" i="6"/>
  <c r="B9" i="6"/>
  <c r="B11" i="6"/>
  <c r="B13" i="6"/>
  <c r="B15" i="6"/>
  <c r="B17" i="6"/>
  <c r="B19" i="6"/>
  <c r="B21" i="6"/>
  <c r="B23" i="6"/>
  <c r="B25" i="6"/>
  <c r="B28" i="6"/>
  <c r="B30" i="6"/>
  <c r="B32" i="6"/>
  <c r="B34" i="6"/>
  <c r="B36" i="6"/>
  <c r="B38" i="6"/>
  <c r="B40" i="6"/>
  <c r="B42" i="6"/>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B6" i="7"/>
  <c r="B9" i="7"/>
  <c r="B44" i="6"/>
  <c r="B46" i="6"/>
  <c r="B48" i="6"/>
  <c r="B50" i="6"/>
  <c r="B52" i="6"/>
  <c r="B54" i="6"/>
  <c r="B56" i="6"/>
  <c r="B58" i="6"/>
  <c r="B60" i="6"/>
  <c r="B63" i="6"/>
  <c r="B65" i="6"/>
  <c r="B67" i="6"/>
  <c r="B69" i="6"/>
  <c r="B71" i="6"/>
  <c r="B73" i="6"/>
  <c r="B75" i="6"/>
  <c r="B77" i="6"/>
  <c r="B80" i="6"/>
  <c r="B82" i="6"/>
  <c r="B84" i="6"/>
  <c r="B86" i="6"/>
  <c r="B88" i="6"/>
  <c r="B90" i="6"/>
  <c r="B92" i="6"/>
  <c r="B94" i="6"/>
  <c r="B96" i="6"/>
  <c r="B98" i="6"/>
  <c r="B100" i="6"/>
  <c r="B102" i="6"/>
  <c r="B104" i="6"/>
  <c r="B106" i="6"/>
  <c r="B108" i="6"/>
  <c r="B110" i="6"/>
  <c r="B112" i="6"/>
  <c r="B114" i="6"/>
  <c r="B116" i="6"/>
  <c r="B118" i="6"/>
  <c r="B120" i="6"/>
  <c r="B122" i="6"/>
  <c r="B124" i="6"/>
  <c r="B126" i="6"/>
  <c r="B128" i="6"/>
  <c r="B130" i="6"/>
  <c r="B132" i="6"/>
  <c r="B1" i="6"/>
  <c r="B12" i="7"/>
  <c r="B15" i="7"/>
  <c r="B18" i="7"/>
  <c r="B21" i="7"/>
  <c r="B24" i="7"/>
  <c r="B27" i="7"/>
  <c r="B30" i="7"/>
  <c r="B33" i="7"/>
  <c r="B38" i="7"/>
  <c r="B41" i="7"/>
  <c r="B49" i="7"/>
  <c r="B52" i="7"/>
  <c r="B55" i="7"/>
  <c r="B58" i="7"/>
  <c r="B61" i="7"/>
  <c r="B70" i="7"/>
  <c r="B77" i="7"/>
  <c r="B80" i="7"/>
  <c r="B83" i="7"/>
  <c r="B86" i="7"/>
  <c r="B89" i="7"/>
  <c r="B92" i="7"/>
  <c r="B99" i="7"/>
  <c r="B102" i="7"/>
  <c r="B107" i="7"/>
  <c r="B110" i="7"/>
  <c r="B113" i="7"/>
  <c r="B116" i="7"/>
  <c r="B119" i="7"/>
  <c r="B122" i="7"/>
  <c r="B125" i="7"/>
  <c r="B130" i="7"/>
  <c r="B133" i="7"/>
  <c r="B138" i="7"/>
  <c r="B145" i="7"/>
  <c r="B148" i="7"/>
  <c r="B153" i="7"/>
  <c r="B156" i="7"/>
  <c r="B159" i="7"/>
  <c r="B162" i="7"/>
  <c r="B165" i="7"/>
  <c r="B172" i="7"/>
  <c r="B175" i="7"/>
  <c r="B178" i="7"/>
  <c r="B181" i="7"/>
  <c r="B184" i="7"/>
  <c r="B187" i="7"/>
  <c r="B190" i="7"/>
  <c r="B193" i="7"/>
  <c r="B196" i="7"/>
  <c r="B199" i="7"/>
  <c r="B202" i="7"/>
  <c r="B205" i="7"/>
  <c r="B210" i="7"/>
  <c r="B213" i="7"/>
  <c r="B216" i="7"/>
  <c r="B219" i="7"/>
  <c r="B222" i="7"/>
  <c r="B225" i="7"/>
  <c r="B228" i="7"/>
  <c r="B231" i="7"/>
  <c r="B236" i="7"/>
  <c r="B239" i="7"/>
  <c r="B1" i="7"/>
</calcChain>
</file>

<file path=xl/sharedStrings.xml><?xml version="1.0" encoding="utf-8"?>
<sst xmlns="http://schemas.openxmlformats.org/spreadsheetml/2006/main" count="40871" uniqueCount="7675">
  <si>
    <t>San Marco di Castellabate</t>
  </si>
  <si>
    <t>Didyme</t>
  </si>
  <si>
    <t xml:space="preserve">Thulé, Baltia </t>
  </si>
  <si>
    <t xml:space="preserve">Mararmano, Manarmani </t>
  </si>
  <si>
    <t xml:space="preserve">Flevum </t>
  </si>
  <si>
    <t xml:space="preserve">Lugdunum Batavorum, Brittenburg </t>
  </si>
  <si>
    <t xml:space="preserve">Forum Hadriani </t>
  </si>
  <si>
    <t xml:space="preserve">Helinio </t>
  </si>
  <si>
    <t xml:space="preserve">Ganuenta </t>
  </si>
  <si>
    <t xml:space="preserve">Rodanum ? </t>
  </si>
  <si>
    <t>Aardenburg</t>
  </si>
  <si>
    <t xml:space="preserve">Aldenburgensis </t>
  </si>
  <si>
    <t xml:space="preserve">Carpow </t>
  </si>
  <si>
    <t xml:space="preserve">Cramond </t>
  </si>
  <si>
    <t xml:space="preserve">Inveresk </t>
  </si>
  <si>
    <t xml:space="preserve">Segedunum </t>
  </si>
  <si>
    <t>Cleere</t>
  </si>
  <si>
    <t xml:space="preserve">Arbeia </t>
  </si>
  <si>
    <t>South Shields</t>
  </si>
  <si>
    <t xml:space="preserve">Huntcliff </t>
  </si>
  <si>
    <t xml:space="preserve">Goldsborough </t>
  </si>
  <si>
    <t xml:space="preserve">Ravenscar </t>
  </si>
  <si>
    <t xml:space="preserve">Scarborough </t>
  </si>
  <si>
    <t xml:space="preserve">Gabrantiucorum portuosus sinus </t>
  </si>
  <si>
    <t>Bridlington ?</t>
  </si>
  <si>
    <t xml:space="preserve">Petuaria </t>
  </si>
  <si>
    <t>Brough</t>
  </si>
  <si>
    <t xml:space="preserve">Branodunum </t>
  </si>
  <si>
    <t>Brancaster</t>
  </si>
  <si>
    <t xml:space="preserve">Gariannonum </t>
  </si>
  <si>
    <t xml:space="preserve">Othona Portus </t>
  </si>
  <si>
    <t>CG, Cleere</t>
  </si>
  <si>
    <t xml:space="preserve">Londinium </t>
  </si>
  <si>
    <t xml:space="preserve">Durobrivae </t>
  </si>
  <si>
    <t xml:space="preserve">Regulbium </t>
  </si>
  <si>
    <t xml:space="preserve">Rutupiae, Ritupium </t>
  </si>
  <si>
    <t xml:space="preserve">Portus Lemanus </t>
  </si>
  <si>
    <t xml:space="preserve">Anderidos, Anderitum </t>
  </si>
  <si>
    <t>Pevensey</t>
  </si>
  <si>
    <t xml:space="preserve">Novus Portus </t>
  </si>
  <si>
    <t>CG</t>
  </si>
  <si>
    <t xml:space="preserve">Magnus Portus </t>
  </si>
  <si>
    <t xml:space="preserve">Portus Adurni, Ardaoni, </t>
  </si>
  <si>
    <t>Portchester Castle</t>
  </si>
  <si>
    <t xml:space="preserve">Clausentum </t>
  </si>
  <si>
    <t>Bitterne</t>
  </si>
  <si>
    <t xml:space="preserve">Isca Dumnoniorum </t>
  </si>
  <si>
    <t xml:space="preserve">Abona </t>
  </si>
  <si>
    <t xml:space="preserve">Venta Silurum </t>
  </si>
  <si>
    <t>Caerwent</t>
  </si>
  <si>
    <t xml:space="preserve">Tamion </t>
  </si>
  <si>
    <t xml:space="preserve">Barry </t>
  </si>
  <si>
    <t xml:space="preserve">Nido, Nidum </t>
  </si>
  <si>
    <t>Neath</t>
  </si>
  <si>
    <t xml:space="preserve">Moridunum </t>
  </si>
  <si>
    <t>Carmarthen</t>
  </si>
  <si>
    <t>Caernarfon</t>
  </si>
  <si>
    <t xml:space="preserve">Canovium, Conovium </t>
  </si>
  <si>
    <t>Caerhûn</t>
  </si>
  <si>
    <t xml:space="preserve">Setantiorum Portus </t>
  </si>
  <si>
    <t xml:space="preserve">Calunium </t>
  </si>
  <si>
    <t>Lancaster</t>
  </si>
  <si>
    <t>Isle of Man</t>
  </si>
  <si>
    <t xml:space="preserve">Glannoventa </t>
  </si>
  <si>
    <t>Ravenglass</t>
  </si>
  <si>
    <t xml:space="preserve">Gabrosentum </t>
  </si>
  <si>
    <t xml:space="preserve">Magis </t>
  </si>
  <si>
    <t>Workington</t>
  </si>
  <si>
    <t xml:space="preserve">Alauna, Alione </t>
  </si>
  <si>
    <t xml:space="preserve">Bibra, Bribra </t>
  </si>
  <si>
    <t xml:space="preserve">Maia </t>
  </si>
  <si>
    <t xml:space="preserve">Congavata ? </t>
  </si>
  <si>
    <t xml:space="preserve">Oiasso, Olarso, Oeason, Oyarzun </t>
  </si>
  <si>
    <t xml:space="preserve">Portuondo </t>
  </si>
  <si>
    <t xml:space="preserve">Portus Blendium </t>
  </si>
  <si>
    <t xml:space="preserve">Portus Veseasueca </t>
  </si>
  <si>
    <t xml:space="preserve">Gigia </t>
  </si>
  <si>
    <t>Gijon</t>
  </si>
  <si>
    <t xml:space="preserve">Flavionavia </t>
  </si>
  <si>
    <t xml:space="preserve">Starbanhom </t>
  </si>
  <si>
    <t>Roberto Reigosa Mendez</t>
  </si>
  <si>
    <t xml:space="preserve">Castellum Aviliobris </t>
  </si>
  <si>
    <t xml:space="preserve">Portus Ebora, Noouion </t>
  </si>
  <si>
    <t xml:space="preserve">Castro Barona </t>
  </si>
  <si>
    <t xml:space="preserve">Turris Augusti, Torres del Oeste </t>
  </si>
  <si>
    <t>de la Pena</t>
  </si>
  <si>
    <t xml:space="preserve">A Lanzada </t>
  </si>
  <si>
    <t xml:space="preserve">Vicus Spacorum </t>
  </si>
  <si>
    <t>Vigo</t>
  </si>
  <si>
    <t>Pinheiro-Blot</t>
  </si>
  <si>
    <t>Porto</t>
  </si>
  <si>
    <t>Douro</t>
  </si>
  <si>
    <t xml:space="preserve">Talabriga </t>
  </si>
  <si>
    <t>Coimbra</t>
  </si>
  <si>
    <t xml:space="preserve">Conimbriga </t>
  </si>
  <si>
    <t xml:space="preserve">Eburobrittium </t>
  </si>
  <si>
    <t>Obidos</t>
  </si>
  <si>
    <t xml:space="preserve">Peniche </t>
  </si>
  <si>
    <t xml:space="preserve">Lourinha </t>
  </si>
  <si>
    <t xml:space="preserve">Olisipo, Oliosipon </t>
  </si>
  <si>
    <t xml:space="preserve">Sacavem </t>
  </si>
  <si>
    <t xml:space="preserve">Abona, Aquabona </t>
  </si>
  <si>
    <t xml:space="preserve">Almada </t>
  </si>
  <si>
    <t xml:space="preserve">Caetobriga </t>
  </si>
  <si>
    <t>Setubal</t>
  </si>
  <si>
    <t xml:space="preserve">Salacia, Abul </t>
  </si>
  <si>
    <t>Carayon</t>
  </si>
  <si>
    <t xml:space="preserve">Troia </t>
  </si>
  <si>
    <t xml:space="preserve">Sines </t>
  </si>
  <si>
    <t xml:space="preserve">Patulus portus </t>
  </si>
  <si>
    <t>Vila Nova de Milfontes ?</t>
  </si>
  <si>
    <t xml:space="preserve">Lacobriga </t>
  </si>
  <si>
    <t>Lagos ?</t>
  </si>
  <si>
    <t xml:space="preserve">Ipses, Portus Hannibalis ? </t>
  </si>
  <si>
    <t>Alvor</t>
  </si>
  <si>
    <t>Portimao, Algarve</t>
  </si>
  <si>
    <t xml:space="preserve">Ossonoba </t>
  </si>
  <si>
    <t xml:space="preserve">Balsa </t>
  </si>
  <si>
    <t xml:space="preserve">Baesuris, Esuris </t>
  </si>
  <si>
    <t>Huelva</t>
  </si>
  <si>
    <t xml:space="preserve">Ilipula, Ilipla minor </t>
  </si>
  <si>
    <t>Niebla</t>
  </si>
  <si>
    <t xml:space="preserve">Olontigi </t>
  </si>
  <si>
    <t>Aznalcazar ?</t>
  </si>
  <si>
    <t xml:space="preserve">Caura </t>
  </si>
  <si>
    <t>Coria del Rio</t>
  </si>
  <si>
    <t xml:space="preserve">Palomares del Rio </t>
  </si>
  <si>
    <t xml:space="preserve">Osset </t>
  </si>
  <si>
    <t>San Juan de Aznalfarache</t>
  </si>
  <si>
    <t xml:space="preserve">El Carambolo </t>
  </si>
  <si>
    <t xml:space="preserve">Hispalis </t>
  </si>
  <si>
    <t xml:space="preserve">Italica </t>
  </si>
  <si>
    <t>Santiponce</t>
  </si>
  <si>
    <t xml:space="preserve">Ilipa magna </t>
  </si>
  <si>
    <t xml:space="preserve">Orippo </t>
  </si>
  <si>
    <t xml:space="preserve">Maribanez </t>
  </si>
  <si>
    <t xml:space="preserve">Nabrissa Veneria </t>
  </si>
  <si>
    <t xml:space="preserve">Conobaria, Colobana </t>
  </si>
  <si>
    <t>Las Cabezas de San Juan</t>
  </si>
  <si>
    <t xml:space="preserve">Asta Regia </t>
  </si>
  <si>
    <t xml:space="preserve">Aipora, Ebora </t>
  </si>
  <si>
    <t xml:space="preserve">Cimbis, Cimbios </t>
  </si>
  <si>
    <t xml:space="preserve">Portus Gaditanus </t>
  </si>
  <si>
    <t>Carayon, de la Pena</t>
  </si>
  <si>
    <t xml:space="preserve">Chantier naval de Puerto Real </t>
  </si>
  <si>
    <t xml:space="preserve">Tartessos, Tartessus  , Tarsis </t>
  </si>
  <si>
    <t xml:space="preserve">Mercablum, Merifabion </t>
  </si>
  <si>
    <t xml:space="preserve">Baesippo, Port Besippon </t>
  </si>
  <si>
    <t>Barbate</t>
  </si>
  <si>
    <t xml:space="preserve">Baelo Claudia, Belone </t>
  </si>
  <si>
    <t xml:space="preserve">Mellaria, Menlaria </t>
  </si>
  <si>
    <t>Tarifa</t>
  </si>
  <si>
    <t xml:space="preserve">Cetaria </t>
  </si>
  <si>
    <t>Getares</t>
  </si>
  <si>
    <t xml:space="preserve">Portus Albus </t>
  </si>
  <si>
    <t>de la Pena, CG</t>
  </si>
  <si>
    <t xml:space="preserve">Carteia, Calpe, Karpessos </t>
  </si>
  <si>
    <t xml:space="preserve">Barbesula, Barbariana </t>
  </si>
  <si>
    <t xml:space="preserve">Lacipo </t>
  </si>
  <si>
    <t xml:space="preserve">Salduba, Saltum </t>
  </si>
  <si>
    <t xml:space="preserve">Cilniana </t>
  </si>
  <si>
    <t xml:space="preserve">Suel </t>
  </si>
  <si>
    <t xml:space="preserve">Cerro del Villar </t>
  </si>
  <si>
    <t xml:space="preserve">Malaga </t>
  </si>
  <si>
    <t xml:space="preserve">Mainake, Moenace, Maenacé </t>
  </si>
  <si>
    <t xml:space="preserve">Maenoba, Mainobora </t>
  </si>
  <si>
    <t xml:space="preserve">Caviclum ? </t>
  </si>
  <si>
    <t>Faro de Torrox</t>
  </si>
  <si>
    <t xml:space="preserve">Ex, Sexi, Saxetanum </t>
  </si>
  <si>
    <t>Almuñecar</t>
  </si>
  <si>
    <t xml:space="preserve">Selambina, Salmbina </t>
  </si>
  <si>
    <t>Salobrena</t>
  </si>
  <si>
    <t xml:space="preserve">Abdera, Abdara </t>
  </si>
  <si>
    <t>Cerro de Montecristo, Adra</t>
  </si>
  <si>
    <t xml:space="preserve">Murgi </t>
  </si>
  <si>
    <t>Roquetas de Mar, Laja de palo, Almeria</t>
  </si>
  <si>
    <t>Almeria</t>
  </si>
  <si>
    <t xml:space="preserve">Baria </t>
  </si>
  <si>
    <t xml:space="preserve">Longuntica </t>
  </si>
  <si>
    <t xml:space="preserve">Ficariensis Locus </t>
  </si>
  <si>
    <t xml:space="preserve">Carthagine Spartaria, Cartago Nova, Carthage la neuve </t>
  </si>
  <si>
    <t xml:space="preserve">Thiar </t>
  </si>
  <si>
    <t xml:space="preserve">Portus Illicitanus, Illici, Ilice, Elia </t>
  </si>
  <si>
    <t xml:space="preserve">Lucentum, Akra Leuke, Castrum Album </t>
  </si>
  <si>
    <t>Alicante</t>
  </si>
  <si>
    <t xml:space="preserve">Alonae </t>
  </si>
  <si>
    <t>Benidorm</t>
  </si>
  <si>
    <t>Flemming</t>
  </si>
  <si>
    <t>Denia</t>
  </si>
  <si>
    <t xml:space="preserve">Portus Sucrone </t>
  </si>
  <si>
    <t xml:space="preserve">Valentia </t>
  </si>
  <si>
    <t>Valencia</t>
  </si>
  <si>
    <t xml:space="preserve">Saguntum, Sagonte </t>
  </si>
  <si>
    <t>Lehmann</t>
  </si>
  <si>
    <t xml:space="preserve">Etobesa, Etouissa ? </t>
  </si>
  <si>
    <t xml:space="preserve">Indibilis </t>
  </si>
  <si>
    <t xml:space="preserve">Adeba </t>
  </si>
  <si>
    <t xml:space="preserve">Tenebrius Portus </t>
  </si>
  <si>
    <t xml:space="preserve">Dertosa </t>
  </si>
  <si>
    <t xml:space="preserve">Tria Capita </t>
  </si>
  <si>
    <t xml:space="preserve">Sub Saltu </t>
  </si>
  <si>
    <t xml:space="preserve">Oleastrum </t>
  </si>
  <si>
    <t xml:space="preserve">Kissa, Cissis </t>
  </si>
  <si>
    <t xml:space="preserve">Taracco, Tarracon </t>
  </si>
  <si>
    <t xml:space="preserve">Barcino </t>
  </si>
  <si>
    <t>Barcelona</t>
  </si>
  <si>
    <t xml:space="preserve">Baetulo </t>
  </si>
  <si>
    <t>Badalona</t>
  </si>
  <si>
    <t xml:space="preserve">Iluro, port d’Ilduro </t>
  </si>
  <si>
    <t xml:space="preserve">Blanda </t>
  </si>
  <si>
    <t>Blanes</t>
  </si>
  <si>
    <t xml:space="preserve">Turissa </t>
  </si>
  <si>
    <t>Tossa de Mar ?</t>
  </si>
  <si>
    <t xml:space="preserve">Castell de la Fosca </t>
  </si>
  <si>
    <t xml:space="preserve">Lounarion </t>
  </si>
  <si>
    <t>Llafranc</t>
  </si>
  <si>
    <t xml:space="preserve">Indike </t>
  </si>
  <si>
    <t xml:space="preserve">Emporium, Emporia, Cypsela ? </t>
  </si>
  <si>
    <t>Sant Marti d’Empuries</t>
  </si>
  <si>
    <t xml:space="preserve">Mont Malodes  </t>
  </si>
  <si>
    <t xml:space="preserve">Columba, Balearis Maior </t>
  </si>
  <si>
    <t xml:space="preserve">Buccorum, Bocchori </t>
  </si>
  <si>
    <t xml:space="preserve">Pollentia </t>
  </si>
  <si>
    <t xml:space="preserve">Nura, Balearis Minor </t>
  </si>
  <si>
    <t xml:space="preserve">Cala Coves </t>
  </si>
  <si>
    <t>Carayon, RE</t>
  </si>
  <si>
    <t xml:space="preserve">Epatiacum, Epatiaci portus </t>
  </si>
  <si>
    <t>RE</t>
  </si>
  <si>
    <t>Grenier</t>
  </si>
  <si>
    <t xml:space="preserve">Gesoriacum Portus, Portu Gessoriacensi </t>
  </si>
  <si>
    <t>Grenier, CG</t>
  </si>
  <si>
    <t xml:space="preserve">Portus Aepatiaci </t>
  </si>
  <si>
    <t>Etaples</t>
  </si>
  <si>
    <t xml:space="preserve">Lintomagus </t>
  </si>
  <si>
    <t>Brimeux</t>
  </si>
  <si>
    <t xml:space="preserve">Catuslovius </t>
  </si>
  <si>
    <t>Eu</t>
  </si>
  <si>
    <t xml:space="preserve">Port Cruciatonnon, Caracotinum </t>
  </si>
  <si>
    <t>Carentan, Harfleur</t>
  </si>
  <si>
    <t>Lillebonne</t>
  </si>
  <si>
    <t xml:space="preserve">Loium </t>
  </si>
  <si>
    <t>Caudebec en Caux</t>
  </si>
  <si>
    <t xml:space="preserve">Aregenua </t>
  </si>
  <si>
    <t xml:space="preserve">Crociatonum, Crouciaconnum </t>
  </si>
  <si>
    <t>Carentan</t>
  </si>
  <si>
    <t xml:space="preserve">Coriallum, Coriovallum </t>
  </si>
  <si>
    <t>Cherbourg</t>
  </si>
  <si>
    <t xml:space="preserve">Lisia, Lesia </t>
  </si>
  <si>
    <t xml:space="preserve">Portbail </t>
  </si>
  <si>
    <t xml:space="preserve">Abrincas, Ingena </t>
  </si>
  <si>
    <t>Avranches</t>
  </si>
  <si>
    <t xml:space="preserve">St Méloir des Ondes </t>
  </si>
  <si>
    <t xml:space="preserve">Reginca, Aletum </t>
  </si>
  <si>
    <t xml:space="preserve">Erquy </t>
  </si>
  <si>
    <t xml:space="preserve">St Brieuc </t>
  </si>
  <si>
    <t xml:space="preserve">Port Saliocanus, Staliocane </t>
  </si>
  <si>
    <t xml:space="preserve">Gesocribate, Osismis </t>
  </si>
  <si>
    <t>Brest</t>
  </si>
  <si>
    <t xml:space="preserve">Port Vindana, Ouidana </t>
  </si>
  <si>
    <t xml:space="preserve">Blabia </t>
  </si>
  <si>
    <t xml:space="preserve">Darioritum, Benetis </t>
  </si>
  <si>
    <t xml:space="preserve">Port Brivates, Blivida ? </t>
  </si>
  <si>
    <t>Batz-Trémondet</t>
  </si>
  <si>
    <t>Grenier, RE, CG</t>
  </si>
  <si>
    <t xml:space="preserve">Corbilon </t>
  </si>
  <si>
    <t>St Nazaire ?</t>
  </si>
  <si>
    <t xml:space="preserve">Port des Deux Corbeaux </t>
  </si>
  <si>
    <t>Nantes</t>
  </si>
  <si>
    <t xml:space="preserve">Port Sicor </t>
  </si>
  <si>
    <t>Le Pornic</t>
  </si>
  <si>
    <t xml:space="preserve">Port Morinum </t>
  </si>
  <si>
    <t>Fouras</t>
  </si>
  <si>
    <t xml:space="preserve">Novioregum </t>
  </si>
  <si>
    <t>Barzan</t>
  </si>
  <si>
    <t xml:space="preserve">Blauto, Blavia Santorum </t>
  </si>
  <si>
    <t>Blaye</t>
  </si>
  <si>
    <t xml:space="preserve">Burdigala </t>
  </si>
  <si>
    <t xml:space="preserve">Lapurdum, Lapurdunum, Lapurdo, Baiona </t>
  </si>
  <si>
    <t>Bayonne</t>
  </si>
  <si>
    <t xml:space="preserve">Pyrénée  </t>
  </si>
  <si>
    <t xml:space="preserve">Cervaria </t>
  </si>
  <si>
    <t>Cerbère</t>
  </si>
  <si>
    <t>Port-Vendres</t>
  </si>
  <si>
    <t xml:space="preserve">Illiberis, Castrum Helenae </t>
  </si>
  <si>
    <t xml:space="preserve">Ruscino </t>
  </si>
  <si>
    <t>Castel Rossello</t>
  </si>
  <si>
    <t xml:space="preserve">Leuxos </t>
  </si>
  <si>
    <t>Leucate</t>
  </si>
  <si>
    <t>Lehmann, RE</t>
  </si>
  <si>
    <t xml:space="preserve">Port de Cauquènes, Kauco </t>
  </si>
  <si>
    <t>Grenier, Carayon</t>
  </si>
  <si>
    <t>Sanchez, Carayon, Falguera</t>
  </si>
  <si>
    <t>Sanchez, Carayon</t>
  </si>
  <si>
    <t>Falguéra</t>
  </si>
  <si>
    <t xml:space="preserve">Agathe </t>
  </si>
  <si>
    <t xml:space="preserve">Embonne </t>
  </si>
  <si>
    <t>Cap d’Agde</t>
  </si>
  <si>
    <t xml:space="preserve">Mesua </t>
  </si>
  <si>
    <t>Mèze</t>
  </si>
  <si>
    <t xml:space="preserve">Balaruc les Bains </t>
  </si>
  <si>
    <t xml:space="preserve">Setius </t>
  </si>
  <si>
    <t>Sète</t>
  </si>
  <si>
    <t xml:space="preserve">Magalona </t>
  </si>
  <si>
    <t>Maguelone</t>
  </si>
  <si>
    <t>Lattes</t>
  </si>
  <si>
    <t>Arles</t>
  </si>
  <si>
    <t xml:space="preserve">Maritima Ciuitas Colonia </t>
  </si>
  <si>
    <t xml:space="preserve">Dilis </t>
  </si>
  <si>
    <t xml:space="preserve">Incaro </t>
  </si>
  <si>
    <t>Carry le Rouet</t>
  </si>
  <si>
    <t xml:space="preserve">Massalia Graecorum, Lacydon </t>
  </si>
  <si>
    <t xml:space="preserve">Madrague de Montredon </t>
  </si>
  <si>
    <t>Sormiou</t>
  </si>
  <si>
    <t>Port Miou</t>
  </si>
  <si>
    <t xml:space="preserve">Carsicis </t>
  </si>
  <si>
    <t>Cassis</t>
  </si>
  <si>
    <t xml:space="preserve">Citharista, Kitharistès, Zao </t>
  </si>
  <si>
    <t>La Ciotat, Ceyreste</t>
  </si>
  <si>
    <t xml:space="preserve">Tauroeis, Taurento, Tauroentum </t>
  </si>
  <si>
    <t>Le Brusc, Six Fours</t>
  </si>
  <si>
    <t xml:space="preserve">Telone Martio </t>
  </si>
  <si>
    <t>Toulon</t>
  </si>
  <si>
    <t xml:space="preserve">Olbia, Pomponiana </t>
  </si>
  <si>
    <t xml:space="preserve">Madrague de Giens </t>
  </si>
  <si>
    <t xml:space="preserve">Pergantion </t>
  </si>
  <si>
    <t xml:space="preserve">Alconis </t>
  </si>
  <si>
    <t>Cavalière</t>
  </si>
  <si>
    <t xml:space="preserve">Heraclia Caccabaria </t>
  </si>
  <si>
    <t xml:space="preserve">Villa Pardigon </t>
  </si>
  <si>
    <t>St Tropez</t>
  </si>
  <si>
    <t xml:space="preserve">Sinus Sambracitanus plagia </t>
  </si>
  <si>
    <t xml:space="preserve">Portus Oxybiorum, Oxybius </t>
  </si>
  <si>
    <t xml:space="preserve">Lerina </t>
  </si>
  <si>
    <t>Morena</t>
  </si>
  <si>
    <t xml:space="preserve">Antipolis </t>
  </si>
  <si>
    <t xml:space="preserve">Nicia plagia </t>
  </si>
  <si>
    <t xml:space="preserve">Olivula Portus </t>
  </si>
  <si>
    <t>Villefranche</t>
  </si>
  <si>
    <t xml:space="preserve">Anaone </t>
  </si>
  <si>
    <t>Beaulieu sur Mer</t>
  </si>
  <si>
    <t xml:space="preserve">Avisione, Avisio </t>
  </si>
  <si>
    <t>Eze</t>
  </si>
  <si>
    <t xml:space="preserve">Macinaggio </t>
  </si>
  <si>
    <t xml:space="preserve">Klounion </t>
  </si>
  <si>
    <t xml:space="preserve">Mantinon, Porto Cardo </t>
  </si>
  <si>
    <t>Bastia</t>
  </si>
  <si>
    <t xml:space="preserve">Mariana </t>
  </si>
  <si>
    <t xml:space="preserve">Folleli </t>
  </si>
  <si>
    <t xml:space="preserve">Toutelas Bomos </t>
  </si>
  <si>
    <t xml:space="preserve">Alalia, Valeria </t>
  </si>
  <si>
    <t>Aléria</t>
  </si>
  <si>
    <t xml:space="preserve">Portus Favonus, Port Philonios </t>
  </si>
  <si>
    <t xml:space="preserve">Rhoubra </t>
  </si>
  <si>
    <t xml:space="preserve">Pallas </t>
  </si>
  <si>
    <t>Bonifacio</t>
  </si>
  <si>
    <t xml:space="preserve">Petit Sperone </t>
  </si>
  <si>
    <t xml:space="preserve">Marianon </t>
  </si>
  <si>
    <t>Roccapina</t>
  </si>
  <si>
    <t xml:space="preserve">Phikaria </t>
  </si>
  <si>
    <t>Figari</t>
  </si>
  <si>
    <t xml:space="preserve">Titianus Portus </t>
  </si>
  <si>
    <t xml:space="preserve">Pauka </t>
  </si>
  <si>
    <t xml:space="preserve">Agiation </t>
  </si>
  <si>
    <t>Ajaccio</t>
  </si>
  <si>
    <t xml:space="preserve">Ourkinion </t>
  </si>
  <si>
    <t xml:space="preserve">Saone </t>
  </si>
  <si>
    <t xml:space="preserve">Kanelate </t>
  </si>
  <si>
    <t xml:space="preserve">Kentourinon </t>
  </si>
  <si>
    <t xml:space="preserve">Coclearia </t>
  </si>
  <si>
    <t xml:space="preserve">Pheronia, Feronia </t>
  </si>
  <si>
    <t>San Giovanni di Posada</t>
  </si>
  <si>
    <t xml:space="preserve">Custodia Rubriensis </t>
  </si>
  <si>
    <t xml:space="preserve">Saralapis </t>
  </si>
  <si>
    <t xml:space="preserve">Sarcapos, Sarpach </t>
  </si>
  <si>
    <t>Santa Maria di Villaputzu</t>
  </si>
  <si>
    <t xml:space="preserve">Caralis, Carales, </t>
  </si>
  <si>
    <t>Cagliari</t>
  </si>
  <si>
    <t>Carayon, Lehmann</t>
  </si>
  <si>
    <t xml:space="preserve">Nora </t>
  </si>
  <si>
    <t xml:space="preserve">Bitia, Bithia, Bioea </t>
  </si>
  <si>
    <t>Porto Malfatano</t>
  </si>
  <si>
    <t xml:space="preserve">Tegula </t>
  </si>
  <si>
    <t xml:space="preserve">Sulcitanus Portus </t>
  </si>
  <si>
    <t xml:space="preserve">Sulcis, Solci </t>
  </si>
  <si>
    <t>San Antioco</t>
  </si>
  <si>
    <t xml:space="preserve">Neapolis </t>
  </si>
  <si>
    <t>Santa Maria di Nabui</t>
  </si>
  <si>
    <t xml:space="preserve">Othaia, Othoca </t>
  </si>
  <si>
    <t>Santa Giusta</t>
  </si>
  <si>
    <t xml:space="preserve">Tarrai, Tharros </t>
  </si>
  <si>
    <t xml:space="preserve">Cornus, Coracodes </t>
  </si>
  <si>
    <t>S’Archittu</t>
  </si>
  <si>
    <t>Santa Caterina di Pitinnuri</t>
  </si>
  <si>
    <t xml:space="preserve">Bosa </t>
  </si>
  <si>
    <t xml:space="preserve">Carbia, Garbia </t>
  </si>
  <si>
    <t>Alghero</t>
  </si>
  <si>
    <t xml:space="preserve">Nymphaeus Portus </t>
  </si>
  <si>
    <t xml:space="preserve">Nure </t>
  </si>
  <si>
    <t>Porto Ferro</t>
  </si>
  <si>
    <t xml:space="preserve">Turris Libyssonis </t>
  </si>
  <si>
    <t>Porto Torres</t>
  </si>
  <si>
    <t xml:space="preserve">Portus Tibulae </t>
  </si>
  <si>
    <t>Castelsardo</t>
  </si>
  <si>
    <t xml:space="preserve">Viniolis </t>
  </si>
  <si>
    <t>Vignola</t>
  </si>
  <si>
    <t xml:space="preserve">Portus Mauritii, Portu Maurici </t>
  </si>
  <si>
    <t>Imperia</t>
  </si>
  <si>
    <t xml:space="preserve">Lucus Bormanni </t>
  </si>
  <si>
    <t>Diano Marina</t>
  </si>
  <si>
    <t xml:space="preserve">Albingauno, Albenganum </t>
  </si>
  <si>
    <t>Albenga</t>
  </si>
  <si>
    <t xml:space="preserve">Savo, Vicus Virginis ? </t>
  </si>
  <si>
    <t>Savona</t>
  </si>
  <si>
    <t xml:space="preserve">Alba Docilia </t>
  </si>
  <si>
    <t>Albissola</t>
  </si>
  <si>
    <t xml:space="preserve">Ad Navalia </t>
  </si>
  <si>
    <t xml:space="preserve">Hasta </t>
  </si>
  <si>
    <t xml:space="preserve">Sestri Ponente </t>
  </si>
  <si>
    <t>Sestri Ponente</t>
  </si>
  <si>
    <t xml:space="preserve">Ricina </t>
  </si>
  <si>
    <t xml:space="preserve">Delphinis </t>
  </si>
  <si>
    <t xml:space="preserve">Portu Delphini, Port du Dauphin </t>
  </si>
  <si>
    <t>Portofino</t>
  </si>
  <si>
    <t xml:space="preserve">Ad Solaria </t>
  </si>
  <si>
    <t>Chiavari</t>
  </si>
  <si>
    <t xml:space="preserve">Tegulata </t>
  </si>
  <si>
    <t>Lavagna</t>
  </si>
  <si>
    <t xml:space="preserve">Segesta, Tigulliorum </t>
  </si>
  <si>
    <t>Sestri Levante</t>
  </si>
  <si>
    <t xml:space="preserve">Ad Monilia </t>
  </si>
  <si>
    <t>Moneglia</t>
  </si>
  <si>
    <t xml:space="preserve">Antion </t>
  </si>
  <si>
    <t>Framura</t>
  </si>
  <si>
    <t xml:space="preserve">Portus Veneris </t>
  </si>
  <si>
    <t>Portovenere, La Spezia</t>
  </si>
  <si>
    <t xml:space="preserve">Portus Ericis, Pullion </t>
  </si>
  <si>
    <t>Lerici, Pugliola</t>
  </si>
  <si>
    <t xml:space="preserve">Lune, Luna, Séléné </t>
  </si>
  <si>
    <t xml:space="preserve">Taberna Frigida </t>
  </si>
  <si>
    <t>Massa</t>
  </si>
  <si>
    <t xml:space="preserve">Triturrita, Portus Pisanus, Liburnus Portus, Portus Herculis Liburni </t>
  </si>
  <si>
    <t xml:space="preserve">Castiglioncello </t>
  </si>
  <si>
    <t>Vada</t>
  </si>
  <si>
    <t>Populonia</t>
  </si>
  <si>
    <t xml:space="preserve">Falesia, Porto Falese </t>
  </si>
  <si>
    <t>Piombino</t>
  </si>
  <si>
    <t xml:space="preserve">Scabris </t>
  </si>
  <si>
    <t>Puntone Vecchio</t>
  </si>
  <si>
    <t xml:space="preserve">Argôus Portus, Argoos, </t>
  </si>
  <si>
    <t xml:space="preserve">Portus Longus </t>
  </si>
  <si>
    <t xml:space="preserve">Portus Traianus </t>
  </si>
  <si>
    <t>Castiglione della Pescaia</t>
  </si>
  <si>
    <t xml:space="preserve">Talamonis, Telamon </t>
  </si>
  <si>
    <t>Talamone</t>
  </si>
  <si>
    <t xml:space="preserve">Domitiana, Portus Domitianus </t>
  </si>
  <si>
    <t xml:space="preserve">Incitaria </t>
  </si>
  <si>
    <t xml:space="preserve">Dianium </t>
  </si>
  <si>
    <t xml:space="preserve">Cosa, Cossae, Portus Herculis Cosanus </t>
  </si>
  <si>
    <t>Ansedonia, Ortebello</t>
  </si>
  <si>
    <t xml:space="preserve">Regis, Regae </t>
  </si>
  <si>
    <t xml:space="preserve">Quintiano </t>
  </si>
  <si>
    <t xml:space="preserve">Martanum, Maltano </t>
  </si>
  <si>
    <t xml:space="preserve">Gravisca, Porto Clementino </t>
  </si>
  <si>
    <t xml:space="preserve">Rapinio </t>
  </si>
  <si>
    <t xml:space="preserve">Alga </t>
  </si>
  <si>
    <t xml:space="preserve">Panapione, Punicum </t>
  </si>
  <si>
    <t xml:space="preserve">Grottacce </t>
  </si>
  <si>
    <t>Santa Severa</t>
  </si>
  <si>
    <t xml:space="preserve">Ladispoli </t>
  </si>
  <si>
    <t>Palo</t>
  </si>
  <si>
    <t xml:space="preserve">Marina di San Nicola </t>
  </si>
  <si>
    <t xml:space="preserve">Torre di Palidoro </t>
  </si>
  <si>
    <t xml:space="preserve">Fregenae </t>
  </si>
  <si>
    <t>Fregene</t>
  </si>
  <si>
    <t xml:space="preserve">Portus Trajanus  </t>
  </si>
  <si>
    <t xml:space="preserve">Portus Tiberinus </t>
  </si>
  <si>
    <t xml:space="preserve">Vicus Augustanus Laurentium ? </t>
  </si>
  <si>
    <t xml:space="preserve">Lavinium, Laurentum </t>
  </si>
  <si>
    <t xml:space="preserve">Torre Caldara </t>
  </si>
  <si>
    <t>Anzio</t>
  </si>
  <si>
    <t xml:space="preserve">Nettuno </t>
  </si>
  <si>
    <t>Nettuno</t>
  </si>
  <si>
    <t>Torre Astura</t>
  </si>
  <si>
    <t xml:space="preserve">Clostra Romana </t>
  </si>
  <si>
    <t xml:space="preserve">Ad Turres Albas </t>
  </si>
  <si>
    <t xml:space="preserve">Lago di Paola </t>
  </si>
  <si>
    <t xml:space="preserve">Terracina, Tarracina, Anxur </t>
  </si>
  <si>
    <t xml:space="preserve">Speluncae </t>
  </si>
  <si>
    <t>Sperlonga</t>
  </si>
  <si>
    <t xml:space="preserve">Villa Tiberii </t>
  </si>
  <si>
    <t>Villa di Tiberio</t>
  </si>
  <si>
    <t xml:space="preserve">Caiète, Caieta, Caeatas </t>
  </si>
  <si>
    <t>Gaeta</t>
  </si>
  <si>
    <t xml:space="preserve">Formies, Hormies </t>
  </si>
  <si>
    <t>Formia</t>
  </si>
  <si>
    <t xml:space="preserve">Gianola </t>
  </si>
  <si>
    <t xml:space="preserve">Scauri </t>
  </si>
  <si>
    <t xml:space="preserve">Minturnae </t>
  </si>
  <si>
    <t>Minturno</t>
  </si>
  <si>
    <t xml:space="preserve">Torre San Limato </t>
  </si>
  <si>
    <t xml:space="preserve">Sinuessa </t>
  </si>
  <si>
    <t>Baia Azzurra Levagnole</t>
  </si>
  <si>
    <t xml:space="preserve">Treppete </t>
  </si>
  <si>
    <t xml:space="preserve">Liternum </t>
  </si>
  <si>
    <t>Lago di Patria</t>
  </si>
  <si>
    <t xml:space="preserve">Cumes </t>
  </si>
  <si>
    <t>Cuma</t>
  </si>
  <si>
    <t xml:space="preserve">Pithekoussai </t>
  </si>
  <si>
    <t xml:space="preserve">Baiae, Baïes </t>
  </si>
  <si>
    <t>Bacoli</t>
  </si>
  <si>
    <t>Locrino</t>
  </si>
  <si>
    <t xml:space="preserve">Herculaneum </t>
  </si>
  <si>
    <t>Ercolano</t>
  </si>
  <si>
    <t xml:space="preserve">Oplontis </t>
  </si>
  <si>
    <t xml:space="preserve">Pompeia </t>
  </si>
  <si>
    <t xml:space="preserve">Stabiae </t>
  </si>
  <si>
    <t>Castellammare di Stabia</t>
  </si>
  <si>
    <t xml:space="preserve">Aequana </t>
  </si>
  <si>
    <t>Vico Equense</t>
  </si>
  <si>
    <t xml:space="preserve">Piano di Sorrento </t>
  </si>
  <si>
    <t>Sorrento</t>
  </si>
  <si>
    <t xml:space="preserve">Positano </t>
  </si>
  <si>
    <t xml:space="preserve">Amalfi Civitas </t>
  </si>
  <si>
    <t>Amalfi</t>
  </si>
  <si>
    <t xml:space="preserve">Minori </t>
  </si>
  <si>
    <t xml:space="preserve">Vietri </t>
  </si>
  <si>
    <t>Vietri sul Mare</t>
  </si>
  <si>
    <t xml:space="preserve">Salernum </t>
  </si>
  <si>
    <t>Salerno</t>
  </si>
  <si>
    <t xml:space="preserve">Portus Alburnus </t>
  </si>
  <si>
    <t xml:space="preserve">Poseïdonia, Paestum  </t>
  </si>
  <si>
    <t xml:space="preserve">Agropoli </t>
  </si>
  <si>
    <t xml:space="preserve">Velia, Elea, Portus Velinus </t>
  </si>
  <si>
    <t>Velia</t>
  </si>
  <si>
    <t xml:space="preserve">Palinurus </t>
  </si>
  <si>
    <t>Capo Palinuro</t>
  </si>
  <si>
    <t xml:space="preserve">Iles Oenotrides, Molpa </t>
  </si>
  <si>
    <t xml:space="preserve">Pyxûs, Buxentum </t>
  </si>
  <si>
    <t>Policastro Bussentino</t>
  </si>
  <si>
    <t xml:space="preserve">Scidrus </t>
  </si>
  <si>
    <t>Sapri</t>
  </si>
  <si>
    <t xml:space="preserve">Cesernia </t>
  </si>
  <si>
    <t>Tortora Marina</t>
  </si>
  <si>
    <t xml:space="preserve">Petrosa </t>
  </si>
  <si>
    <t xml:space="preserve">Laos, Laus, Lavinium </t>
  </si>
  <si>
    <t xml:space="preserve">Cerillea, Cerilli </t>
  </si>
  <si>
    <t>Cirella</t>
  </si>
  <si>
    <t xml:space="preserve">Belvedere Marittimo </t>
  </si>
  <si>
    <t xml:space="preserve">Acquappesa </t>
  </si>
  <si>
    <t xml:space="preserve">San Lucido </t>
  </si>
  <si>
    <t xml:space="preserve">Clampetia </t>
  </si>
  <si>
    <t xml:space="preserve">Temesa, Tamèse, Tempsa </t>
  </si>
  <si>
    <t xml:space="preserve">Terina </t>
  </si>
  <si>
    <t>Lamezia Terme</t>
  </si>
  <si>
    <t xml:space="preserve">Bruttium </t>
  </si>
  <si>
    <t xml:space="preserve">Acconia </t>
  </si>
  <si>
    <t>idem Bruttium ?</t>
  </si>
  <si>
    <t xml:space="preserve">Ad Fluvium Angitulam </t>
  </si>
  <si>
    <t xml:space="preserve">Hipponium, Hipponion, Vibo </t>
  </si>
  <si>
    <t>Vibo Valentia</t>
  </si>
  <si>
    <t>Tropea</t>
  </si>
  <si>
    <t xml:space="preserve">Nicotera </t>
  </si>
  <si>
    <t>Rosarno</t>
  </si>
  <si>
    <t xml:space="preserve">Taurianum </t>
  </si>
  <si>
    <t>Palmi, Porto Ravaglioso</t>
  </si>
  <si>
    <t xml:space="preserve">Scyllaeum </t>
  </si>
  <si>
    <t>Scilla</t>
  </si>
  <si>
    <t xml:space="preserve">Kainys </t>
  </si>
  <si>
    <t xml:space="preserve">Ad Columnam </t>
  </si>
  <si>
    <t>Rhège, Reggio di Calabria</t>
  </si>
  <si>
    <t xml:space="preserve">Leucopetra </t>
  </si>
  <si>
    <t xml:space="preserve">Decastadium ? </t>
  </si>
  <si>
    <t xml:space="preserve">Scyle </t>
  </si>
  <si>
    <t xml:space="preserve">Hipporum </t>
  </si>
  <si>
    <t xml:space="preserve">Zephyrium, Zeffiro </t>
  </si>
  <si>
    <t xml:space="preserve">Villa Romana di Casignana </t>
  </si>
  <si>
    <t xml:space="preserve">Altanum ? </t>
  </si>
  <si>
    <t xml:space="preserve">Lokroi Epizephyrioi, Locri Epizefiri, Locres </t>
  </si>
  <si>
    <t>Locri</t>
  </si>
  <si>
    <t xml:space="preserve">Subsicivo ? </t>
  </si>
  <si>
    <t xml:space="preserve">Santo Onofrio </t>
  </si>
  <si>
    <t xml:space="preserve">Stilida, Kaulonia, Caulonia, </t>
  </si>
  <si>
    <t xml:space="preserve">Vivarium </t>
  </si>
  <si>
    <t xml:space="preserve">Scylletium, Scolacium </t>
  </si>
  <si>
    <t xml:space="preserve">Tacina </t>
  </si>
  <si>
    <t xml:space="preserve">Le Castella </t>
  </si>
  <si>
    <t xml:space="preserve">Naus promontario, Lacinium promontario, Hera temple </t>
  </si>
  <si>
    <t>Capo delle Colonne</t>
  </si>
  <si>
    <t xml:space="preserve">Meto </t>
  </si>
  <si>
    <t xml:space="preserve">Krimisa </t>
  </si>
  <si>
    <t xml:space="preserve">Paternum </t>
  </si>
  <si>
    <t xml:space="preserve">Portus Roscia, Rouskiane </t>
  </si>
  <si>
    <t>Rossano</t>
  </si>
  <si>
    <t xml:space="preserve">Trebisacce </t>
  </si>
  <si>
    <t xml:space="preserve">Ad Vicesimum </t>
  </si>
  <si>
    <t xml:space="preserve">Montegiordano </t>
  </si>
  <si>
    <t xml:space="preserve">Cugno dei Vagni </t>
  </si>
  <si>
    <t xml:space="preserve">Piano San Pietro </t>
  </si>
  <si>
    <t xml:space="preserve">Semnum </t>
  </si>
  <si>
    <t xml:space="preserve">Siris </t>
  </si>
  <si>
    <t xml:space="preserve">Heraclea, Héraclée </t>
  </si>
  <si>
    <t>Policoro</t>
  </si>
  <si>
    <t>Metaponto</t>
  </si>
  <si>
    <t xml:space="preserve">Tarente, Taras, Neptuna </t>
  </si>
  <si>
    <t xml:space="preserve">Satyrion, Saturnum </t>
  </si>
  <si>
    <t>Saturo</t>
  </si>
  <si>
    <t xml:space="preserve">Torre Ovo </t>
  </si>
  <si>
    <t xml:space="preserve">Port Sasina </t>
  </si>
  <si>
    <t>Porto Cesareo</t>
  </si>
  <si>
    <t xml:space="preserve">Santa Caterina </t>
  </si>
  <si>
    <t xml:space="preserve">Kallipolis, Anxa </t>
  </si>
  <si>
    <t>Gallipoli</t>
  </si>
  <si>
    <t xml:space="preserve">Torre San Giovanni </t>
  </si>
  <si>
    <t xml:space="preserve">Leuca, Portus Sallentinus </t>
  </si>
  <si>
    <t xml:space="preserve">Traiectus </t>
  </si>
  <si>
    <t xml:space="preserve">Pistunina </t>
  </si>
  <si>
    <t xml:space="preserve">Phoinix, Tamaricii, Palmae </t>
  </si>
  <si>
    <t>Taormina</t>
  </si>
  <si>
    <t xml:space="preserve">Naxos, Naxus </t>
  </si>
  <si>
    <t>Giardini-Naxos</t>
  </si>
  <si>
    <t xml:space="preserve">Acium </t>
  </si>
  <si>
    <t>Capo Mulini</t>
  </si>
  <si>
    <t>Ognina</t>
  </si>
  <si>
    <t xml:space="preserve">Catina </t>
  </si>
  <si>
    <t xml:space="preserve">Punta Castelluccio </t>
  </si>
  <si>
    <t xml:space="preserve">Megara Hyblaea, Port Xiphon </t>
  </si>
  <si>
    <t>Augusta</t>
  </si>
  <si>
    <t xml:space="preserve">Leon </t>
  </si>
  <si>
    <t xml:space="preserve">Trogili, Trogile </t>
  </si>
  <si>
    <t xml:space="preserve">Dascon </t>
  </si>
  <si>
    <t>Massoliveri</t>
  </si>
  <si>
    <t xml:space="preserve">Port Nausthamus </t>
  </si>
  <si>
    <t>Fontane Bianche ?</t>
  </si>
  <si>
    <t xml:space="preserve">Helorus, Elorus </t>
  </si>
  <si>
    <t xml:space="preserve">Phoenicus Portus </t>
  </si>
  <si>
    <t>Torre Vendicari</t>
  </si>
  <si>
    <t xml:space="preserve">Cittadella </t>
  </si>
  <si>
    <t xml:space="preserve">Portus Pachyni, Pachyno, Apollineum </t>
  </si>
  <si>
    <t xml:space="preserve">Odysseae Portus </t>
  </si>
  <si>
    <t xml:space="preserve">Hereum, Cymbe </t>
  </si>
  <si>
    <t xml:space="preserve">Caucana Portus </t>
  </si>
  <si>
    <t>Punta Secca</t>
  </si>
  <si>
    <t xml:space="preserve">Camarina </t>
  </si>
  <si>
    <t xml:space="preserve">Mesopotamium </t>
  </si>
  <si>
    <t xml:space="preserve">Calvisiana </t>
  </si>
  <si>
    <t xml:space="preserve">Gela </t>
  </si>
  <si>
    <t xml:space="preserve">Chalae ? </t>
  </si>
  <si>
    <t xml:space="preserve">Torre di Manfria </t>
  </si>
  <si>
    <t xml:space="preserve">Phintias </t>
  </si>
  <si>
    <t>Licata</t>
  </si>
  <si>
    <t xml:space="preserve">Eknomos ? </t>
  </si>
  <si>
    <t xml:space="preserve">Daedalium, Dedalium, Omphale </t>
  </si>
  <si>
    <t>Rocca San Nicola</t>
  </si>
  <si>
    <t xml:space="preserve">Castello di Palma di Montechiaro </t>
  </si>
  <si>
    <t xml:space="preserve">Agrakas, Akragas, Agrigentum </t>
  </si>
  <si>
    <t>Agrigento</t>
  </si>
  <si>
    <t xml:space="preserve">Durrueli di Realmonte </t>
  </si>
  <si>
    <t xml:space="preserve">Heraclea Minoa </t>
  </si>
  <si>
    <t xml:space="preserve">Borgo Bonsignore </t>
  </si>
  <si>
    <t xml:space="preserve">Mazara </t>
  </si>
  <si>
    <t xml:space="preserve">Lilybaion, Lilybée </t>
  </si>
  <si>
    <t xml:space="preserve">Motye, Motyée </t>
  </si>
  <si>
    <t>Trapani</t>
  </si>
  <si>
    <t xml:space="preserve">Erix, Eryx, Erice </t>
  </si>
  <si>
    <t xml:space="preserve">Emporion Segestanon </t>
  </si>
  <si>
    <t>Castellamare del Golfo</t>
  </si>
  <si>
    <t xml:space="preserve">Hyccara </t>
  </si>
  <si>
    <t>Carini</t>
  </si>
  <si>
    <t xml:space="preserve">Thermai, Thermae Himeraeae </t>
  </si>
  <si>
    <t>Termini Imerese</t>
  </si>
  <si>
    <t xml:space="preserve">Himera, Himère </t>
  </si>
  <si>
    <t>Cefalu</t>
  </si>
  <si>
    <t xml:space="preserve">Halaesa </t>
  </si>
  <si>
    <t xml:space="preserve">Kale Akte, Calate </t>
  </si>
  <si>
    <t xml:space="preserve">Agathyrnum </t>
  </si>
  <si>
    <t xml:space="preserve">Bagnoli di San Gregorio </t>
  </si>
  <si>
    <t xml:space="preserve">Patti Marina </t>
  </si>
  <si>
    <t xml:space="preserve">Tyndaris </t>
  </si>
  <si>
    <t>Tindari</t>
  </si>
  <si>
    <t xml:space="preserve">Castroreale San Biagio </t>
  </si>
  <si>
    <t>Milazzo</t>
  </si>
  <si>
    <t xml:space="preserve">Naulochos, Naulocha </t>
  </si>
  <si>
    <t xml:space="preserve">Marsa </t>
  </si>
  <si>
    <t xml:space="preserve">Marsaskala </t>
  </si>
  <si>
    <t xml:space="preserve">Marsaxlokk </t>
  </si>
  <si>
    <t>Castro</t>
  </si>
  <si>
    <t xml:space="preserve">Hydros, Hydrunte, Otrante </t>
  </si>
  <si>
    <t>Otranto</t>
  </si>
  <si>
    <t xml:space="preserve">Port Tarentin </t>
  </si>
  <si>
    <t xml:space="preserve">San Foca </t>
  </si>
  <si>
    <t>Brindisi</t>
  </si>
  <si>
    <t xml:space="preserve">Torre Guaceto </t>
  </si>
  <si>
    <t xml:space="preserve">Ad Speluncas </t>
  </si>
  <si>
    <t xml:space="preserve">Ad Decimum </t>
  </si>
  <si>
    <t xml:space="preserve">Gnathia </t>
  </si>
  <si>
    <t xml:space="preserve">Diria ? </t>
  </si>
  <si>
    <t xml:space="preserve">Turris Caesaris, Neapolis </t>
  </si>
  <si>
    <t xml:space="preserve">Apanestae, Arnestum </t>
  </si>
  <si>
    <t>San Vito</t>
  </si>
  <si>
    <t xml:space="preserve">Turres Iulianae </t>
  </si>
  <si>
    <t xml:space="preserve">Torre a Mare </t>
  </si>
  <si>
    <t xml:space="preserve">Barium </t>
  </si>
  <si>
    <t>Bari</t>
  </si>
  <si>
    <t xml:space="preserve">Natiolum </t>
  </si>
  <si>
    <t xml:space="preserve">Respa </t>
  </si>
  <si>
    <t xml:space="preserve">Turenum </t>
  </si>
  <si>
    <t>Trani</t>
  </si>
  <si>
    <t xml:space="preserve">Barduli </t>
  </si>
  <si>
    <t>Barletta</t>
  </si>
  <si>
    <t xml:space="preserve">San Vito </t>
  </si>
  <si>
    <t xml:space="preserve">Salapia, Argyrippe, Argos Hippium, Arpi </t>
  </si>
  <si>
    <t xml:space="preserve">Auxanum </t>
  </si>
  <si>
    <t xml:space="preserve">Masseria Cupola </t>
  </si>
  <si>
    <t xml:space="preserve">Coppa Nevigatta </t>
  </si>
  <si>
    <t xml:space="preserve">Sipontum, Sipunte </t>
  </si>
  <si>
    <t>Manfredonia</t>
  </si>
  <si>
    <t xml:space="preserve">Matinus </t>
  </si>
  <si>
    <t>Mattinata</t>
  </si>
  <si>
    <t xml:space="preserve">Portus Aggasus, Port Agasus </t>
  </si>
  <si>
    <t xml:space="preserve">Merinum </t>
  </si>
  <si>
    <t>Santa Maria di Merino</t>
  </si>
  <si>
    <t xml:space="preserve">Portus Garnae </t>
  </si>
  <si>
    <t>Rodi Garganico</t>
  </si>
  <si>
    <t xml:space="preserve">Buca </t>
  </si>
  <si>
    <t>Termoli</t>
  </si>
  <si>
    <t xml:space="preserve">Histonium, Istonium </t>
  </si>
  <si>
    <t>Vasto</t>
  </si>
  <si>
    <t xml:space="preserve">Punta La Penna </t>
  </si>
  <si>
    <t xml:space="preserve">Anxanum </t>
  </si>
  <si>
    <t xml:space="preserve">Orton </t>
  </si>
  <si>
    <t>Ortona</t>
  </si>
  <si>
    <t xml:space="preserve">Aternum </t>
  </si>
  <si>
    <t>Pescara</t>
  </si>
  <si>
    <t xml:space="preserve">Castrum Novum </t>
  </si>
  <si>
    <t xml:space="preserve">Castrum Truentinum, Truentum </t>
  </si>
  <si>
    <t xml:space="preserve">Cupra Maritima </t>
  </si>
  <si>
    <t>Fermo</t>
  </si>
  <si>
    <t xml:space="preserve">Cluana </t>
  </si>
  <si>
    <t>Civitanova Marche</t>
  </si>
  <si>
    <t xml:space="preserve">Potentia </t>
  </si>
  <si>
    <t>Porto Potenza</t>
  </si>
  <si>
    <t xml:space="preserve">Numana </t>
  </si>
  <si>
    <t>Numana</t>
  </si>
  <si>
    <t xml:space="preserve">Ancône </t>
  </si>
  <si>
    <t>Ancona</t>
  </si>
  <si>
    <t xml:space="preserve">Ad Aesim </t>
  </si>
  <si>
    <t xml:space="preserve">Sena Gallica </t>
  </si>
  <si>
    <t>Senigallia</t>
  </si>
  <si>
    <t xml:space="preserve">Fanum Fortunae </t>
  </si>
  <si>
    <t>Fano</t>
  </si>
  <si>
    <t xml:space="preserve">Pisaurum </t>
  </si>
  <si>
    <t>Pesaro</t>
  </si>
  <si>
    <t xml:space="preserve">Ariminum </t>
  </si>
  <si>
    <t>Rimini</t>
  </si>
  <si>
    <t xml:space="preserve">Ad Rubiconem </t>
  </si>
  <si>
    <t xml:space="preserve">Augusta </t>
  </si>
  <si>
    <t xml:space="preserve">Vatrenus </t>
  </si>
  <si>
    <t xml:space="preserve">Neronia </t>
  </si>
  <si>
    <t xml:space="preserve">Corniculani </t>
  </si>
  <si>
    <t xml:space="preserve">Hadriani </t>
  </si>
  <si>
    <t xml:space="preserve">Septem Maria </t>
  </si>
  <si>
    <t>Porto Viro ?</t>
  </si>
  <si>
    <t xml:space="preserve">Atria </t>
  </si>
  <si>
    <t>Adria</t>
  </si>
  <si>
    <t xml:space="preserve">Fossis </t>
  </si>
  <si>
    <t xml:space="preserve">Bruntulum, Brundulus </t>
  </si>
  <si>
    <t xml:space="preserve">Edrum, Aedro, Edron, Edro portus, Ebro portus </t>
  </si>
  <si>
    <t xml:space="preserve">Ad Portum </t>
  </si>
  <si>
    <t xml:space="preserve">Patavium </t>
  </si>
  <si>
    <t xml:space="preserve">Ad IX </t>
  </si>
  <si>
    <t>Mestre</t>
  </si>
  <si>
    <t xml:space="preserve">Torcellum </t>
  </si>
  <si>
    <t xml:space="preserve">Altinum </t>
  </si>
  <si>
    <t>Altino</t>
  </si>
  <si>
    <t xml:space="preserve">Gradus </t>
  </si>
  <si>
    <t>Grado</t>
  </si>
  <si>
    <t xml:space="preserve">Aquileia, Aquilée </t>
  </si>
  <si>
    <t xml:space="preserve">Castellum Pucinum </t>
  </si>
  <si>
    <t>Castello di Miramare</t>
  </si>
  <si>
    <t xml:space="preserve">Tergeste </t>
  </si>
  <si>
    <t xml:space="preserve">Piranum </t>
  </si>
  <si>
    <t xml:space="preserve">Silvium </t>
  </si>
  <si>
    <t xml:space="preserve">Siparis </t>
  </si>
  <si>
    <t xml:space="preserve">Humagum </t>
  </si>
  <si>
    <t>Umag</t>
  </si>
  <si>
    <t>Novigrad</t>
  </si>
  <si>
    <t xml:space="preserve">Ruginium </t>
  </si>
  <si>
    <t>Rovinj, Rovigno</t>
  </si>
  <si>
    <t>Pula</t>
  </si>
  <si>
    <t xml:space="preserve">Mutila </t>
  </si>
  <si>
    <t>Medulin</t>
  </si>
  <si>
    <t xml:space="preserve">Flanonae </t>
  </si>
  <si>
    <t>Plomin</t>
  </si>
  <si>
    <t xml:space="preserve">Lauriana </t>
  </si>
  <si>
    <t xml:space="preserve">Tarsatica </t>
  </si>
  <si>
    <t xml:space="preserve">Raparia </t>
  </si>
  <si>
    <t>Bakar</t>
  </si>
  <si>
    <t xml:space="preserve">Ad Turres </t>
  </si>
  <si>
    <t xml:space="preserve">Senia </t>
  </si>
  <si>
    <t>Senj</t>
  </si>
  <si>
    <t xml:space="preserve">Lopsica </t>
  </si>
  <si>
    <t>Starigrad</t>
  </si>
  <si>
    <t>Stinica</t>
  </si>
  <si>
    <t xml:space="preserve">Vegium </t>
  </si>
  <si>
    <t>Karlobag</t>
  </si>
  <si>
    <t xml:space="preserve">Argyruntum </t>
  </si>
  <si>
    <t xml:space="preserve">Corinium </t>
  </si>
  <si>
    <t>Pridraga</t>
  </si>
  <si>
    <t xml:space="preserve">Aenona, Nona </t>
  </si>
  <si>
    <t xml:space="preserve">Iader </t>
  </si>
  <si>
    <t>Zadar</t>
  </si>
  <si>
    <t xml:space="preserve">Pakostane </t>
  </si>
  <si>
    <t xml:space="preserve">Scardona </t>
  </si>
  <si>
    <t>Skradin</t>
  </si>
  <si>
    <t xml:space="preserve">Tragurium </t>
  </si>
  <si>
    <t>Trogir</t>
  </si>
  <si>
    <t xml:space="preserve">Siculi </t>
  </si>
  <si>
    <t xml:space="preserve">Salonae, Salone </t>
  </si>
  <si>
    <t xml:space="preserve">Ad Dianam </t>
  </si>
  <si>
    <t>Split-Marjan</t>
  </si>
  <si>
    <t xml:space="preserve">Spalatum </t>
  </si>
  <si>
    <t>Split</t>
  </si>
  <si>
    <t xml:space="preserve">Epetium, Epetion </t>
  </si>
  <si>
    <t xml:space="preserve">Pituntium </t>
  </si>
  <si>
    <t xml:space="preserve">Oneum, Almo </t>
  </si>
  <si>
    <t>Omis</t>
  </si>
  <si>
    <t xml:space="preserve">Laurento </t>
  </si>
  <si>
    <t xml:space="preserve">Biston ? </t>
  </si>
  <si>
    <t xml:space="preserve">Stagnum </t>
  </si>
  <si>
    <t>Dubrovnik</t>
  </si>
  <si>
    <t xml:space="preserve">Epidaure </t>
  </si>
  <si>
    <t xml:space="preserve">Risium, Risinium, Rhizon </t>
  </si>
  <si>
    <t xml:space="preserve">Agruvium </t>
  </si>
  <si>
    <t xml:space="preserve">Bouthoe </t>
  </si>
  <si>
    <t>Budva</t>
  </si>
  <si>
    <t xml:space="preserve">Antibaris </t>
  </si>
  <si>
    <t xml:space="preserve">Lissus </t>
  </si>
  <si>
    <t xml:space="preserve">Petra </t>
  </si>
  <si>
    <t xml:space="preserve">Apollonia </t>
  </si>
  <si>
    <t xml:space="preserve">Aulon </t>
  </si>
  <si>
    <t xml:space="preserve">Oricum, Orikon, Oricos, </t>
  </si>
  <si>
    <t xml:space="preserve">Palaeste, Paleste </t>
  </si>
  <si>
    <t xml:space="preserve">Chimaira </t>
  </si>
  <si>
    <t xml:space="preserve">Panormos </t>
  </si>
  <si>
    <t xml:space="preserve">Buthroton, Buthrote, Pelodes Portus </t>
  </si>
  <si>
    <t xml:space="preserve">Kato Aetos </t>
  </si>
  <si>
    <t xml:space="preserve">Torone </t>
  </si>
  <si>
    <t xml:space="preserve">Igoumenitsa </t>
  </si>
  <si>
    <t xml:space="preserve">Phaskomelia </t>
  </si>
  <si>
    <t xml:space="preserve">Elina </t>
  </si>
  <si>
    <t xml:space="preserve">Toryne </t>
  </si>
  <si>
    <t>Paleoparga</t>
  </si>
  <si>
    <t xml:space="preserve">Kerentsa </t>
  </si>
  <si>
    <t xml:space="preserve">Elatria </t>
  </si>
  <si>
    <t>Riza</t>
  </si>
  <si>
    <t xml:space="preserve">Buchetium, Bucheta, Berenike ?   </t>
  </si>
  <si>
    <t>Paleopreveza</t>
  </si>
  <si>
    <t>Tardieu</t>
  </si>
  <si>
    <t xml:space="preserve">Grand Port Comarus </t>
  </si>
  <si>
    <t xml:space="preserve">Indomene </t>
  </si>
  <si>
    <t xml:space="preserve">Ellenikouli </t>
  </si>
  <si>
    <t xml:space="preserve">Metropolis </t>
  </si>
  <si>
    <t xml:space="preserve">Olpae </t>
  </si>
  <si>
    <t xml:space="preserve">Crenae </t>
  </si>
  <si>
    <t xml:space="preserve">Limnaea, Argos Amphilochicum </t>
  </si>
  <si>
    <t>Amfilochia</t>
  </si>
  <si>
    <t xml:space="preserve">Drymos </t>
  </si>
  <si>
    <t xml:space="preserve">Euripos ? </t>
  </si>
  <si>
    <t xml:space="preserve">Echinus </t>
  </si>
  <si>
    <t>Vonitsa</t>
  </si>
  <si>
    <t xml:space="preserve">Anaktorion, Anactorium </t>
  </si>
  <si>
    <t xml:space="preserve">Actium, Aktion, Acta </t>
  </si>
  <si>
    <t xml:space="preserve">Vigla </t>
  </si>
  <si>
    <t xml:space="preserve">Dioryktos ? </t>
  </si>
  <si>
    <t xml:space="preserve">Nerikos ? </t>
  </si>
  <si>
    <t xml:space="preserve">Kastri Lithies </t>
  </si>
  <si>
    <t xml:space="preserve">Pogonia </t>
  </si>
  <si>
    <t xml:space="preserve">Sollion, Solium </t>
  </si>
  <si>
    <t xml:space="preserve">Kastellaki </t>
  </si>
  <si>
    <t xml:space="preserve">Astakos, Astaque </t>
  </si>
  <si>
    <t xml:space="preserve">Agios Pandeleimona </t>
  </si>
  <si>
    <t xml:space="preserve">Nasos </t>
  </si>
  <si>
    <t>Katoxi</t>
  </si>
  <si>
    <t xml:space="preserve">Phana, Elaos ? </t>
  </si>
  <si>
    <t xml:space="preserve">Palaia Pleuron </t>
  </si>
  <si>
    <t xml:space="preserve">Calydon </t>
  </si>
  <si>
    <t>Pausanias, Grèce, 7, 21</t>
  </si>
  <si>
    <t xml:space="preserve">Hypo Chalkis </t>
  </si>
  <si>
    <t>Kato Vasiliki</t>
  </si>
  <si>
    <t xml:space="preserve">Macynea </t>
  </si>
  <si>
    <t>Makyneia</t>
  </si>
  <si>
    <t xml:space="preserve">Naupaktos, Naupactus, Naupacte </t>
  </si>
  <si>
    <t xml:space="preserve">Eupalium, Erythrai ? </t>
  </si>
  <si>
    <t xml:space="preserve">Oeneon </t>
  </si>
  <si>
    <t>Skaloma</t>
  </si>
  <si>
    <t xml:space="preserve">Polis </t>
  </si>
  <si>
    <t xml:space="preserve">Œanthe </t>
  </si>
  <si>
    <t xml:space="preserve">Erateini </t>
  </si>
  <si>
    <t>Panormos</t>
  </si>
  <si>
    <t xml:space="preserve">Tolophon </t>
  </si>
  <si>
    <t>Galaxidi</t>
  </si>
  <si>
    <t>Kirra</t>
  </si>
  <si>
    <t xml:space="preserve">Anticyre </t>
  </si>
  <si>
    <t>Antikyra</t>
  </si>
  <si>
    <t xml:space="preserve">Medeon </t>
  </si>
  <si>
    <t>Agios Nikolaos</t>
  </si>
  <si>
    <t>Revitheika</t>
  </si>
  <si>
    <t xml:space="preserve">Boulis </t>
  </si>
  <si>
    <t xml:space="preserve">Chorsiai </t>
  </si>
  <si>
    <t>Saranti</t>
  </si>
  <si>
    <t>Alyki</t>
  </si>
  <si>
    <t>Livadostra</t>
  </si>
  <si>
    <t xml:space="preserve">Eutretos, Eutretus </t>
  </si>
  <si>
    <t>Agios Vasileios ?</t>
  </si>
  <si>
    <t xml:space="preserve">Aegosthene </t>
  </si>
  <si>
    <t xml:space="preserve">Pagae, Pèges </t>
  </si>
  <si>
    <t>Lehmann, Tardieu</t>
  </si>
  <si>
    <t xml:space="preserve">Budorium, Budore </t>
  </si>
  <si>
    <t xml:space="preserve">Eleusis </t>
  </si>
  <si>
    <t>Elefsina</t>
  </si>
  <si>
    <t xml:space="preserve">Port Phoron, Foron, Port des fraudeurs, Thieves’ Harbor </t>
  </si>
  <si>
    <t>Keratsini</t>
  </si>
  <si>
    <t xml:space="preserve">Phaleron, Phalara, Phalerura, Phalère </t>
  </si>
  <si>
    <t xml:space="preserve">Halimous </t>
  </si>
  <si>
    <t xml:space="preserve">Aixone </t>
  </si>
  <si>
    <t xml:space="preserve">Vouliagmeni </t>
  </si>
  <si>
    <t xml:space="preserve">Anagyros </t>
  </si>
  <si>
    <t>Vari</t>
  </si>
  <si>
    <t xml:space="preserve">Anaphlystos </t>
  </si>
  <si>
    <t>Anavissos</t>
  </si>
  <si>
    <t xml:space="preserve">Hyphormus Portus </t>
  </si>
  <si>
    <t>Anaphlystos ?</t>
  </si>
  <si>
    <t xml:space="preserve">Atene </t>
  </si>
  <si>
    <t xml:space="preserve">Patroklou Charax </t>
  </si>
  <si>
    <t xml:space="preserve">Porthmos </t>
  </si>
  <si>
    <t xml:space="preserve">Port Panormos </t>
  </si>
  <si>
    <t xml:space="preserve">Thoricos, Thorikos </t>
  </si>
  <si>
    <t xml:space="preserve">Deiradiotai ? </t>
  </si>
  <si>
    <t xml:space="preserve">Steiria, Stira </t>
  </si>
  <si>
    <t>Porto Rafti</t>
  </si>
  <si>
    <t>Artemis</t>
  </si>
  <si>
    <t>Rafina</t>
  </si>
  <si>
    <t xml:space="preserve">Kynosoura </t>
  </si>
  <si>
    <t xml:space="preserve">Rhamnus, Rhamnonte </t>
  </si>
  <si>
    <t xml:space="preserve">Psaphis </t>
  </si>
  <si>
    <t>Agioi Apostoloi</t>
  </si>
  <si>
    <t xml:space="preserve">Oropos, Orope </t>
  </si>
  <si>
    <t>Skala Oropou</t>
  </si>
  <si>
    <t xml:space="preserve">Delion, Delium </t>
  </si>
  <si>
    <t>Delesi</t>
  </si>
  <si>
    <t xml:space="preserve">Graia </t>
  </si>
  <si>
    <t>Paralia Avlidos</t>
  </si>
  <si>
    <t xml:space="preserve">Hyria </t>
  </si>
  <si>
    <t xml:space="preserve">Chaleia </t>
  </si>
  <si>
    <t xml:space="preserve">Salganeus </t>
  </si>
  <si>
    <t>Panagitsa Drosias</t>
  </si>
  <si>
    <t xml:space="preserve">Anthedon </t>
  </si>
  <si>
    <t>Anthidona</t>
  </si>
  <si>
    <t xml:space="preserve">Phokai ? </t>
  </si>
  <si>
    <t xml:space="preserve">Larymna </t>
  </si>
  <si>
    <t xml:space="preserve">Halae </t>
  </si>
  <si>
    <t xml:space="preserve">Anastasis </t>
  </si>
  <si>
    <t xml:space="preserve">Atalante </t>
  </si>
  <si>
    <t xml:space="preserve">Atameus, Kalliaros </t>
  </si>
  <si>
    <t xml:space="preserve">Alope </t>
  </si>
  <si>
    <t>Melidoni</t>
  </si>
  <si>
    <t xml:space="preserve">Cynos, Cynus </t>
  </si>
  <si>
    <t xml:space="preserve">Daphnûs </t>
  </si>
  <si>
    <t>Agios Konstantinos ?</t>
  </si>
  <si>
    <t xml:space="preserve">Knemis </t>
  </si>
  <si>
    <t xml:space="preserve">Pyles, Thermopyles </t>
  </si>
  <si>
    <t xml:space="preserve">Antikyra ? </t>
  </si>
  <si>
    <t xml:space="preserve">Lamia </t>
  </si>
  <si>
    <t xml:space="preserve">Phalara ? </t>
  </si>
  <si>
    <t>Achinos</t>
  </si>
  <si>
    <t xml:space="preserve">Alope ? </t>
  </si>
  <si>
    <t xml:space="preserve">Dion ? </t>
  </si>
  <si>
    <t xml:space="preserve">Athenai Diades </t>
  </si>
  <si>
    <t xml:space="preserve">Aedepsus </t>
  </si>
  <si>
    <t xml:space="preserve">Orobiai </t>
  </si>
  <si>
    <t xml:space="preserve">Elymnio ? </t>
  </si>
  <si>
    <t xml:space="preserve">Aigai, Aegae </t>
  </si>
  <si>
    <t xml:space="preserve">Chalkis, Chalcis, Calchis </t>
  </si>
  <si>
    <t xml:space="preserve">Argoura </t>
  </si>
  <si>
    <t xml:space="preserve">Eretria, Erithra, Erétrie </t>
  </si>
  <si>
    <t>Eretria</t>
  </si>
  <si>
    <t xml:space="preserve">Amarynthos </t>
  </si>
  <si>
    <t>Aliveri</t>
  </si>
  <si>
    <t xml:space="preserve">Styra </t>
  </si>
  <si>
    <t xml:space="preserve">Caryste </t>
  </si>
  <si>
    <t>Karystos</t>
  </si>
  <si>
    <t xml:space="preserve">Archampolis </t>
  </si>
  <si>
    <t xml:space="preserve">Oichalia ? </t>
  </si>
  <si>
    <t xml:space="preserve">Kerinthos, Cerinthus </t>
  </si>
  <si>
    <t xml:space="preserve">Agio Vasileios </t>
  </si>
  <si>
    <t xml:space="preserve">Poseidion </t>
  </si>
  <si>
    <t xml:space="preserve">Helleniko, Ellenika </t>
  </si>
  <si>
    <t xml:space="preserve">Khironisi </t>
  </si>
  <si>
    <t xml:space="preserve">Antrones </t>
  </si>
  <si>
    <t xml:space="preserve">Pteleon </t>
  </si>
  <si>
    <t xml:space="preserve">Halus </t>
  </si>
  <si>
    <t xml:space="preserve">Demetrion ? </t>
  </si>
  <si>
    <t xml:space="preserve">Amphanae </t>
  </si>
  <si>
    <t xml:space="preserve">Pagasai ? Pagases </t>
  </si>
  <si>
    <t>Nees Pagases</t>
  </si>
  <si>
    <t xml:space="preserve">Iolcos </t>
  </si>
  <si>
    <t xml:space="preserve">Ormenium </t>
  </si>
  <si>
    <t xml:space="preserve">Methone </t>
  </si>
  <si>
    <t xml:space="preserve">Korope, Corope </t>
  </si>
  <si>
    <t xml:space="preserve">Spalauthra </t>
  </si>
  <si>
    <t xml:space="preserve">Olizon </t>
  </si>
  <si>
    <t xml:space="preserve">Thaumakia ? </t>
  </si>
  <si>
    <t>Katigiorgis</t>
  </si>
  <si>
    <t xml:space="preserve">Sepias </t>
  </si>
  <si>
    <t xml:space="preserve">Castanea, Kasthaneia </t>
  </si>
  <si>
    <t xml:space="preserve">Rhizous </t>
  </si>
  <si>
    <t xml:space="preserve">Eurymenai </t>
  </si>
  <si>
    <t xml:space="preserve">Homolion </t>
  </si>
  <si>
    <t xml:space="preserve">Phila </t>
  </si>
  <si>
    <t xml:space="preserve">Herakleion </t>
  </si>
  <si>
    <t xml:space="preserve">Dium, Dion </t>
  </si>
  <si>
    <t xml:space="preserve">Pydna </t>
  </si>
  <si>
    <t>Nea Agathoupoli</t>
  </si>
  <si>
    <t>Tiverios</t>
  </si>
  <si>
    <t xml:space="preserve">Thessalonica, Thessalonique, Salonique </t>
  </si>
  <si>
    <t xml:space="preserve">Therme </t>
  </si>
  <si>
    <t xml:space="preserve">Dikaia </t>
  </si>
  <si>
    <t xml:space="preserve">Rhaikelos </t>
  </si>
  <si>
    <t xml:space="preserve">Aenea </t>
  </si>
  <si>
    <t>Michaniona</t>
  </si>
  <si>
    <t>Tiverios, Flemming</t>
  </si>
  <si>
    <t xml:space="preserve">Smila </t>
  </si>
  <si>
    <t xml:space="preserve">Skapsa, Kampsa </t>
  </si>
  <si>
    <t xml:space="preserve">Gigonos </t>
  </si>
  <si>
    <t>Nea Iraklia</t>
  </si>
  <si>
    <t xml:space="preserve">Kallikrateia, port d’Antigoneia de Chalcidique </t>
  </si>
  <si>
    <t>Agios Pavlos</t>
  </si>
  <si>
    <t>Cohen</t>
  </si>
  <si>
    <t xml:space="preserve">Aisa, Haisa, Lisai </t>
  </si>
  <si>
    <t xml:space="preserve">Brea </t>
  </si>
  <si>
    <t xml:space="preserve">Kombreia </t>
  </si>
  <si>
    <t xml:space="preserve">Lipaxos </t>
  </si>
  <si>
    <t xml:space="preserve">Sane </t>
  </si>
  <si>
    <t>Fylakes Xenophondos</t>
  </si>
  <si>
    <t xml:space="preserve">Posideion </t>
  </si>
  <si>
    <t>Posidi</t>
  </si>
  <si>
    <t xml:space="preserve">Mendis, Mende </t>
  </si>
  <si>
    <t>Mpoulamatsia</t>
  </si>
  <si>
    <t xml:space="preserve">Skiône </t>
  </si>
  <si>
    <t>Skioni</t>
  </si>
  <si>
    <t xml:space="preserve">Therambos, Thrambos </t>
  </si>
  <si>
    <t xml:space="preserve">Aige, Aege </t>
  </si>
  <si>
    <t>Kryopigi</t>
  </si>
  <si>
    <t xml:space="preserve">Ismara </t>
  </si>
  <si>
    <t xml:space="preserve">Aphytis </t>
  </si>
  <si>
    <t>Afytos</t>
  </si>
  <si>
    <t xml:space="preserve">Potidaia, Potidée, Kassandreia, Cassandréa </t>
  </si>
  <si>
    <t>Lehmann, Tiverios</t>
  </si>
  <si>
    <t xml:space="preserve">Sermylia, Sermyle </t>
  </si>
  <si>
    <t xml:space="preserve">Galepsus </t>
  </si>
  <si>
    <t xml:space="preserve">Kohphos, Kôphon </t>
  </si>
  <si>
    <t>Koufos</t>
  </si>
  <si>
    <t xml:space="preserve">Ampelos </t>
  </si>
  <si>
    <t xml:space="preserve">Koukos </t>
  </si>
  <si>
    <t xml:space="preserve">Sarte </t>
  </si>
  <si>
    <t>Sarti</t>
  </si>
  <si>
    <t xml:space="preserve">Siggos, Singus </t>
  </si>
  <si>
    <t xml:space="preserve">Pilorus </t>
  </si>
  <si>
    <t>Pyrgadikia</t>
  </si>
  <si>
    <t xml:space="preserve">Assa, Assera </t>
  </si>
  <si>
    <t>Gomati</t>
  </si>
  <si>
    <t xml:space="preserve">Sane, Ouranoupolis </t>
  </si>
  <si>
    <t>Cohen, Tiverios</t>
  </si>
  <si>
    <t xml:space="preserve">Thassos, Thyssus </t>
  </si>
  <si>
    <t xml:space="preserve">Palaiotrion, Palaiorion </t>
  </si>
  <si>
    <t xml:space="preserve">Cleonae, Kleonai </t>
  </si>
  <si>
    <t xml:space="preserve">Statonikeia </t>
  </si>
  <si>
    <t xml:space="preserve">Port d’Akrothooi </t>
  </si>
  <si>
    <t xml:space="preserve">Charadries, Charadrou </t>
  </si>
  <si>
    <t xml:space="preserve">Holophyxos, Olophyxus </t>
  </si>
  <si>
    <t xml:space="preserve">Dion </t>
  </si>
  <si>
    <t xml:space="preserve">Stagire </t>
  </si>
  <si>
    <t xml:space="preserve">Port du Sanglier </t>
  </si>
  <si>
    <t xml:space="preserve">Bromiscus </t>
  </si>
  <si>
    <t>Stavros</t>
  </si>
  <si>
    <t xml:space="preserve">Argilus </t>
  </si>
  <si>
    <t>Nea Kerdylion</t>
  </si>
  <si>
    <t xml:space="preserve">Eion </t>
  </si>
  <si>
    <t xml:space="preserve">Loutra Eleutheron </t>
  </si>
  <si>
    <t>Pyrgos</t>
  </si>
  <si>
    <t xml:space="preserve">Oesyme </t>
  </si>
  <si>
    <t xml:space="preserve">Heraklitsa </t>
  </si>
  <si>
    <t>Iraklitsa</t>
  </si>
  <si>
    <t xml:space="preserve">Antisara </t>
  </si>
  <si>
    <t>Kalamitsa</t>
  </si>
  <si>
    <t xml:space="preserve">Akontisma </t>
  </si>
  <si>
    <t>Nea Karvali</t>
  </si>
  <si>
    <t xml:space="preserve">Abdera </t>
  </si>
  <si>
    <t xml:space="preserve">Dicaea, Dicée </t>
  </si>
  <si>
    <t xml:space="preserve">Xantheia </t>
  </si>
  <si>
    <t>Maroneia</t>
  </si>
  <si>
    <t xml:space="preserve">Mesembria, Serreios Akra </t>
  </si>
  <si>
    <t xml:space="preserve">Drys </t>
  </si>
  <si>
    <t xml:space="preserve">Dikella </t>
  </si>
  <si>
    <t xml:space="preserve">Zone </t>
  </si>
  <si>
    <t xml:space="preserve">Doriscos, Doris </t>
  </si>
  <si>
    <t xml:space="preserve">Ainos, Annos, Enus </t>
  </si>
  <si>
    <t xml:space="preserve">Cypasis, Deris </t>
  </si>
  <si>
    <t xml:space="preserve">Kypasis </t>
  </si>
  <si>
    <t xml:space="preserve">Kobrys </t>
  </si>
  <si>
    <t xml:space="preserve">Ide </t>
  </si>
  <si>
    <t xml:space="preserve">Paeon </t>
  </si>
  <si>
    <t xml:space="preserve">Limnae Eion </t>
  </si>
  <si>
    <t>Drabos, Ece Limani ?</t>
  </si>
  <si>
    <t xml:space="preserve">Alopekonnesos </t>
  </si>
  <si>
    <t xml:space="preserve">Araplus </t>
  </si>
  <si>
    <t xml:space="preserve">Elaious, Elaeus, Elea, Eléonte </t>
  </si>
  <si>
    <t>Lehmann, Körpe, Tiverios</t>
  </si>
  <si>
    <t xml:space="preserve">Cynossema </t>
  </si>
  <si>
    <t>Kilitbahir</t>
  </si>
  <si>
    <t xml:space="preserve">Madytos, Maitos </t>
  </si>
  <si>
    <t>Eceabat</t>
  </si>
  <si>
    <t xml:space="preserve">Coelos, Coela </t>
  </si>
  <si>
    <t xml:space="preserve">Sestos </t>
  </si>
  <si>
    <t xml:space="preserve">Kressa </t>
  </si>
  <si>
    <t xml:space="preserve">Krithote </t>
  </si>
  <si>
    <t xml:space="preserve">Callipolis </t>
  </si>
  <si>
    <t xml:space="preserve">Pactya </t>
  </si>
  <si>
    <t>Körpe, Tiverios</t>
  </si>
  <si>
    <t xml:space="preserve">Tiristasis </t>
  </si>
  <si>
    <t>Sarköy</t>
  </si>
  <si>
    <t xml:space="preserve">Harakleia, Héraclée, Neapolis </t>
  </si>
  <si>
    <t xml:space="preserve">Myriophytum </t>
  </si>
  <si>
    <t>Mürefte</t>
  </si>
  <si>
    <t xml:space="preserve">Ganos, Serreion Teichos </t>
  </si>
  <si>
    <t>Gaziköy</t>
  </si>
  <si>
    <t xml:space="preserve">Panion, Theodosiopolis </t>
  </si>
  <si>
    <t xml:space="preserve">Bisanthe, Rhaedestos, Rodosto </t>
  </si>
  <si>
    <t>Tekirdag</t>
  </si>
  <si>
    <t>Cohen, Flemming</t>
  </si>
  <si>
    <t xml:space="preserve">Değirmenaltı </t>
  </si>
  <si>
    <t xml:space="preserve">Mocasura </t>
  </si>
  <si>
    <t xml:space="preserve">Perinthus, Périnthe, Heraklea </t>
  </si>
  <si>
    <t xml:space="preserve">Daunion Teichos </t>
  </si>
  <si>
    <t>Sultanköy</t>
  </si>
  <si>
    <t xml:space="preserve">Selymbria, Eudoxiopolis </t>
  </si>
  <si>
    <t xml:space="preserve">Callum </t>
  </si>
  <si>
    <t xml:space="preserve">Athyras </t>
  </si>
  <si>
    <t xml:space="preserve">Rhegion </t>
  </si>
  <si>
    <t xml:space="preserve">Hebdomon </t>
  </si>
  <si>
    <t xml:space="preserve">Strongylion, Kyklobion </t>
  </si>
  <si>
    <t xml:space="preserve">Crommyon </t>
  </si>
  <si>
    <t xml:space="preserve">Sidous </t>
  </si>
  <si>
    <t xml:space="preserve">Schoenitas, Schoenûs, Schoinous </t>
  </si>
  <si>
    <t xml:space="preserve">Kenchreai, Cenchrées </t>
  </si>
  <si>
    <t xml:space="preserve">Peiraeos </t>
  </si>
  <si>
    <t>Fragolimano</t>
  </si>
  <si>
    <t xml:space="preserve">Bucephalum Portus, Boukephalos </t>
  </si>
  <si>
    <t xml:space="preserve">Enopie </t>
  </si>
  <si>
    <t xml:space="preserve">Methana, Arsinoe </t>
  </si>
  <si>
    <t xml:space="preserve">Thermae </t>
  </si>
  <si>
    <t>Agios Nikolaos ?</t>
  </si>
  <si>
    <t>Pausanias, Grèce, 2, 32</t>
  </si>
  <si>
    <t xml:space="preserve">Pohon, Pogon, Pogonus </t>
  </si>
  <si>
    <t xml:space="preserve">Eiones </t>
  </si>
  <si>
    <t xml:space="preserve">Hermione, Hermion </t>
  </si>
  <si>
    <t xml:space="preserve">Halai, Halieis, Halia </t>
  </si>
  <si>
    <t>Portocheli</t>
  </si>
  <si>
    <t>Pausanias, Grèce, 2, 34</t>
  </si>
  <si>
    <t xml:space="preserve">La Jetée de Philanorion </t>
  </si>
  <si>
    <t>Mases, Vurlia Bay</t>
  </si>
  <si>
    <t xml:space="preserve">Asine </t>
  </si>
  <si>
    <t>Asini, Tolo</t>
  </si>
  <si>
    <t xml:space="preserve">Nauplia, Nauplie, port d’Argos </t>
  </si>
  <si>
    <t>Nauplia</t>
  </si>
  <si>
    <t xml:space="preserve">Temenion </t>
  </si>
  <si>
    <t xml:space="preserve">Lerna </t>
  </si>
  <si>
    <t>Lerne</t>
  </si>
  <si>
    <t xml:space="preserve">Genesion, Apobathmoi </t>
  </si>
  <si>
    <t>Kiverio</t>
  </si>
  <si>
    <t xml:space="preserve">Astron </t>
  </si>
  <si>
    <t>Paralio Astros</t>
  </si>
  <si>
    <t xml:space="preserve">Methana, Anthana ? </t>
  </si>
  <si>
    <t>Agios Andreas</t>
  </si>
  <si>
    <t xml:space="preserve">Tyros </t>
  </si>
  <si>
    <t xml:space="preserve">Prasiae, Brasia </t>
  </si>
  <si>
    <t>Plaka</t>
  </si>
  <si>
    <t xml:space="preserve">Polichna </t>
  </si>
  <si>
    <t>Agios Christoforos</t>
  </si>
  <si>
    <t xml:space="preserve">Port Cyphanta, Kyphanta </t>
  </si>
  <si>
    <t>Kyparissi</t>
  </si>
  <si>
    <t xml:space="preserve">Zarax </t>
  </si>
  <si>
    <t>Limenas Gerakos</t>
  </si>
  <si>
    <t>Pausanias, Grèce, 3, 24</t>
  </si>
  <si>
    <t xml:space="preserve">Epidaure-Limère </t>
  </si>
  <si>
    <t xml:space="preserve">Delion, Epidelion </t>
  </si>
  <si>
    <t xml:space="preserve">Sida, Side </t>
  </si>
  <si>
    <t>Velanidia</t>
  </si>
  <si>
    <t xml:space="preserve">Malea, Malée </t>
  </si>
  <si>
    <t xml:space="preserve">Nymphaion </t>
  </si>
  <si>
    <t>Neapoli Voion</t>
  </si>
  <si>
    <t xml:space="preserve">Kotyrta </t>
  </si>
  <si>
    <t>Plytra</t>
  </si>
  <si>
    <t xml:space="preserve">Leukai </t>
  </si>
  <si>
    <t>Mpozas</t>
  </si>
  <si>
    <t xml:space="preserve">Biadyna </t>
  </si>
  <si>
    <t>Elia</t>
  </si>
  <si>
    <t xml:space="preserve">Akriai, Acries </t>
  </si>
  <si>
    <t>Pausanias, Grèce, 3, 22</t>
  </si>
  <si>
    <t xml:space="preserve">Trinasus </t>
  </si>
  <si>
    <t>Vathy</t>
  </si>
  <si>
    <t xml:space="preserve">Teuthrone </t>
  </si>
  <si>
    <t>Kotronas</t>
  </si>
  <si>
    <t xml:space="preserve">Aigila </t>
  </si>
  <si>
    <t xml:space="preserve">Psamathus, Amathus </t>
  </si>
  <si>
    <t xml:space="preserve">Taenaros, Tainaron </t>
  </si>
  <si>
    <t xml:space="preserve">Caenopolis, Kainepolis </t>
  </si>
  <si>
    <t>Kyparissos</t>
  </si>
  <si>
    <t xml:space="preserve">Messa, port d’Hippola ? </t>
  </si>
  <si>
    <t>Pausanias, Grèce, 3, 25</t>
  </si>
  <si>
    <t xml:space="preserve">Oetylus </t>
  </si>
  <si>
    <t>Neo Oitylo</t>
  </si>
  <si>
    <t xml:space="preserve">Pephnus </t>
  </si>
  <si>
    <t xml:space="preserve">Leutra, Leuktron </t>
  </si>
  <si>
    <t>Stoupa</t>
  </si>
  <si>
    <t xml:space="preserve">Cardamyle </t>
  </si>
  <si>
    <t>Kardamyli</t>
  </si>
  <si>
    <t>Avia</t>
  </si>
  <si>
    <t xml:space="preserve">Pherae, Phares </t>
  </si>
  <si>
    <t>Pausanias, Grèce, 4, 34</t>
  </si>
  <si>
    <t xml:space="preserve">Kolonides </t>
  </si>
  <si>
    <t>Coron</t>
  </si>
  <si>
    <t xml:space="preserve">Phoinicos </t>
  </si>
  <si>
    <t>Modon</t>
  </si>
  <si>
    <t xml:space="preserve">Erana </t>
  </si>
  <si>
    <t xml:space="preserve">Kuparissa, Cyparissie </t>
  </si>
  <si>
    <t xml:space="preserve">Pyrgoi </t>
  </si>
  <si>
    <t xml:space="preserve">Samikon, Samia </t>
  </si>
  <si>
    <t xml:space="preserve">Hyrmine </t>
  </si>
  <si>
    <t xml:space="preserve">Dumaeorum, Teichos Dymaion, Dymè </t>
  </si>
  <si>
    <t xml:space="preserve">Olenos </t>
  </si>
  <si>
    <t xml:space="preserve">Patrai, Patras </t>
  </si>
  <si>
    <t xml:space="preserve">Rhium </t>
  </si>
  <si>
    <t xml:space="preserve">Panormus, Panorme </t>
  </si>
  <si>
    <t>Agios Vasileios</t>
  </si>
  <si>
    <t xml:space="preserve">Athenaeum </t>
  </si>
  <si>
    <t>Psathopyrgos ?</t>
  </si>
  <si>
    <t>Erineos</t>
  </si>
  <si>
    <t xml:space="preserve">Aigion, Aegae </t>
  </si>
  <si>
    <t>Aigio, Vostitza</t>
  </si>
  <si>
    <t xml:space="preserve">Helice </t>
  </si>
  <si>
    <t xml:space="preserve">Aigai </t>
  </si>
  <si>
    <t>Pausanias, Grèce, 7, 26</t>
  </si>
  <si>
    <t xml:space="preserve">Aristonautes </t>
  </si>
  <si>
    <t>Pausanias, Grèce, 2, 12 &amp; 7, 22</t>
  </si>
  <si>
    <t xml:space="preserve">Corinthe </t>
  </si>
  <si>
    <t>Loutraki Perachora</t>
  </si>
  <si>
    <t>Limni Vouliagmenis</t>
  </si>
  <si>
    <t xml:space="preserve">Oinoe </t>
  </si>
  <si>
    <t xml:space="preserve">Hyllaïkos, Corcyra </t>
  </si>
  <si>
    <t xml:space="preserve">Leucimme </t>
  </si>
  <si>
    <t xml:space="preserve">Aphionas </t>
  </si>
  <si>
    <t xml:space="preserve">Choirosophilia </t>
  </si>
  <si>
    <t xml:space="preserve">Phara </t>
  </si>
  <si>
    <t>Cuisenier</t>
  </si>
  <si>
    <t xml:space="preserve">Phorkys </t>
  </si>
  <si>
    <t xml:space="preserve">Alcomenae, Alkomenai, Alalcomènes </t>
  </si>
  <si>
    <t>Tardieu, Cuisenier</t>
  </si>
  <si>
    <t xml:space="preserve">Pronnoi, Proni </t>
  </si>
  <si>
    <t>Vött</t>
  </si>
  <si>
    <t xml:space="preserve">Pale, Pali </t>
  </si>
  <si>
    <t xml:space="preserve">Andros </t>
  </si>
  <si>
    <t>Theodoulou</t>
  </si>
  <si>
    <t xml:space="preserve">Gaurion, Gaurios </t>
  </si>
  <si>
    <t xml:space="preserve">Karthaia </t>
  </si>
  <si>
    <t xml:space="preserve">Poiessa, Poinesse </t>
  </si>
  <si>
    <t xml:space="preserve">Smobolon </t>
  </si>
  <si>
    <t xml:space="preserve">Tenos </t>
  </si>
  <si>
    <t xml:space="preserve">Syros </t>
  </si>
  <si>
    <t xml:space="preserve">Seriphos </t>
  </si>
  <si>
    <t xml:space="preserve">Aspros Pyrgos </t>
  </si>
  <si>
    <t xml:space="preserve">Hydria </t>
  </si>
  <si>
    <t xml:space="preserve">Tragia </t>
  </si>
  <si>
    <t xml:space="preserve">Naxos </t>
  </si>
  <si>
    <t xml:space="preserve">Arcesine </t>
  </si>
  <si>
    <t xml:space="preserve">Minoa </t>
  </si>
  <si>
    <t xml:space="preserve">Aegiale </t>
  </si>
  <si>
    <t xml:space="preserve">Ios </t>
  </si>
  <si>
    <t xml:space="preserve">Kimolos </t>
  </si>
  <si>
    <t xml:space="preserve">Phylakopi </t>
  </si>
  <si>
    <t xml:space="preserve">Eleusis ? </t>
  </si>
  <si>
    <t xml:space="preserve">Akrotiri </t>
  </si>
  <si>
    <t xml:space="preserve">Astipalaia </t>
  </si>
  <si>
    <t xml:space="preserve">Koinyra, Coenyra </t>
  </si>
  <si>
    <t xml:space="preserve">Aliki </t>
  </si>
  <si>
    <t xml:space="preserve">Thymonia </t>
  </si>
  <si>
    <t xml:space="preserve">Kalami </t>
  </si>
  <si>
    <t xml:space="preserve">Fari </t>
  </si>
  <si>
    <t xml:space="preserve">Zerynthos </t>
  </si>
  <si>
    <t xml:space="preserve">Demetrion </t>
  </si>
  <si>
    <t xml:space="preserve">Thanos </t>
  </si>
  <si>
    <t xml:space="preserve">Myrina </t>
  </si>
  <si>
    <t xml:space="preserve">Hephaistia </t>
  </si>
  <si>
    <t xml:space="preserve">Neftina </t>
  </si>
  <si>
    <t xml:space="preserve">Sotiras </t>
  </si>
  <si>
    <t xml:space="preserve">Poliochni, Polichne </t>
  </si>
  <si>
    <t xml:space="preserve">Hiera </t>
  </si>
  <si>
    <t xml:space="preserve">Myrsinia </t>
  </si>
  <si>
    <t xml:space="preserve">Vrissa </t>
  </si>
  <si>
    <t xml:space="preserve">Pyrrha </t>
  </si>
  <si>
    <t xml:space="preserve">Mesa, Mesitziki </t>
  </si>
  <si>
    <t xml:space="preserve">Sigron </t>
  </si>
  <si>
    <t xml:space="preserve">Antissa </t>
  </si>
  <si>
    <t xml:space="preserve">Kalo Limani </t>
  </si>
  <si>
    <t xml:space="preserve">Skala Sykamias </t>
  </si>
  <si>
    <t xml:space="preserve">Aigairos ? </t>
  </si>
  <si>
    <t xml:space="preserve">Therme ? </t>
  </si>
  <si>
    <t xml:space="preserve">Malea </t>
  </si>
  <si>
    <t xml:space="preserve">Selinus </t>
  </si>
  <si>
    <t xml:space="preserve">Kresion </t>
  </si>
  <si>
    <t xml:space="preserve">Emporio </t>
  </si>
  <si>
    <t xml:space="preserve">Port profond de Pliante </t>
  </si>
  <si>
    <t xml:space="preserve">Mouillage de Notium </t>
  </si>
  <si>
    <t xml:space="preserve">Mouillage de Laïus </t>
  </si>
  <si>
    <t xml:space="preserve">Amades </t>
  </si>
  <si>
    <t xml:space="preserve">Kardamyle ? Cardamyle </t>
  </si>
  <si>
    <t xml:space="preserve">Delphinion </t>
  </si>
  <si>
    <t xml:space="preserve">Brabantion </t>
  </si>
  <si>
    <t xml:space="preserve">Heraion </t>
  </si>
  <si>
    <t xml:space="preserve">Draconium </t>
  </si>
  <si>
    <t xml:space="preserve">Therma, Asklepieis </t>
  </si>
  <si>
    <t>Stadiasmus, 295</t>
  </si>
  <si>
    <t>Stadiasmus, 290</t>
  </si>
  <si>
    <t xml:space="preserve">Pandeli </t>
  </si>
  <si>
    <t xml:space="preserve">Lakkion </t>
  </si>
  <si>
    <t xml:space="preserve">Halasarna </t>
  </si>
  <si>
    <t xml:space="preserve">Astypalaia, Isthmos </t>
  </si>
  <si>
    <t xml:space="preserve">Calithea </t>
  </si>
  <si>
    <t xml:space="preserve">Brygindara, Aphandos </t>
  </si>
  <si>
    <t xml:space="preserve">Phagai </t>
  </si>
  <si>
    <t xml:space="preserve">Lartos </t>
  </si>
  <si>
    <t xml:space="preserve">Ixia </t>
  </si>
  <si>
    <t xml:space="preserve">Vroulia </t>
  </si>
  <si>
    <t xml:space="preserve">Kattabia </t>
  </si>
  <si>
    <t xml:space="preserve">Kymisala </t>
  </si>
  <si>
    <t xml:space="preserve">Camire, Kamiros, Kerama, Bema ? </t>
  </si>
  <si>
    <t xml:space="preserve">Ialysos, Trianta </t>
  </si>
  <si>
    <t xml:space="preserve">Palatea </t>
  </si>
  <si>
    <t xml:space="preserve">Arkaseia, Arkasa </t>
  </si>
  <si>
    <t xml:space="preserve">Brykous </t>
  </si>
  <si>
    <t xml:space="preserve">Falasarna, Phalasarna  </t>
  </si>
  <si>
    <t>Stadiasmus, 336</t>
  </si>
  <si>
    <t xml:space="preserve">Treto </t>
  </si>
  <si>
    <t>Stadiasmus, 337</t>
  </si>
  <si>
    <t xml:space="preserve">Agnio, Agneion </t>
  </si>
  <si>
    <t>Stadiasmus, 338</t>
  </si>
  <si>
    <t xml:space="preserve">Mykenai ? </t>
  </si>
  <si>
    <t xml:space="preserve">Cisamo, Cisamus </t>
  </si>
  <si>
    <t>Stadiasmus, 339</t>
  </si>
  <si>
    <t>Hampsa</t>
  </si>
  <si>
    <t xml:space="preserve">Tityro, Napia ? </t>
  </si>
  <si>
    <t>Stadiasmus, 340</t>
  </si>
  <si>
    <t xml:space="preserve">Diktyna, Dictynnaeo </t>
  </si>
  <si>
    <t>Stadiasmus, 341</t>
  </si>
  <si>
    <t xml:space="preserve">Pergamos ? </t>
  </si>
  <si>
    <t>Stadiasmus, 342</t>
  </si>
  <si>
    <t xml:space="preserve">Cydonie, Kydonia </t>
  </si>
  <si>
    <t>Lehmann, Hampsa</t>
  </si>
  <si>
    <t xml:space="preserve">Leukai, Budroae, Boudroe </t>
  </si>
  <si>
    <t xml:space="preserve">Tanos ? </t>
  </si>
  <si>
    <t xml:space="preserve">Amfimala, Amphimalla </t>
  </si>
  <si>
    <t>Stadiasmus, 345</t>
  </si>
  <si>
    <t xml:space="preserve">Idramia, Hydramia, Hydramo </t>
  </si>
  <si>
    <t>Stadiasmus, 346</t>
  </si>
  <si>
    <t xml:space="preserve">Amphimatrio </t>
  </si>
  <si>
    <t xml:space="preserve">Rethymno , Arsinoe Rhithymna </t>
  </si>
  <si>
    <t xml:space="preserve">Pantomatrion, Agrion </t>
  </si>
  <si>
    <t xml:space="preserve">Panormos, Aulopotamos ? </t>
  </si>
  <si>
    <t xml:space="preserve">Astali, Astale </t>
  </si>
  <si>
    <t>Vlychada</t>
  </si>
  <si>
    <t>Stadiasmus, 347</t>
  </si>
  <si>
    <t>Flemming, Hampsa</t>
  </si>
  <si>
    <t xml:space="preserve">Kytaion ? </t>
  </si>
  <si>
    <t xml:space="preserve">Dium, Apellonia ? </t>
  </si>
  <si>
    <t>Agia Pelagia</t>
  </si>
  <si>
    <t xml:space="preserve">Apollonia ? </t>
  </si>
  <si>
    <t>Iraklio</t>
  </si>
  <si>
    <t>Stadiasmus, 348</t>
  </si>
  <si>
    <t xml:space="preserve">Nirou Khani </t>
  </si>
  <si>
    <t xml:space="preserve">Milatos </t>
  </si>
  <si>
    <t xml:space="preserve">Olus, Olous, Olonte </t>
  </si>
  <si>
    <t xml:space="preserve">Kolokythia </t>
  </si>
  <si>
    <t xml:space="preserve">Lato pros Kamara, Kamara, Camara </t>
  </si>
  <si>
    <t>Stadiasmus, 351</t>
  </si>
  <si>
    <t>Stadiasmus, 352</t>
  </si>
  <si>
    <t xml:space="preserve">Gournia, Minoa </t>
  </si>
  <si>
    <t>Pachia Ammos</t>
  </si>
  <si>
    <t xml:space="preserve">Tholos </t>
  </si>
  <si>
    <t xml:space="preserve">Caso </t>
  </si>
  <si>
    <t>Stadiasmus, 318</t>
  </si>
  <si>
    <t xml:space="preserve">Mochlos </t>
  </si>
  <si>
    <t xml:space="preserve">Petra ? </t>
  </si>
  <si>
    <t xml:space="preserve">Setaea, Cetia, Etis </t>
  </si>
  <si>
    <t>Stadiasmus, 353</t>
  </si>
  <si>
    <t xml:space="preserve">Dionysa </t>
  </si>
  <si>
    <t xml:space="preserve">Samonio </t>
  </si>
  <si>
    <t>Stadiasmus, 318 &amp; 355</t>
  </si>
  <si>
    <t xml:space="preserve">Ermoupolis, Rimopolis </t>
  </si>
  <si>
    <t>Itanos</t>
  </si>
  <si>
    <t xml:space="preserve">Kato Zakros </t>
  </si>
  <si>
    <t xml:space="preserve">Ambelos </t>
  </si>
  <si>
    <t xml:space="preserve">Syrinthos ? </t>
  </si>
  <si>
    <t xml:space="preserve">Leuke </t>
  </si>
  <si>
    <t xml:space="preserve">Stalai ? </t>
  </si>
  <si>
    <t>Makrygialos</t>
  </si>
  <si>
    <t xml:space="preserve">Koutsounari </t>
  </si>
  <si>
    <t xml:space="preserve">Hierapytna </t>
  </si>
  <si>
    <t>Stadiasmus, 319</t>
  </si>
  <si>
    <t xml:space="preserve">Myrtos </t>
  </si>
  <si>
    <t xml:space="preserve">Aria ? </t>
  </si>
  <si>
    <t>Arvi</t>
  </si>
  <si>
    <t xml:space="preserve">Bieno, Biennus </t>
  </si>
  <si>
    <t>Stadiasmus, 320</t>
  </si>
  <si>
    <t>Tsoutsouros</t>
  </si>
  <si>
    <t>Hampsa, Flemming</t>
  </si>
  <si>
    <t xml:space="preserve">Plaka </t>
  </si>
  <si>
    <t xml:space="preserve">Trypiti </t>
  </si>
  <si>
    <t>Lendas</t>
  </si>
  <si>
    <t xml:space="preserve">Lasea, Halis </t>
  </si>
  <si>
    <t>Stadiasmus, 322</t>
  </si>
  <si>
    <t xml:space="preserve">Kommos, Amyklaion ? </t>
  </si>
  <si>
    <t xml:space="preserve">Phestie </t>
  </si>
  <si>
    <t xml:space="preserve">Psycheion, Psyche </t>
  </si>
  <si>
    <t>Stadiasmus, 325</t>
  </si>
  <si>
    <t xml:space="preserve">Bionnos ? </t>
  </si>
  <si>
    <t xml:space="preserve">Lamone? </t>
  </si>
  <si>
    <t>Plakias Bay</t>
  </si>
  <si>
    <t>Stadiasmus, 326</t>
  </si>
  <si>
    <t>Stadiasmus, 327</t>
  </si>
  <si>
    <t xml:space="preserve">Ambelos, Kaudos ? </t>
  </si>
  <si>
    <t xml:space="preserve">Tharro, Tarrha, Tarra </t>
  </si>
  <si>
    <t>Stadiasmus, 329</t>
  </si>
  <si>
    <t xml:space="preserve">Peocilassus, Paecilasso </t>
  </si>
  <si>
    <t>Tripiti ?</t>
  </si>
  <si>
    <t>Stadiasmus, 330</t>
  </si>
  <si>
    <t>Stadiasmus, 331</t>
  </si>
  <si>
    <t>Stadiasmus, 333</t>
  </si>
  <si>
    <t>Stadiasmus, 334-335</t>
  </si>
  <si>
    <t xml:space="preserve">Musagores </t>
  </si>
  <si>
    <t>Elafonisi</t>
  </si>
  <si>
    <t xml:space="preserve">Moni Chrisoskalitisas </t>
  </si>
  <si>
    <t xml:space="preserve">Rhamnus Portus </t>
  </si>
  <si>
    <t xml:space="preserve">Sphinarion </t>
  </si>
  <si>
    <t>Sfinari</t>
  </si>
  <si>
    <t>Stadiasmus, 307</t>
  </si>
  <si>
    <t xml:space="preserve">Phileunte </t>
  </si>
  <si>
    <t>Stadiasmus, 306</t>
  </si>
  <si>
    <t>Khelones, Karpaz</t>
  </si>
  <si>
    <t>Stadiasmus, 305a</t>
  </si>
  <si>
    <t xml:space="preserve">Knidos </t>
  </si>
  <si>
    <t xml:space="preserve">Alaas </t>
  </si>
  <si>
    <t xml:space="preserve">Iles Ammochostos </t>
  </si>
  <si>
    <t>Stadiasmus, 304</t>
  </si>
  <si>
    <t xml:space="preserve">Leucolla </t>
  </si>
  <si>
    <t xml:space="preserve">Thronoi </t>
  </si>
  <si>
    <t>Liopetri Potamos</t>
  </si>
  <si>
    <t xml:space="preserve">Koutsopetria </t>
  </si>
  <si>
    <t xml:space="preserve">Kition, Citium </t>
  </si>
  <si>
    <t xml:space="preserve">Palea </t>
  </si>
  <si>
    <t xml:space="preserve">Amathus, Amathonte </t>
  </si>
  <si>
    <t xml:space="preserve">Lemesos, Theodosiana, Neapolis </t>
  </si>
  <si>
    <t>Limassol</t>
  </si>
  <si>
    <t xml:space="preserve">Cargaeas, Cragaearum, Curias </t>
  </si>
  <si>
    <t>Stadiasmus, 303</t>
  </si>
  <si>
    <t xml:space="preserve">Kourion, Curium, Curiaco </t>
  </si>
  <si>
    <t>Episkopi</t>
  </si>
  <si>
    <t>Stadiasmus, 301</t>
  </si>
  <si>
    <t xml:space="preserve">Tretis, Tretous </t>
  </si>
  <si>
    <t>Stadiasmus, 300</t>
  </si>
  <si>
    <t xml:space="preserve">Paleapaphos </t>
  </si>
  <si>
    <t>Kouklia</t>
  </si>
  <si>
    <t xml:space="preserve">Numenio </t>
  </si>
  <si>
    <t>Stadiasmus, 298</t>
  </si>
  <si>
    <t xml:space="preserve">Alyki </t>
  </si>
  <si>
    <t xml:space="preserve">Drepanum </t>
  </si>
  <si>
    <t>Agios Georgios Pegeias</t>
  </si>
  <si>
    <t xml:space="preserve">Lara </t>
  </si>
  <si>
    <t>Lara Beach</t>
  </si>
  <si>
    <t xml:space="preserve">Acamus </t>
  </si>
  <si>
    <t>Stadiasmus, 297 &amp; 308</t>
  </si>
  <si>
    <t xml:space="preserve">Marionpolis, Arsinoe Marion </t>
  </si>
  <si>
    <t>Stadiasmus, 310</t>
  </si>
  <si>
    <t xml:space="preserve">Limenia </t>
  </si>
  <si>
    <t xml:space="preserve">Soloi, Soli, Solos, Aipeia ? </t>
  </si>
  <si>
    <t xml:space="preserve">Melabron ? </t>
  </si>
  <si>
    <t xml:space="preserve">Cerynia, Keryneia, Keraunia </t>
  </si>
  <si>
    <t>Kyrenia</t>
  </si>
  <si>
    <t xml:space="preserve">Makaria, Macaria </t>
  </si>
  <si>
    <t>Küçükerenköy</t>
  </si>
  <si>
    <t xml:space="preserve">Aphrodision </t>
  </si>
  <si>
    <t xml:space="preserve">Melandryna </t>
  </si>
  <si>
    <t xml:space="preserve">Davlos </t>
  </si>
  <si>
    <t xml:space="preserve">Karpasia, Carpasie </t>
  </si>
  <si>
    <t>Ayios Philon</t>
  </si>
  <si>
    <t xml:space="preserve">Aera, Ourania </t>
  </si>
  <si>
    <t>Exarchos Bay</t>
  </si>
  <si>
    <t>Stadiasmus, 315</t>
  </si>
  <si>
    <t>Istanbul</t>
  </si>
  <si>
    <t>Kumkapi</t>
  </si>
  <si>
    <t xml:space="preserve">S. Mamas </t>
  </si>
  <si>
    <t xml:space="preserve">Iasonion </t>
  </si>
  <si>
    <t xml:space="preserve">Archeion </t>
  </si>
  <si>
    <t xml:space="preserve">Bythias </t>
  </si>
  <si>
    <t xml:space="preserve">Port d’Esties, Anaplous ? </t>
  </si>
  <si>
    <t xml:space="preserve">Chelai, Philemporos </t>
  </si>
  <si>
    <t xml:space="preserve">Pyrrhias Cyon </t>
  </si>
  <si>
    <t xml:space="preserve">Phidalia Petra, Gynaikon limen, Port des Femmes ? </t>
  </si>
  <si>
    <t xml:space="preserve">Port des Vieillards </t>
  </si>
  <si>
    <t>Port Daphné ?</t>
  </si>
  <si>
    <t xml:space="preserve">Neapolis, Comarodes ? </t>
  </si>
  <si>
    <t>Barrngton</t>
  </si>
  <si>
    <t xml:space="preserve">Pharmakia, Therapeia, Eudios Kalos </t>
  </si>
  <si>
    <t>Tarabya</t>
  </si>
  <si>
    <t xml:space="preserve">Kalos Agros, Bathykolpos </t>
  </si>
  <si>
    <t xml:space="preserve">Chalcaea </t>
  </si>
  <si>
    <t xml:space="preserve">Phosphorus </t>
  </si>
  <si>
    <t xml:space="preserve">Philia, Phrygia, Delcus, Derkos, Derkoi </t>
  </si>
  <si>
    <t xml:space="preserve">Scylla </t>
  </si>
  <si>
    <t xml:space="preserve">Salmydessus, Salmydesse, Medea, Midya </t>
  </si>
  <si>
    <t>Kıyıköy</t>
  </si>
  <si>
    <t xml:space="preserve">de Boer &amp; Stronk </t>
  </si>
  <si>
    <t xml:space="preserve">Aulaeum, Aulaetichus, Avleuteichos, Agathopolis </t>
  </si>
  <si>
    <t>de Boer &amp; Stronk</t>
  </si>
  <si>
    <t xml:space="preserve">Perinthos </t>
  </si>
  <si>
    <t>Kiten</t>
  </si>
  <si>
    <t xml:space="preserve">Primorsko </t>
  </si>
  <si>
    <t xml:space="preserve">Tera </t>
  </si>
  <si>
    <t xml:space="preserve">Chersonnesus, Chesonèse, Gersonosus, Tonzos </t>
  </si>
  <si>
    <t>Pomorie</t>
  </si>
  <si>
    <t xml:space="preserve">Mt Haemus, Aristaeum </t>
  </si>
  <si>
    <t xml:space="preserve">Naulochos, Templum Iovis? </t>
  </si>
  <si>
    <t xml:space="preserve">Erite, Ereta </t>
  </si>
  <si>
    <t xml:space="preserve">Galata </t>
  </si>
  <si>
    <t xml:space="preserve">Odessus </t>
  </si>
  <si>
    <t>Varna</t>
  </si>
  <si>
    <t xml:space="preserve">Gerania </t>
  </si>
  <si>
    <t xml:space="preserve">Krounoi, Crunos, Dionysopolis </t>
  </si>
  <si>
    <t xml:space="preserve">Bizone </t>
  </si>
  <si>
    <t xml:space="preserve">Tirizis </t>
  </si>
  <si>
    <t xml:space="preserve">Rousalka </t>
  </si>
  <si>
    <t xml:space="preserve">Yaila </t>
  </si>
  <si>
    <t xml:space="preserve">Karon Limen, Port Carus </t>
  </si>
  <si>
    <t>Constantza</t>
  </si>
  <si>
    <t xml:space="preserve">Histria, Istros, Ister </t>
  </si>
  <si>
    <t xml:space="preserve">Halmyris ? </t>
  </si>
  <si>
    <t xml:space="preserve">Antiphili Turris, Ta Antipilou </t>
  </si>
  <si>
    <t xml:space="preserve">Kremiskoy </t>
  </si>
  <si>
    <t xml:space="preserve">Aepolium </t>
  </si>
  <si>
    <t xml:space="preserve">Shabo </t>
  </si>
  <si>
    <t xml:space="preserve">Tyras, Ophiussa, Asprokastron </t>
  </si>
  <si>
    <t>Bilhorod-Dnistrovskyï</t>
  </si>
  <si>
    <t>Castelli</t>
  </si>
  <si>
    <t xml:space="preserve">Niconia </t>
  </si>
  <si>
    <t>Ovidiopol</t>
  </si>
  <si>
    <t xml:space="preserve">Karolino-Bugaz </t>
  </si>
  <si>
    <t>Odessa</t>
  </si>
  <si>
    <t xml:space="preserve">Zhevakova </t>
  </si>
  <si>
    <t xml:space="preserve">Scopuli </t>
  </si>
  <si>
    <t xml:space="preserve">Ordesus, Ordessos </t>
  </si>
  <si>
    <t>Parutyne</t>
  </si>
  <si>
    <t xml:space="preserve">Eones </t>
  </si>
  <si>
    <t xml:space="preserve">Tamyrace </t>
  </si>
  <si>
    <t xml:space="preserve">Karkine ? </t>
  </si>
  <si>
    <t xml:space="preserve">Masliny, Sjeverne </t>
  </si>
  <si>
    <t xml:space="preserve">Panskoye   </t>
  </si>
  <si>
    <t xml:space="preserve">Kalos-Limen, Calos </t>
  </si>
  <si>
    <t>Inkerman</t>
  </si>
  <si>
    <t xml:space="preserve">Eupatorion </t>
  </si>
  <si>
    <t xml:space="preserve">Palaia Chersonesos </t>
  </si>
  <si>
    <t>Balaklava</t>
  </si>
  <si>
    <t>Tardieu, CG</t>
  </si>
  <si>
    <t xml:space="preserve">Charax </t>
  </si>
  <si>
    <t xml:space="preserve">Lagyra </t>
  </si>
  <si>
    <t xml:space="preserve">Phrourion </t>
  </si>
  <si>
    <t xml:space="preserve">Lampas </t>
  </si>
  <si>
    <t xml:space="preserve">Aloustou Phrourion </t>
  </si>
  <si>
    <t xml:space="preserve">Theodosia, Théodosie, Caffa </t>
  </si>
  <si>
    <t xml:space="preserve">Cazeca, Kazeka </t>
  </si>
  <si>
    <t>Opuk</t>
  </si>
  <si>
    <t xml:space="preserve">Kytai, Kitey </t>
  </si>
  <si>
    <t xml:space="preserve">Nymphaion, Nymphaeum </t>
  </si>
  <si>
    <t xml:space="preserve">Pantikapaion, Panticapée </t>
  </si>
  <si>
    <t xml:space="preserve">Myrmekion </t>
  </si>
  <si>
    <t>Kerch Est</t>
  </si>
  <si>
    <t xml:space="preserve">Hygreis </t>
  </si>
  <si>
    <t xml:space="preserve">Karoia </t>
  </si>
  <si>
    <t xml:space="preserve">Taganrog </t>
  </si>
  <si>
    <t xml:space="preserve">Tanaïs </t>
  </si>
  <si>
    <t xml:space="preserve">Elizavetovskoe-Gorodishche </t>
  </si>
  <si>
    <t>Marchenko</t>
  </si>
  <si>
    <t xml:space="preserve">Paniardis </t>
  </si>
  <si>
    <t xml:space="preserve">Pataroue </t>
  </si>
  <si>
    <t xml:space="preserve">Azara </t>
  </si>
  <si>
    <t xml:space="preserve">Gobulitskoye </t>
  </si>
  <si>
    <t xml:space="preserve">Tyrambe </t>
  </si>
  <si>
    <t xml:space="preserve">Kuchugury </t>
  </si>
  <si>
    <t xml:space="preserve">Patrasys </t>
  </si>
  <si>
    <t xml:space="preserve">Kepoi </t>
  </si>
  <si>
    <t xml:space="preserve">Phanagoria </t>
  </si>
  <si>
    <t xml:space="preserve">Hermonassa </t>
  </si>
  <si>
    <t>Ataman</t>
  </si>
  <si>
    <t xml:space="preserve">Korokondame </t>
  </si>
  <si>
    <t xml:space="preserve">Stanitsa Blagoveshchenskaya </t>
  </si>
  <si>
    <t xml:space="preserve">Khutor Blagoveshchenskiy </t>
  </si>
  <si>
    <t xml:space="preserve">Sindicos, Sindique, Gorgippia </t>
  </si>
  <si>
    <t>Anapa</t>
  </si>
  <si>
    <t xml:space="preserve">Bata, Patous, Port Hieron </t>
  </si>
  <si>
    <t>Novorossiysk</t>
  </si>
  <si>
    <t xml:space="preserve">Toricos, Pragrae, Pagres, Heptalou </t>
  </si>
  <si>
    <t xml:space="preserve">Palaia Achaia, Vetus Achaia, Ancienne Achaia </t>
  </si>
  <si>
    <t>Arkhipo-Osipovka ?</t>
  </si>
  <si>
    <t xml:space="preserve">Vetus Lazica, Ancienne Lazique </t>
  </si>
  <si>
    <t>Novomikhaylovskoye ?</t>
  </si>
  <si>
    <t>Tuapse</t>
  </si>
  <si>
    <t xml:space="preserve">Nitica, Nitike </t>
  </si>
  <si>
    <t xml:space="preserve">Pityus, Pitynte </t>
  </si>
  <si>
    <t xml:space="preserve">Anacopia, Tracheia </t>
  </si>
  <si>
    <t>Novyj Afon, New Athos</t>
  </si>
  <si>
    <t xml:space="preserve">Gvandra </t>
  </si>
  <si>
    <t xml:space="preserve">Krasnyy Mayak </t>
  </si>
  <si>
    <t xml:space="preserve">Dioscurias, Sebastopolis </t>
  </si>
  <si>
    <t>Sukhumi</t>
  </si>
  <si>
    <t xml:space="preserve">Petra Pia Iustiniana </t>
  </si>
  <si>
    <t>Tsikisdziri</t>
  </si>
  <si>
    <t>Batumi</t>
  </si>
  <si>
    <t xml:space="preserve">Apsaros, Apsaruntos, Apsyrtus </t>
  </si>
  <si>
    <t>Rize</t>
  </si>
  <si>
    <t xml:space="preserve">Trapezos, Trapézonte, Trapezunt </t>
  </si>
  <si>
    <t>Trabzon</t>
  </si>
  <si>
    <t xml:space="preserve">Chordule, Cordula, Cordyle </t>
  </si>
  <si>
    <t xml:space="preserve">Hieron Oros </t>
  </si>
  <si>
    <t>Yoroz</t>
  </si>
  <si>
    <t xml:space="preserve">Kerasous </t>
  </si>
  <si>
    <t>Yaliköy</t>
  </si>
  <si>
    <t xml:space="preserve">Libiopolis </t>
  </si>
  <si>
    <t xml:space="preserve">Coralles, Koralla </t>
  </si>
  <si>
    <t>Görele</t>
  </si>
  <si>
    <t xml:space="preserve">Tripolis </t>
  </si>
  <si>
    <t>Tirebolu</t>
  </si>
  <si>
    <t xml:space="preserve">Ile Aretide </t>
  </si>
  <si>
    <t xml:space="preserve">Pharnacya, Pharnacée, Aretias, Kerasus, Cerasus, Cérasonte, Choerades </t>
  </si>
  <si>
    <t>Giresun</t>
  </si>
  <si>
    <t xml:space="preserve">Boona </t>
  </si>
  <si>
    <t xml:space="preserve">Stamene, Ameneia ? </t>
  </si>
  <si>
    <t xml:space="preserve">Polemonium </t>
  </si>
  <si>
    <t>Konakbasi</t>
  </si>
  <si>
    <t xml:space="preserve">Phabda, Phadisane </t>
  </si>
  <si>
    <t>Fatsa</t>
  </si>
  <si>
    <t xml:space="preserve">Ameletos, Camila </t>
  </si>
  <si>
    <t xml:space="preserve">Oenoë, Caena </t>
  </si>
  <si>
    <t>Ünye</t>
  </si>
  <si>
    <t>Ünye Ouest</t>
  </si>
  <si>
    <t xml:space="preserve">Lamyron, Herakleion, Heracleum </t>
  </si>
  <si>
    <t xml:space="preserve">Amisos, Amisus, Peiraieus </t>
  </si>
  <si>
    <t xml:space="preserve">Eupatoria </t>
  </si>
  <si>
    <t xml:space="preserve">Eusene </t>
  </si>
  <si>
    <t xml:space="preserve">Conope </t>
  </si>
  <si>
    <t xml:space="preserve">Naustathmus </t>
  </si>
  <si>
    <t>Bafra</t>
  </si>
  <si>
    <t xml:space="preserve">Zagora </t>
  </si>
  <si>
    <t xml:space="preserve">Garzoubanthon, Orgibate </t>
  </si>
  <si>
    <t xml:space="preserve">Karousa, Carusa, Caruse, Polichnion </t>
  </si>
  <si>
    <t>Gerze</t>
  </si>
  <si>
    <t xml:space="preserve">Potamoi, Potamos </t>
  </si>
  <si>
    <t>Tarakçi</t>
  </si>
  <si>
    <t>Çaylıoğlu</t>
  </si>
  <si>
    <t xml:space="preserve">Koloussa </t>
  </si>
  <si>
    <t xml:space="preserve">Cinolis </t>
  </si>
  <si>
    <t xml:space="preserve">Aeginètes </t>
  </si>
  <si>
    <t>Abana</t>
  </si>
  <si>
    <t xml:space="preserve">Abonuteichos, Abonutichus, Abonus, Ionopolis </t>
  </si>
  <si>
    <t>Inebolu</t>
  </si>
  <si>
    <t>Kayran ?</t>
  </si>
  <si>
    <t xml:space="preserve">Zephyrium </t>
  </si>
  <si>
    <t>Doganyurt ?</t>
  </si>
  <si>
    <t xml:space="preserve">Marsylla, Kallistratia </t>
  </si>
  <si>
    <t xml:space="preserve">Carambis </t>
  </si>
  <si>
    <t xml:space="preserve">Klimax, Climace </t>
  </si>
  <si>
    <t>Sakalli</t>
  </si>
  <si>
    <t xml:space="preserve">Aegialus </t>
  </si>
  <si>
    <t>Cide</t>
  </si>
  <si>
    <t xml:space="preserve">Kytoros, Cytorus, Cytore </t>
  </si>
  <si>
    <t xml:space="preserve">Erythrinoi, Erythines </t>
  </si>
  <si>
    <t xml:space="preserve">Amastris, Sesamos, Sésamus </t>
  </si>
  <si>
    <t>Amasra</t>
  </si>
  <si>
    <t>Lehmann, Cohen</t>
  </si>
  <si>
    <t xml:space="preserve">Psylla </t>
  </si>
  <si>
    <t xml:space="preserve">Crenides </t>
  </si>
  <si>
    <t xml:space="preserve">Sandaraca </t>
  </si>
  <si>
    <t xml:space="preserve">Nymphae </t>
  </si>
  <si>
    <t xml:space="preserve">Tyndarides </t>
  </si>
  <si>
    <t xml:space="preserve">Posidium </t>
  </si>
  <si>
    <t xml:space="preserve">Metroum </t>
  </si>
  <si>
    <t xml:space="preserve">Herakleia Pontica, Héraclée </t>
  </si>
  <si>
    <t>Eregli</t>
  </si>
  <si>
    <t>Alapli</t>
  </si>
  <si>
    <t xml:space="preserve">Kalesa </t>
  </si>
  <si>
    <t xml:space="preserve">Lilius, Lilaios </t>
  </si>
  <si>
    <t xml:space="preserve">Dia, Diaspolis </t>
  </si>
  <si>
    <t xml:space="preserve">Chalai, Chèles </t>
  </si>
  <si>
    <t>Kerpe</t>
  </si>
  <si>
    <t xml:space="preserve">Tenba </t>
  </si>
  <si>
    <t>Sile</t>
  </si>
  <si>
    <t xml:space="preserve">Gomon </t>
  </si>
  <si>
    <t xml:space="preserve">Mochadion </t>
  </si>
  <si>
    <t xml:space="preserve">Chelae </t>
  </si>
  <si>
    <t xml:space="preserve">Argyronion </t>
  </si>
  <si>
    <t xml:space="preserve">Daphne Mainimene ? Nymphaion ? </t>
  </si>
  <si>
    <t xml:space="preserve">Moukaporis </t>
  </si>
  <si>
    <t xml:space="preserve">Amycus, Amykos, Portus Amyci </t>
  </si>
  <si>
    <t xml:space="preserve">Palodes </t>
  </si>
  <si>
    <t>Kanlıca Koyu</t>
  </si>
  <si>
    <t xml:space="preserve">Phiela, Phiale </t>
  </si>
  <si>
    <t xml:space="preserve">Potamonion </t>
  </si>
  <si>
    <t xml:space="preserve">Nausikleia, Port Azarus </t>
  </si>
  <si>
    <t>Küçüksu</t>
  </si>
  <si>
    <t xml:space="preserve">Proochthoi, Brochtoi </t>
  </si>
  <si>
    <t xml:space="preserve">Nausimachion </t>
  </si>
  <si>
    <t xml:space="preserve">Kikonion </t>
  </si>
  <si>
    <t xml:space="preserve">Chalkedon, Chalcedon, Chalcédoine, Himeros </t>
  </si>
  <si>
    <t xml:space="preserve">Chalkedon, Chalcedon, Chalcédoine, Eutropiou </t>
  </si>
  <si>
    <t xml:space="preserve">Heraion, Hiereia </t>
  </si>
  <si>
    <t>Fenerbahçe</t>
  </si>
  <si>
    <t xml:space="preserve">Rouphinianai, Drys </t>
  </si>
  <si>
    <t xml:space="preserve">Poleatikon </t>
  </si>
  <si>
    <t>Bostanci</t>
  </si>
  <si>
    <t xml:space="preserve">Acritas </t>
  </si>
  <si>
    <t xml:space="preserve">Panteichium </t>
  </si>
  <si>
    <t>Pendik Marina</t>
  </si>
  <si>
    <t xml:space="preserve">Libyssa </t>
  </si>
  <si>
    <t>Hereke</t>
  </si>
  <si>
    <t xml:space="preserve">Elaia </t>
  </si>
  <si>
    <t xml:space="preserve">Arbeila </t>
  </si>
  <si>
    <t>Kuruçeşme</t>
  </si>
  <si>
    <t xml:space="preserve">Olbia, Nikomedia, Nicomédie </t>
  </si>
  <si>
    <t>Izmit</t>
  </si>
  <si>
    <t xml:space="preserve">Astakos, Astace </t>
  </si>
  <si>
    <t xml:space="preserve">Diolkides </t>
  </si>
  <si>
    <t xml:space="preserve">Praenetus </t>
  </si>
  <si>
    <t>Karamürsel</t>
  </si>
  <si>
    <t xml:space="preserve">Helenopolis, Kibotos, Drepanon </t>
  </si>
  <si>
    <t>Hersek Gölü</t>
  </si>
  <si>
    <t xml:space="preserve">Strobilos </t>
  </si>
  <si>
    <t xml:space="preserve">Pylai </t>
  </si>
  <si>
    <t>Yalova</t>
  </si>
  <si>
    <t xml:space="preserve">Sangaros </t>
  </si>
  <si>
    <t xml:space="preserve">Triton </t>
  </si>
  <si>
    <t xml:space="preserve">Prousias, Prusias ad Mare, Kios </t>
  </si>
  <si>
    <t>Gemlik</t>
  </si>
  <si>
    <t xml:space="preserve">Charmidea </t>
  </si>
  <si>
    <t xml:space="preserve">Nikaia, Nicée, Angkore, Helikore, Antigoneia </t>
  </si>
  <si>
    <t>Iznik</t>
  </si>
  <si>
    <t xml:space="preserve">Phytopolis </t>
  </si>
  <si>
    <t xml:space="preserve">Elekosmioi </t>
  </si>
  <si>
    <t>Kurşunlu</t>
  </si>
  <si>
    <t>Eskel Limani</t>
  </si>
  <si>
    <t xml:space="preserve">Daphnous </t>
  </si>
  <si>
    <t xml:space="preserve">Skylake </t>
  </si>
  <si>
    <t xml:space="preserve">Plakia </t>
  </si>
  <si>
    <t>Kursunlu</t>
  </si>
  <si>
    <t xml:space="preserve">Daskyleion, Pemaninos </t>
  </si>
  <si>
    <t xml:space="preserve">Thrakia Kome </t>
  </si>
  <si>
    <t xml:space="preserve">Cyzique, Cyzicos, Kyzikos </t>
  </si>
  <si>
    <t>Turan</t>
  </si>
  <si>
    <t xml:space="preserve">Calos, Peramos </t>
  </si>
  <si>
    <t xml:space="preserve">Harpagion </t>
  </si>
  <si>
    <t xml:space="preserve">Priapus, Priape, Baris ? </t>
  </si>
  <si>
    <t>Karabiga</t>
  </si>
  <si>
    <t>Tardieu, Flemming</t>
  </si>
  <si>
    <t xml:space="preserve">Linon, Linus </t>
  </si>
  <si>
    <t>Sahmelek</t>
  </si>
  <si>
    <t xml:space="preserve">Pitya </t>
  </si>
  <si>
    <t>Degirmencik</t>
  </si>
  <si>
    <t xml:space="preserve">Parion, Parium, Gemella Iulia, Hadriana </t>
  </si>
  <si>
    <t>Kemer</t>
  </si>
  <si>
    <t xml:space="preserve">Paisos </t>
  </si>
  <si>
    <t xml:space="preserve">Abarnis </t>
  </si>
  <si>
    <t xml:space="preserve">Lampsaque, Pityoussa </t>
  </si>
  <si>
    <t>Lapseki</t>
  </si>
  <si>
    <t xml:space="preserve">Abydos </t>
  </si>
  <si>
    <t xml:space="preserve">Dardanus </t>
  </si>
  <si>
    <t>Güzelyali</t>
  </si>
  <si>
    <t xml:space="preserve">Ophrynium, Ophrynée </t>
  </si>
  <si>
    <t>Intepe</t>
  </si>
  <si>
    <t xml:space="preserve">Traron </t>
  </si>
  <si>
    <t xml:space="preserve">Aianteion </t>
  </si>
  <si>
    <t xml:space="preserve">Achaiion </t>
  </si>
  <si>
    <t xml:space="preserve">Kolonai </t>
  </si>
  <si>
    <t xml:space="preserve">Larisa, Ptolemais </t>
  </si>
  <si>
    <t xml:space="preserve">Hamaxitos, Harmatus, Harmatunte </t>
  </si>
  <si>
    <t>Gülpinar</t>
  </si>
  <si>
    <t xml:space="preserve">Chrysa </t>
  </si>
  <si>
    <t xml:space="preserve">Polymedium, Palamedium </t>
  </si>
  <si>
    <t>Hiyarlik Koyu</t>
  </si>
  <si>
    <t xml:space="preserve">Assos, Apollonia </t>
  </si>
  <si>
    <t xml:space="preserve">Gargara </t>
  </si>
  <si>
    <t xml:space="preserve">Astira, Astyria ? </t>
  </si>
  <si>
    <t>Güre</t>
  </si>
  <si>
    <t xml:space="preserve">Chryse ? </t>
  </si>
  <si>
    <t>Akçay</t>
  </si>
  <si>
    <t xml:space="preserve">Miletos </t>
  </si>
  <si>
    <t xml:space="preserve">Adramyttium, Adramytte </t>
  </si>
  <si>
    <t xml:space="preserve">Kisthene, Cisthène, Passandra </t>
  </si>
  <si>
    <t>Gömeç</t>
  </si>
  <si>
    <t xml:space="preserve">Herakleia, Elateia ? </t>
  </si>
  <si>
    <t>Ayvalik</t>
  </si>
  <si>
    <t xml:space="preserve">Pordoselene, Nasos </t>
  </si>
  <si>
    <t xml:space="preserve">Attea ? </t>
  </si>
  <si>
    <t xml:space="preserve">Malene, Melene </t>
  </si>
  <si>
    <t xml:space="preserve">Atarneus </t>
  </si>
  <si>
    <t xml:space="preserve">Iles Arginuses, Lysimacheia ? </t>
  </si>
  <si>
    <t xml:space="preserve">Aternaeus sub Pitanem </t>
  </si>
  <si>
    <t xml:space="preserve">Pitane </t>
  </si>
  <si>
    <t>Kazikbaglar</t>
  </si>
  <si>
    <t xml:space="preserve">Grynia, Gryneion </t>
  </si>
  <si>
    <t>Çaltilidere</t>
  </si>
  <si>
    <t xml:space="preserve">Myrina, Myrine </t>
  </si>
  <si>
    <t xml:space="preserve">Cyme, Syme </t>
  </si>
  <si>
    <t xml:space="preserve">Leukai, Leucae, Leuce, Leucès </t>
  </si>
  <si>
    <t xml:space="preserve">Palaia Smyrna, Naulochon </t>
  </si>
  <si>
    <t>Bayrakli, Izmir</t>
  </si>
  <si>
    <t>Izmir</t>
  </si>
  <si>
    <t xml:space="preserve">Hypokremnos </t>
  </si>
  <si>
    <t xml:space="preserve">Kybeleia </t>
  </si>
  <si>
    <t xml:space="preserve">Helos </t>
  </si>
  <si>
    <t>Küçükbahçe ?</t>
  </si>
  <si>
    <t xml:space="preserve">Erythrai, Erythras, Erythrès </t>
  </si>
  <si>
    <t>Lehmann, Flemming, RE</t>
  </si>
  <si>
    <t xml:space="preserve">Boutheia </t>
  </si>
  <si>
    <t xml:space="preserve">Cissous, Cissus </t>
  </si>
  <si>
    <t xml:space="preserve">Embaton </t>
  </si>
  <si>
    <t xml:space="preserve">Corycos, Corycus, Erythras ? </t>
  </si>
  <si>
    <t xml:space="preserve">Kasystes, Casystès </t>
  </si>
  <si>
    <t xml:space="preserve">Aerae </t>
  </si>
  <si>
    <t xml:space="preserve">Lebedos, Ptolemais </t>
  </si>
  <si>
    <t>Urkmez</t>
  </si>
  <si>
    <t xml:space="preserve">Dioshieron </t>
  </si>
  <si>
    <t>Özdere</t>
  </si>
  <si>
    <t>Ahmetbeyli</t>
  </si>
  <si>
    <t xml:space="preserve">Port Panorme </t>
  </si>
  <si>
    <t>Selçuk</t>
  </si>
  <si>
    <t>Kuşadası</t>
  </si>
  <si>
    <t xml:space="preserve">Marathesion </t>
  </si>
  <si>
    <t>Kadikalesi</t>
  </si>
  <si>
    <t xml:space="preserve">Glauke </t>
  </si>
  <si>
    <t xml:space="preserve">Thebai </t>
  </si>
  <si>
    <t xml:space="preserve">Skolopoeis </t>
  </si>
  <si>
    <t xml:space="preserve">Naulochos </t>
  </si>
  <si>
    <t xml:space="preserve">Myus, Myonte </t>
  </si>
  <si>
    <t xml:space="preserve">Pyrra </t>
  </si>
  <si>
    <t xml:space="preserve">Herakleia ad Latmos, Pleistarcheia </t>
  </si>
  <si>
    <t xml:space="preserve">Ioniapolis </t>
  </si>
  <si>
    <t xml:space="preserve">Milet </t>
  </si>
  <si>
    <t>Stadiasmus, 292</t>
  </si>
  <si>
    <t xml:space="preserve">Posidio </t>
  </si>
  <si>
    <t>Stadiasmus, 289</t>
  </si>
  <si>
    <t xml:space="preserve">Teichiussa, Teikhiousa </t>
  </si>
  <si>
    <t>Kıyıkışlacık</t>
  </si>
  <si>
    <t xml:space="preserve">Passala navale </t>
  </si>
  <si>
    <t>Ağaçlıhüyük</t>
  </si>
  <si>
    <t>Stadiasmus, 291</t>
  </si>
  <si>
    <t>Pausanias, Grèce, 8, 10 ; Stadiasmus, 286</t>
  </si>
  <si>
    <t xml:space="preserve">Siralik </t>
  </si>
  <si>
    <t xml:space="preserve">Karyanda, Neapolis </t>
  </si>
  <si>
    <t>Türkbükü</t>
  </si>
  <si>
    <t xml:space="preserve">Panormo Caryandae </t>
  </si>
  <si>
    <t>Stadiasmus, 285 &amp; 287</t>
  </si>
  <si>
    <t xml:space="preserve">Ouranion </t>
  </si>
  <si>
    <t xml:space="preserve">Myndus, Myndos, Neaoplis </t>
  </si>
  <si>
    <t>Gümüslük</t>
  </si>
  <si>
    <t xml:space="preserve">Palaia Myndos </t>
  </si>
  <si>
    <t xml:space="preserve">Aspat </t>
  </si>
  <si>
    <t>Bodrum</t>
  </si>
  <si>
    <t>Lehmann, Flemming</t>
  </si>
  <si>
    <t xml:space="preserve">Amynanda </t>
  </si>
  <si>
    <t xml:space="preserve">Pargasa, Bargasa </t>
  </si>
  <si>
    <t xml:space="preserve">Ceramus, Keramos </t>
  </si>
  <si>
    <t xml:space="preserve">Hayitli </t>
  </si>
  <si>
    <t xml:space="preserve">Idyma </t>
  </si>
  <si>
    <t xml:space="preserve">Kallipolis </t>
  </si>
  <si>
    <t xml:space="preserve">Kedreai, Cedrae </t>
  </si>
  <si>
    <t xml:space="preserve">Amnista </t>
  </si>
  <si>
    <t xml:space="preserve">Kapıcıkada Tepesi </t>
  </si>
  <si>
    <t>Held</t>
  </si>
  <si>
    <t xml:space="preserve">Euthene, Euthane </t>
  </si>
  <si>
    <t>Akçalı Koyu ?</t>
  </si>
  <si>
    <t xml:space="preserve">Triopion </t>
  </si>
  <si>
    <t>Datça</t>
  </si>
  <si>
    <t xml:space="preserve">Emecik </t>
  </si>
  <si>
    <t xml:space="preserve">Bybassos, Bubassius </t>
  </si>
  <si>
    <t xml:space="preserve">Aulai </t>
  </si>
  <si>
    <t xml:space="preserve">Hygassos </t>
  </si>
  <si>
    <t xml:space="preserve">Thyssanusa, Tisanusa </t>
  </si>
  <si>
    <t xml:space="preserve">Kasara </t>
  </si>
  <si>
    <t xml:space="preserve">Loryma, Loryme </t>
  </si>
  <si>
    <t>Serçe Liman</t>
  </si>
  <si>
    <t>Stadiasmus, 270</t>
  </si>
  <si>
    <t xml:space="preserve">Phalaro </t>
  </si>
  <si>
    <t>Stadiasmus, 269</t>
  </si>
  <si>
    <t xml:space="preserve">Gerbekse </t>
  </si>
  <si>
    <t>Çiftlik Koyu ?</t>
  </si>
  <si>
    <t>Stadiasmus, 268</t>
  </si>
  <si>
    <t xml:space="preserve">Samus, Samo, Amos </t>
  </si>
  <si>
    <t>Kumlubük</t>
  </si>
  <si>
    <t xml:space="preserve">Physcus </t>
  </si>
  <si>
    <t>Marmaris</t>
  </si>
  <si>
    <t xml:space="preserve">Pyrnos </t>
  </si>
  <si>
    <t>Stadiasmus, 266</t>
  </si>
  <si>
    <t xml:space="preserve">Karpasyanda ? </t>
  </si>
  <si>
    <t xml:space="preserve">Pasada, Passalis </t>
  </si>
  <si>
    <t>Stadiasmus, 264</t>
  </si>
  <si>
    <t xml:space="preserve">Cymaria, Kymaria </t>
  </si>
  <si>
    <t>Kargıcak Koyu</t>
  </si>
  <si>
    <t>Stadiasmus, 263</t>
  </si>
  <si>
    <t xml:space="preserve">Panormum Cauniorum </t>
  </si>
  <si>
    <t>Aşı Koyu ?</t>
  </si>
  <si>
    <t>Stadiasmus, 262</t>
  </si>
  <si>
    <t xml:space="preserve">Pisilis, Cubito ? </t>
  </si>
  <si>
    <t>Sarigerme</t>
  </si>
  <si>
    <t>Stadiasmus, 261</t>
  </si>
  <si>
    <t xml:space="preserve">Pedalio </t>
  </si>
  <si>
    <t>Stadiasmus, 260</t>
  </si>
  <si>
    <t xml:space="preserve">Lydai, Clydis? </t>
  </si>
  <si>
    <t>Stadiasmus, 259</t>
  </si>
  <si>
    <t xml:space="preserve">Arymaxa </t>
  </si>
  <si>
    <t xml:space="preserve">Hamam Bay, Cleopatra Bay </t>
  </si>
  <si>
    <t xml:space="preserve">Lissa </t>
  </si>
  <si>
    <t>Sarsala Koyu</t>
  </si>
  <si>
    <t xml:space="preserve">Telandros, Telandria </t>
  </si>
  <si>
    <t xml:space="preserve">Krya, Crya, Cryis </t>
  </si>
  <si>
    <t>Tomb Bay, Bedri Rahmi Bay</t>
  </si>
  <si>
    <t>Stadiasmus, 258</t>
  </si>
  <si>
    <t xml:space="preserve">Kallimache, Callimache, antique Hyparna ? </t>
  </si>
  <si>
    <t>Göçek</t>
  </si>
  <si>
    <t>Stadiasmus, 257</t>
  </si>
  <si>
    <t xml:space="preserve">Daedalis, Daedala </t>
  </si>
  <si>
    <t>Inlice</t>
  </si>
  <si>
    <t>Stadiasmus, 256</t>
  </si>
  <si>
    <t xml:space="preserve">Lagusa </t>
  </si>
  <si>
    <t>Stadiasmus, 253</t>
  </si>
  <si>
    <t xml:space="preserve">Golfe de Glaucus </t>
  </si>
  <si>
    <t>Fethiye</t>
  </si>
  <si>
    <t xml:space="preserve">Lebissos </t>
  </si>
  <si>
    <t xml:space="preserve">Cissidibus, Cissidae </t>
  </si>
  <si>
    <t>Stadiasmus, 252</t>
  </si>
  <si>
    <t xml:space="preserve">Lagon d’Ölüdeniz </t>
  </si>
  <si>
    <t xml:space="preserve">Perdikiai, Perdiciis, Artymnissos,  </t>
  </si>
  <si>
    <t>Butterfly Valley, Kelebekler Vadisi</t>
  </si>
  <si>
    <t>Stadiasmus, 251</t>
  </si>
  <si>
    <t xml:space="preserve">Kalabantia, Calabantiis </t>
  </si>
  <si>
    <t>Balartlı plajı</t>
  </si>
  <si>
    <t>Stadiasmus, 250</t>
  </si>
  <si>
    <t xml:space="preserve">Pydnay </t>
  </si>
  <si>
    <t>Stadiasmus, 248</t>
  </si>
  <si>
    <t>Gelemiş</t>
  </si>
  <si>
    <t>Stadiasmus, 245</t>
  </si>
  <si>
    <t>Stadiasmus, 244</t>
  </si>
  <si>
    <t xml:space="preserve">Sebeda </t>
  </si>
  <si>
    <t>Limanagzi</t>
  </si>
  <si>
    <t xml:space="preserve">Isinda </t>
  </si>
  <si>
    <t xml:space="preserve">Aperlis, Aperlai </t>
  </si>
  <si>
    <t>Stadiasmus, 240</t>
  </si>
  <si>
    <t xml:space="preserve">Teimioussa, Tristomon </t>
  </si>
  <si>
    <t>Kaleüçagiz</t>
  </si>
  <si>
    <t xml:space="preserve">Somenis, Simena </t>
  </si>
  <si>
    <t>Stadiasmus, 239</t>
  </si>
  <si>
    <t xml:space="preserve">Istlada </t>
  </si>
  <si>
    <t>Demre</t>
  </si>
  <si>
    <t xml:space="preserve">Ision, Isio turre </t>
  </si>
  <si>
    <t>Stadiasmus, 237</t>
  </si>
  <si>
    <t>Stadiasmus, 236</t>
  </si>
  <si>
    <t xml:space="preserve">Gagis, Gagae, Palaion Teichos </t>
  </si>
  <si>
    <t>Stadiasmus, 235</t>
  </si>
  <si>
    <t xml:space="preserve">Melanippe </t>
  </si>
  <si>
    <t>Korsan Koyu</t>
  </si>
  <si>
    <t>Stadiasmus, 234</t>
  </si>
  <si>
    <t xml:space="preserve">Crambusa, Krambousa, Dyonisias </t>
  </si>
  <si>
    <t>Stadiasmus, 229</t>
  </si>
  <si>
    <t xml:space="preserve">Moron Hydor, Moro </t>
  </si>
  <si>
    <t>Stadiasmus, 231</t>
  </si>
  <si>
    <t>Sazak Koyu</t>
  </si>
  <si>
    <t>Stadiasmus, 228</t>
  </si>
  <si>
    <t xml:space="preserve">Coryco, Korykos </t>
  </si>
  <si>
    <t>Stadiasmus, 227</t>
  </si>
  <si>
    <t xml:space="preserve">Idyros </t>
  </si>
  <si>
    <t xml:space="preserve">Lyrnateia, Lyrnante ? </t>
  </si>
  <si>
    <t>Stadiasmus, 225</t>
  </si>
  <si>
    <t>Stadiasmus, 224</t>
  </si>
  <si>
    <t xml:space="preserve">Attaleia, Adalia </t>
  </si>
  <si>
    <t>Antalya</t>
  </si>
  <si>
    <t>Stadiasmus, 223</t>
  </si>
  <si>
    <t xml:space="preserve">Mygdalis </t>
  </si>
  <si>
    <t>Stadiasmus, 222</t>
  </si>
  <si>
    <t xml:space="preserve">Masura </t>
  </si>
  <si>
    <t>Stadiasmus, 221</t>
  </si>
  <si>
    <t xml:space="preserve">Rhixoupous, Rhouskopous, Rhuscopode </t>
  </si>
  <si>
    <t>Stadiasmus, 220</t>
  </si>
  <si>
    <t>Stadiasmus, 219</t>
  </si>
  <si>
    <t xml:space="preserve">Kynosarion, Cynosario </t>
  </si>
  <si>
    <t>Stadiasmus, 218</t>
  </si>
  <si>
    <t>Köse</t>
  </si>
  <si>
    <t>Stadiasmus, 217</t>
  </si>
  <si>
    <t xml:space="preserve">Seleukeia, Seleucie de Pamphilie </t>
  </si>
  <si>
    <t>Stadiasmus, 216</t>
  </si>
  <si>
    <t>Selimiye</t>
  </si>
  <si>
    <t xml:space="preserve">Melas, Melane </t>
  </si>
  <si>
    <t xml:space="preserve">Dianae templo </t>
  </si>
  <si>
    <t>Stadiasmus, 212</t>
  </si>
  <si>
    <t xml:space="preserve">Kibyra, Cibyra, Mikra </t>
  </si>
  <si>
    <t>Kara Burun</t>
  </si>
  <si>
    <t>Stadiasmus, 211</t>
  </si>
  <si>
    <t xml:space="preserve">Ptolemais </t>
  </si>
  <si>
    <t>Stadiasmus, 209</t>
  </si>
  <si>
    <t>Stadiasmus, 208</t>
  </si>
  <si>
    <t xml:space="preserve">Korakesion, Coracesium </t>
  </si>
  <si>
    <t>Alanya</t>
  </si>
  <si>
    <t>Stadiasmus, 207</t>
  </si>
  <si>
    <t xml:space="preserve">Laertes </t>
  </si>
  <si>
    <t xml:space="preserve">Naulis, Nauloi </t>
  </si>
  <si>
    <t>Stadiasmus, 205</t>
  </si>
  <si>
    <t xml:space="preserve">Syedra </t>
  </si>
  <si>
    <t xml:space="preserve">Iotape </t>
  </si>
  <si>
    <t xml:space="preserve">Sellinus, Selinunte, Trianopolis </t>
  </si>
  <si>
    <t>Gazipasa Limani</t>
  </si>
  <si>
    <t>Stadiasmus, 203</t>
  </si>
  <si>
    <t xml:space="preserve">Kaystros, Kestros </t>
  </si>
  <si>
    <t xml:space="preserve">Nephelium </t>
  </si>
  <si>
    <t>Stadiasmus, 201</t>
  </si>
  <si>
    <t xml:space="preserve">Crago, Antiochia ad Cragum, Antiochia Parva, Antiochette </t>
  </si>
  <si>
    <t>Stadiasmus, 200</t>
  </si>
  <si>
    <t>Yakacik Kaledran</t>
  </si>
  <si>
    <t xml:space="preserve">Platanunte, Mellisa </t>
  </si>
  <si>
    <t>Stadiasmus, 198</t>
  </si>
  <si>
    <t xml:space="preserve">Anamorium, Anemurium </t>
  </si>
  <si>
    <t>Anamur</t>
  </si>
  <si>
    <t>Stadiasmus, 196</t>
  </si>
  <si>
    <t xml:space="preserve">Rhygmanis, Mamuriye </t>
  </si>
  <si>
    <t>Mamure</t>
  </si>
  <si>
    <t>Stadiasmus, 195</t>
  </si>
  <si>
    <t xml:space="preserve">Nagidos </t>
  </si>
  <si>
    <t>Güneysu Koyu</t>
  </si>
  <si>
    <t xml:space="preserve">Dionysophanis </t>
  </si>
  <si>
    <t>Stadiasmus, 194</t>
  </si>
  <si>
    <t xml:space="preserve">Mandane </t>
  </si>
  <si>
    <t>Tekeli</t>
  </si>
  <si>
    <t>Stadiasmus, 192</t>
  </si>
  <si>
    <t xml:space="preserve">Mellaxia, Myous ? Myanda ? </t>
  </si>
  <si>
    <t xml:space="preserve">Berenice de Cilicie </t>
  </si>
  <si>
    <t>Stadiasmus, 190</t>
  </si>
  <si>
    <t xml:space="preserve">Pisourgia, Pisurgiis </t>
  </si>
  <si>
    <t>Sipahili</t>
  </si>
  <si>
    <t>Stadiasmus, 189</t>
  </si>
  <si>
    <t>Stadiasmus, 188</t>
  </si>
  <si>
    <t xml:space="preserve">Kiphisos, Cephiso, Melane </t>
  </si>
  <si>
    <t>Yesilovacik</t>
  </si>
  <si>
    <t>Stadiasmus, 187</t>
  </si>
  <si>
    <t xml:space="preserve">Aphrodisias, Port d’Aphrodite </t>
  </si>
  <si>
    <t>Stadiasmus, 184</t>
  </si>
  <si>
    <t xml:space="preserve">Palaia, Philaia </t>
  </si>
  <si>
    <t>Barbaros Koyu</t>
  </si>
  <si>
    <t>Stadiasmus, 183</t>
  </si>
  <si>
    <t>Bogsak</t>
  </si>
  <si>
    <t>Stadiasmus, 182</t>
  </si>
  <si>
    <t xml:space="preserve">Mylai </t>
  </si>
  <si>
    <t xml:space="preserve">Holmoi, Holmis, Hermia ? </t>
  </si>
  <si>
    <t>Tasucu</t>
  </si>
  <si>
    <t>Stadiasmus, 180</t>
  </si>
  <si>
    <t xml:space="preserve">Seleucia ad Calycadnum, Seleucie de Kalykadnos, Trachea </t>
  </si>
  <si>
    <t>Silifke</t>
  </si>
  <si>
    <t>Stadiasmus, 179</t>
  </si>
  <si>
    <t>Stadiasmus, 176-177</t>
  </si>
  <si>
    <t xml:space="preserve">Zephirion </t>
  </si>
  <si>
    <t xml:space="preserve">Persente, Pseudokorasion ? </t>
  </si>
  <si>
    <t xml:space="preserve">Korasion, Pulchrum Coracesium, Kalon Korarkesion </t>
  </si>
  <si>
    <t>Ertur Koyu</t>
  </si>
  <si>
    <t>Stadiasmus, 174</t>
  </si>
  <si>
    <t xml:space="preserve">Arima? Krine? </t>
  </si>
  <si>
    <t xml:space="preserve">Corycos, Korikos </t>
  </si>
  <si>
    <t>Kızkalesi</t>
  </si>
  <si>
    <t xml:space="preserve">Lamos </t>
  </si>
  <si>
    <t xml:space="preserve">Calanthia </t>
  </si>
  <si>
    <t>Erdemli</t>
  </si>
  <si>
    <t>Stadiasmus, 171</t>
  </si>
  <si>
    <t>Stadiasmus, 170</t>
  </si>
  <si>
    <t xml:space="preserve">Zephyrion, Hadrianopolis </t>
  </si>
  <si>
    <t>Mersin</t>
  </si>
  <si>
    <t>Stadiasmus, 169</t>
  </si>
  <si>
    <t xml:space="preserve">Aulai ? </t>
  </si>
  <si>
    <t>Stadiasmus, 167</t>
  </si>
  <si>
    <t>Stadiasmus, 166</t>
  </si>
  <si>
    <t xml:space="preserve">Ionia </t>
  </si>
  <si>
    <t>Stadiasmus, 164</t>
  </si>
  <si>
    <t>Stadiasmus, 162</t>
  </si>
  <si>
    <t xml:space="preserve">Mallos, Antiochia ad Pyrmum, </t>
  </si>
  <si>
    <t>Stadiasmus, 163</t>
  </si>
  <si>
    <t>Stadiasmus, 161</t>
  </si>
  <si>
    <t xml:space="preserve">Serretillis, Serraipolis </t>
  </si>
  <si>
    <t>Stadiasmus, 159</t>
  </si>
  <si>
    <t xml:space="preserve">Aigeai, Aegées </t>
  </si>
  <si>
    <t xml:space="preserve">Halai, Alai, Alis </t>
  </si>
  <si>
    <t>Stadiasmus, 157</t>
  </si>
  <si>
    <t xml:space="preserve">Amanicas portas, Portis Ciliciae, Katabolos, Moutloubake </t>
  </si>
  <si>
    <t>Stadiasmus, 153 &amp; 156</t>
  </si>
  <si>
    <t xml:space="preserve">Issus, Isso, Nikopolis </t>
  </si>
  <si>
    <t xml:space="preserve">Fano </t>
  </si>
  <si>
    <t>Stadiasmus, 154</t>
  </si>
  <si>
    <t xml:space="preserve">Baiae </t>
  </si>
  <si>
    <t>Payas</t>
  </si>
  <si>
    <t xml:space="preserve">Karayilan </t>
  </si>
  <si>
    <t>Stadiasmus, 152</t>
  </si>
  <si>
    <t>Cohen, RE</t>
  </si>
  <si>
    <t xml:space="preserve">Myriandos, Myriandros </t>
  </si>
  <si>
    <t>Stadiasmus, 151</t>
  </si>
  <si>
    <t>Stadiasmus, 150</t>
  </si>
  <si>
    <t xml:space="preserve">Burunlu </t>
  </si>
  <si>
    <t xml:space="preserve">Georgia, Georgiis </t>
  </si>
  <si>
    <t>Stadiasmus, 149</t>
  </si>
  <si>
    <t>Stadiasmus, 147</t>
  </si>
  <si>
    <t xml:space="preserve">Bytyllion </t>
  </si>
  <si>
    <t xml:space="preserve">Nymphaion, Balaneion Tiberinon </t>
  </si>
  <si>
    <t>Samandagi Plaji</t>
  </si>
  <si>
    <t>Stadiasmus, 146</t>
  </si>
  <si>
    <t>Stadiasmus, 145</t>
  </si>
  <si>
    <t xml:space="preserve">Sidonia </t>
  </si>
  <si>
    <t>Stadiasmus, 143</t>
  </si>
  <si>
    <t xml:space="preserve">Posidium, Poseideion </t>
  </si>
  <si>
    <t>Ras al Basit</t>
  </si>
  <si>
    <t>Stadiasmus, 142</t>
  </si>
  <si>
    <t xml:space="preserve">Charadros, Charadropolis </t>
  </si>
  <si>
    <t>Wadi Qandil ?</t>
  </si>
  <si>
    <t>Stadiasmus, 144</t>
  </si>
  <si>
    <t xml:space="preserve">Pasieria </t>
  </si>
  <si>
    <t>Stadiasmus, 140</t>
  </si>
  <si>
    <t>Minet el-Beida</t>
  </si>
  <si>
    <t>Stadiasmus, 138</t>
  </si>
  <si>
    <t xml:space="preserve">Portus Albus, Resu </t>
  </si>
  <si>
    <t>Stadiasmus, 139</t>
  </si>
  <si>
    <t>Carayon, Cohen</t>
  </si>
  <si>
    <t xml:space="preserve">Laodicea </t>
  </si>
  <si>
    <t>Lattaquié</t>
  </si>
  <si>
    <t xml:space="preserve">Fleuve navigable </t>
  </si>
  <si>
    <t>Stadiasmus, 136</t>
  </si>
  <si>
    <t xml:space="preserve">Tell Tweini </t>
  </si>
  <si>
    <t xml:space="preserve">Gabala </t>
  </si>
  <si>
    <t>Jablé, Jablah</t>
  </si>
  <si>
    <t>Stadiasmus, 135</t>
  </si>
  <si>
    <t xml:space="preserve">Shuksi, Pelleta ? </t>
  </si>
  <si>
    <t>Tell Sukas</t>
  </si>
  <si>
    <t xml:space="preserve">Palto, Paltenorum </t>
  </si>
  <si>
    <t>Stadiasmus, 130-134</t>
  </si>
  <si>
    <t xml:space="preserve">Balaneas promontorio, Leukas Balanaia, Balaneae </t>
  </si>
  <si>
    <t>Banyias</t>
  </si>
  <si>
    <t>Stadiasmus, 129</t>
  </si>
  <si>
    <t xml:space="preserve">Maraccas </t>
  </si>
  <si>
    <t xml:space="preserve">Karnos, Carnus </t>
  </si>
  <si>
    <t>Carné, Tell Qarnum</t>
  </si>
  <si>
    <t>Lehmann, Carayon</t>
  </si>
  <si>
    <t xml:space="preserve">Antarados, Constantia </t>
  </si>
  <si>
    <t>Tartous</t>
  </si>
  <si>
    <t xml:space="preserve">Enydra </t>
  </si>
  <si>
    <t>Tell Ghamqe</t>
  </si>
  <si>
    <t xml:space="preserve">Aradus, Arados </t>
  </si>
  <si>
    <t>Arwad</t>
  </si>
  <si>
    <t>Carayon, Lehmann, RE</t>
  </si>
  <si>
    <t xml:space="preserve">Marathos </t>
  </si>
  <si>
    <t>Amrit</t>
  </si>
  <si>
    <t xml:space="preserve">Simyra </t>
  </si>
  <si>
    <t>Carayon, Flemming</t>
  </si>
  <si>
    <t xml:space="preserve">Tell Kazel, antique Simyra, Sumur ? </t>
  </si>
  <si>
    <t xml:space="preserve">Cheikh Zennad </t>
  </si>
  <si>
    <t>Ard Artusi</t>
  </si>
  <si>
    <t xml:space="preserve">Kalamos </t>
  </si>
  <si>
    <t>Al Qalamoun</t>
  </si>
  <si>
    <t xml:space="preserve">Chekka 2 </t>
  </si>
  <si>
    <t>Batroun</t>
  </si>
  <si>
    <t>Jbeil</t>
  </si>
  <si>
    <t xml:space="preserve">Palaibyblos </t>
  </si>
  <si>
    <t xml:space="preserve">Berytos, Beryte, Beyrouth, Laodikeia in Phoenicia </t>
  </si>
  <si>
    <t xml:space="preserve">Heldua </t>
  </si>
  <si>
    <t>Khalde</t>
  </si>
  <si>
    <t xml:space="preserve">Porphyreon Polis </t>
  </si>
  <si>
    <t xml:space="preserve">Alsos Asklepiou </t>
  </si>
  <si>
    <t xml:space="preserve">Sidon </t>
  </si>
  <si>
    <t>Saïda</t>
  </si>
  <si>
    <t xml:space="preserve">Tell el-Bourak </t>
  </si>
  <si>
    <t xml:space="preserve">Sarepta, Makra Kome </t>
  </si>
  <si>
    <t xml:space="preserve">Ad Nonum, Ornithon Polis ? </t>
  </si>
  <si>
    <t>Adloun</t>
  </si>
  <si>
    <t xml:space="preserve">Palaityros, Palaetyr </t>
  </si>
  <si>
    <t xml:space="preserve">Sinde </t>
  </si>
  <si>
    <t xml:space="preserve">Alexandroschene </t>
  </si>
  <si>
    <t>Iskandarouna</t>
  </si>
  <si>
    <t xml:space="preserve">Hammon </t>
  </si>
  <si>
    <t xml:space="preserve">Misrefot-Yam </t>
  </si>
  <si>
    <t xml:space="preserve">Ekdipa </t>
  </si>
  <si>
    <t>Akzib</t>
  </si>
  <si>
    <t xml:space="preserve">Nea Come ? </t>
  </si>
  <si>
    <t xml:space="preserve">Tel abu Hawam </t>
  </si>
  <si>
    <t xml:space="preserve">Sykamina </t>
  </si>
  <si>
    <t xml:space="preserve">Tel Megadim </t>
  </si>
  <si>
    <t>Athlit</t>
  </si>
  <si>
    <t xml:space="preserve">Dor, Dora </t>
  </si>
  <si>
    <t xml:space="preserve">Krokodeilonpolis </t>
  </si>
  <si>
    <t>Giv’at Olga</t>
  </si>
  <si>
    <t xml:space="preserve">Tel Mikhmoret </t>
  </si>
  <si>
    <t xml:space="preserve">Apollonia, Sozousa </t>
  </si>
  <si>
    <t>Arsuf</t>
  </si>
  <si>
    <t>Jaffa</t>
  </si>
  <si>
    <t xml:space="preserve">Azot, Azotos Paralios </t>
  </si>
  <si>
    <t>Ashdod</t>
  </si>
  <si>
    <t xml:space="preserve">Maioma Ascalonitis </t>
  </si>
  <si>
    <t xml:space="preserve">Ascalon </t>
  </si>
  <si>
    <t xml:space="preserve">Anthedon, Agrippias </t>
  </si>
  <si>
    <t xml:space="preserve">Cadytis, Seleukeia Gaza, Gazeorum, Jenysus, Ienysos, Constantia, Neapolis </t>
  </si>
  <si>
    <t xml:space="preserve">Raphia </t>
  </si>
  <si>
    <t>Rafah</t>
  </si>
  <si>
    <t>Suez</t>
  </si>
  <si>
    <t>Cohen, Barringon</t>
  </si>
  <si>
    <t xml:space="preserve">Phoinikon </t>
  </si>
  <si>
    <t xml:space="preserve">Marah </t>
  </si>
  <si>
    <t xml:space="preserve">Rhaithou </t>
  </si>
  <si>
    <t xml:space="preserve">Abu Shar </t>
  </si>
  <si>
    <t xml:space="preserve">Wadi Safaga </t>
  </si>
  <si>
    <t>Cohen, CG</t>
  </si>
  <si>
    <t xml:space="preserve">Nechesia </t>
  </si>
  <si>
    <t xml:space="preserve">Bathus profondus portus </t>
  </si>
  <si>
    <t xml:space="preserve">Dioscuror </t>
  </si>
  <si>
    <t xml:space="preserve">Theon Soterum, Deorum Salutarium, Sôtira </t>
  </si>
  <si>
    <t xml:space="preserve">Evangeliorum, Evangelon </t>
  </si>
  <si>
    <t xml:space="preserve">Port Melinus </t>
  </si>
  <si>
    <t xml:space="preserve">Port d’Isis </t>
  </si>
  <si>
    <t xml:space="preserve">Avalitae, Avalites, Abalites, Aualis </t>
  </si>
  <si>
    <t xml:space="preserve">Malao </t>
  </si>
  <si>
    <t>Berbera</t>
  </si>
  <si>
    <t xml:space="preserve">Mundus </t>
  </si>
  <si>
    <t xml:space="preserve">Mosylium, Mosylon </t>
  </si>
  <si>
    <t xml:space="preserve">Pano </t>
  </si>
  <si>
    <t>Ras Binna</t>
  </si>
  <si>
    <t>Ras Hafun</t>
  </si>
  <si>
    <t xml:space="preserve">Sarapion </t>
  </si>
  <si>
    <t>Mogadishu</t>
  </si>
  <si>
    <t xml:space="preserve">Essina </t>
  </si>
  <si>
    <t>Barawa, Brava</t>
  </si>
  <si>
    <t xml:space="preserve">Aelana, Aila, Elaea, Berenice, Ezion Geber </t>
  </si>
  <si>
    <t>Aqaba</t>
  </si>
  <si>
    <t xml:space="preserve">Iotabe ? </t>
  </si>
  <si>
    <t xml:space="preserve">Ankale </t>
  </si>
  <si>
    <t xml:space="preserve">Nuweiba </t>
  </si>
  <si>
    <t xml:space="preserve">Tayyib al Ism </t>
  </si>
  <si>
    <t xml:space="preserve">Makna </t>
  </si>
  <si>
    <t xml:space="preserve">Modiana ? </t>
  </si>
  <si>
    <t xml:space="preserve">Dabba, Modiana ? </t>
  </si>
  <si>
    <t xml:space="preserve">Hippos Kome </t>
  </si>
  <si>
    <t xml:space="preserve">Ampelone, Akra ? </t>
  </si>
  <si>
    <t xml:space="preserve">Raunathou Kome </t>
  </si>
  <si>
    <t xml:space="preserve">Charmothas, Charmute </t>
  </si>
  <si>
    <t xml:space="preserve">Eudaemon Arabia, Porto </t>
  </si>
  <si>
    <t>Aden</t>
  </si>
  <si>
    <t xml:space="preserve">Qana, Cana </t>
  </si>
  <si>
    <t xml:space="preserve">Trulla Portus </t>
  </si>
  <si>
    <t xml:space="preserve">Tretos Portus </t>
  </si>
  <si>
    <t xml:space="preserve">Moscha, Ausara, Sumhuram </t>
  </si>
  <si>
    <t>Ras Hasik</t>
  </si>
  <si>
    <t xml:space="preserve">Casson </t>
  </si>
  <si>
    <t xml:space="preserve">Cryptus Portus, Amithoscuta </t>
  </si>
  <si>
    <t>Muscat</t>
  </si>
  <si>
    <t>Sohar</t>
  </si>
  <si>
    <t xml:space="preserve">Port Leupas </t>
  </si>
  <si>
    <t xml:space="preserve">Port du Mont Orsa </t>
  </si>
  <si>
    <t>Jazirat al Ghanam</t>
  </si>
  <si>
    <t xml:space="preserve">Port Machorbe </t>
  </si>
  <si>
    <t xml:space="preserve">Rhegma, Regama, Raamah </t>
  </si>
  <si>
    <t xml:space="preserve">Taboca, Cadara </t>
  </si>
  <si>
    <t>Qatar</t>
  </si>
  <si>
    <t xml:space="preserve">Gerrha, Dilmun </t>
  </si>
  <si>
    <t>Uqair ?</t>
  </si>
  <si>
    <t xml:space="preserve">Tylos, Tyrus, Arados </t>
  </si>
  <si>
    <t>Bahrein</t>
  </si>
  <si>
    <t xml:space="preserve">Apologos </t>
  </si>
  <si>
    <t xml:space="preserve">Antiocheia Persidos </t>
  </si>
  <si>
    <t xml:space="preserve">Ionaka </t>
  </si>
  <si>
    <t xml:space="preserve">Rhinocolura </t>
  </si>
  <si>
    <t>El Arish</t>
  </si>
  <si>
    <t xml:space="preserve">Ostrakine, Ostracena </t>
  </si>
  <si>
    <t xml:space="preserve">Gerra </t>
  </si>
  <si>
    <t>Tell el-Farama</t>
  </si>
  <si>
    <t xml:space="preserve">Tamiathis </t>
  </si>
  <si>
    <t xml:space="preserve">Bolbitine </t>
  </si>
  <si>
    <t>Heinzelmann-Bergmann</t>
  </si>
  <si>
    <t xml:space="preserve">Heracleion-Thonis </t>
  </si>
  <si>
    <t>Goddio</t>
  </si>
  <si>
    <t xml:space="preserve">Taposiris Mikra </t>
  </si>
  <si>
    <t xml:space="preserve">Iuliopolis, Nikopolis </t>
  </si>
  <si>
    <t xml:space="preserve">Kibotos </t>
  </si>
  <si>
    <t xml:space="preserve">Bendideum, Bendis, Bendidée </t>
  </si>
  <si>
    <t>Stadiasmus, 4</t>
  </si>
  <si>
    <t xml:space="preserve">Chimo, Cheimo </t>
  </si>
  <si>
    <t>Stadiasmus, 5</t>
  </si>
  <si>
    <t xml:space="preserve">Glaucum, Glaukos </t>
  </si>
  <si>
    <t>Stadiasmus, 6</t>
  </si>
  <si>
    <t xml:space="preserve">Leucaspis, Cynossema, Antipharis ? </t>
  </si>
  <si>
    <t>El Alamein</t>
  </si>
  <si>
    <t xml:space="preserve">Derris, Derras </t>
  </si>
  <si>
    <t>Stadiasmus, 8</t>
  </si>
  <si>
    <t xml:space="preserve">Comaru </t>
  </si>
  <si>
    <t>Sambra Reef</t>
  </si>
  <si>
    <t>Stadiasmus, 10</t>
  </si>
  <si>
    <t xml:space="preserve">Trakhea </t>
  </si>
  <si>
    <t xml:space="preserve">Pnigus, Pnigeo </t>
  </si>
  <si>
    <t>Ras al Gharqan, Ras Gregrien, Caesar Beach</t>
  </si>
  <si>
    <t>Stadiasmus, 11</t>
  </si>
  <si>
    <t xml:space="preserve">Phoenicus, Phoenicunte </t>
  </si>
  <si>
    <t>Stadiasmus, 13</t>
  </si>
  <si>
    <t xml:space="preserve">Leuce, Leuke Akte </t>
  </si>
  <si>
    <t>Stadiasmus, 14</t>
  </si>
  <si>
    <t>Stadiasmus, 15</t>
  </si>
  <si>
    <t xml:space="preserve">Kallias, Kalamaion, Calamaeo </t>
  </si>
  <si>
    <t>Stadiasmus, 17</t>
  </si>
  <si>
    <t xml:space="preserve">Graeas Gony, Graeasgoni seu Vetulae portus </t>
  </si>
  <si>
    <t>Marsa Matrouh</t>
  </si>
  <si>
    <t>Stadiasmus, 20</t>
  </si>
  <si>
    <t xml:space="preserve">Apis </t>
  </si>
  <si>
    <t>Stadiasmus, 21</t>
  </si>
  <si>
    <t xml:space="preserve">Nesis, Natem </t>
  </si>
  <si>
    <t>Ras Bulaou</t>
  </si>
  <si>
    <t>Stadiasmus, 22</t>
  </si>
  <si>
    <t xml:space="preserve">Selenis, Selenide </t>
  </si>
  <si>
    <t>Stadiasmus, 23</t>
  </si>
  <si>
    <t xml:space="preserve">Azy </t>
  </si>
  <si>
    <t>Marsa Aasi</t>
  </si>
  <si>
    <t>Stadiasmus, 24</t>
  </si>
  <si>
    <t xml:space="preserve">Chautaeo, Chettaia </t>
  </si>
  <si>
    <t>Stadiasmus, 26</t>
  </si>
  <si>
    <t xml:space="preserve">Zygis, Zygri, Zygrae </t>
  </si>
  <si>
    <t xml:space="preserve">Aenesiphyra, Ennesyphora, Nesus </t>
  </si>
  <si>
    <t xml:space="preserve">Catabathmus Maior, Plunos, Plynos, Plynus, Tetrapyrgia </t>
  </si>
  <si>
    <t>Sallum</t>
  </si>
  <si>
    <t xml:space="preserve">Ficu </t>
  </si>
  <si>
    <t>Stadiasmus, 30</t>
  </si>
  <si>
    <t xml:space="preserve">Panorme </t>
  </si>
  <si>
    <t xml:space="preserve">Eurea </t>
  </si>
  <si>
    <t>Stadiasmus, 32</t>
  </si>
  <si>
    <t xml:space="preserve">Petras Magna, Patarrus, Petrante </t>
  </si>
  <si>
    <t>Bardia</t>
  </si>
  <si>
    <t>Ras Bu Wushayyikah</t>
  </si>
  <si>
    <t xml:space="preserve">Catani </t>
  </si>
  <si>
    <t>Stadiasmus, 36</t>
  </si>
  <si>
    <t xml:space="preserve">Marsa Gabes </t>
  </si>
  <si>
    <t xml:space="preserve">Scythranius, Cyrthanio </t>
  </si>
  <si>
    <t xml:space="preserve">El Gara, Al Qa’arah </t>
  </si>
  <si>
    <t xml:space="preserve">Antipyrgos </t>
  </si>
  <si>
    <t>Tobrouk</t>
  </si>
  <si>
    <t xml:space="preserve">Miceris </t>
  </si>
  <si>
    <t xml:space="preserve">Paliuro </t>
  </si>
  <si>
    <t>At Tamimi</t>
  </si>
  <si>
    <t>Stadiasmus, 42</t>
  </si>
  <si>
    <t xml:space="preserve">Phthia, Phaea </t>
  </si>
  <si>
    <t>Bombah</t>
  </si>
  <si>
    <t xml:space="preserve">Dionysios </t>
  </si>
  <si>
    <t>Stadiasmus, 44</t>
  </si>
  <si>
    <t xml:space="preserve">Chersoneso, Antichides-Chersonèse </t>
  </si>
  <si>
    <t>Marsa al-Chabda Wadi Al Khaleej</t>
  </si>
  <si>
    <t xml:space="preserve">Darnis </t>
  </si>
  <si>
    <t>Derna</t>
  </si>
  <si>
    <t>Stadiasmus, 47</t>
  </si>
  <si>
    <t xml:space="preserve">Zephyrio </t>
  </si>
  <si>
    <t>Stadiasmus, 48</t>
  </si>
  <si>
    <t>Stadiasmus, 49</t>
  </si>
  <si>
    <t xml:space="preserve">Erythre </t>
  </si>
  <si>
    <t>Al Athrun</t>
  </si>
  <si>
    <t>Stadiasmus, 50</t>
  </si>
  <si>
    <t xml:space="preserve">Naustathamos, Naustathmum </t>
  </si>
  <si>
    <t>Ras al-Hilal</t>
  </si>
  <si>
    <t>Susah, Soussa</t>
  </si>
  <si>
    <t xml:space="preserve">Phykous, Phycus, Phycunte </t>
  </si>
  <si>
    <t>Stadiasmus, 53</t>
  </si>
  <si>
    <t xml:space="preserve">Aptouchou Hieron, Aptoucha </t>
  </si>
  <si>
    <t xml:space="preserve">Ausigdis, Nausidos </t>
  </si>
  <si>
    <t>Stadiasmus, 54</t>
  </si>
  <si>
    <t xml:space="preserve">Kainopolis, Cenopolis </t>
  </si>
  <si>
    <t>Tolmeta, Merj</t>
  </si>
  <si>
    <t>Taukra, Tocra</t>
  </si>
  <si>
    <t>Stadiasmus, 56</t>
  </si>
  <si>
    <t xml:space="preserve">Hadrianopolis, Kaukalou Kome ? </t>
  </si>
  <si>
    <t>Daryanah</t>
  </si>
  <si>
    <t xml:space="preserve">Bérénice, Berenike Euesperides, Hesperidae, Hespérides </t>
  </si>
  <si>
    <t>Benghazi</t>
  </si>
  <si>
    <t xml:space="preserve">Rhinis </t>
  </si>
  <si>
    <t>Stadiasmus, 58</t>
  </si>
  <si>
    <t xml:space="preserve">Pitho </t>
  </si>
  <si>
    <t>Stadiasmus, 59</t>
  </si>
  <si>
    <t xml:space="preserve">Theotimaeo </t>
  </si>
  <si>
    <t>Stadiasmus, 60</t>
  </si>
  <si>
    <t xml:space="preserve">Halis </t>
  </si>
  <si>
    <t>Stadiasmus, 61</t>
  </si>
  <si>
    <t xml:space="preserve">Boreion, Boreum </t>
  </si>
  <si>
    <t>Stadiasmus, 62</t>
  </si>
  <si>
    <t xml:space="preserve">Chersi </t>
  </si>
  <si>
    <t>Stadiasmus, 63</t>
  </si>
  <si>
    <t xml:space="preserve">Amastoris </t>
  </si>
  <si>
    <t>Stadiasmus, 64</t>
  </si>
  <si>
    <t xml:space="preserve">Heracleo </t>
  </si>
  <si>
    <t>Stadiasmus, 65</t>
  </si>
  <si>
    <t xml:space="preserve">Drepano </t>
  </si>
  <si>
    <t>Stadiasmus, 66</t>
  </si>
  <si>
    <t xml:space="preserve">Serapeo </t>
  </si>
  <si>
    <t>Stadiasmus, 67</t>
  </si>
  <si>
    <t xml:space="preserve">Diarrhoea Portus </t>
  </si>
  <si>
    <t xml:space="preserve">Api </t>
  </si>
  <si>
    <t>Stadiasmus, 69</t>
  </si>
  <si>
    <t xml:space="preserve">Attici Phenica </t>
  </si>
  <si>
    <t xml:space="preserve">Kainon, Caeno </t>
  </si>
  <si>
    <t>Stadiasmus, 70</t>
  </si>
  <si>
    <t xml:space="preserve">Euschoeno </t>
  </si>
  <si>
    <t>Stadiasmus, 71</t>
  </si>
  <si>
    <t>Stadiasmus, 73</t>
  </si>
  <si>
    <t>Stadiasmus, 74</t>
  </si>
  <si>
    <t>Stadiasmus, 75</t>
  </si>
  <si>
    <t xml:space="preserve">Astrochona </t>
  </si>
  <si>
    <t>Stadiasmus, 76</t>
  </si>
  <si>
    <t xml:space="preserve">Tincausari </t>
  </si>
  <si>
    <t xml:space="preserve">Crocodilo </t>
  </si>
  <si>
    <t>Stadiasmus, 77</t>
  </si>
  <si>
    <t xml:space="preserve">Borio </t>
  </si>
  <si>
    <t>Stadiasmus, 78</t>
  </si>
  <si>
    <t xml:space="preserve">Antidrepano promontorio </t>
  </si>
  <si>
    <t>Stadiasmus, 79</t>
  </si>
  <si>
    <t xml:space="preserve">Mendrio </t>
  </si>
  <si>
    <t>Marsa al Brega</t>
  </si>
  <si>
    <t>Stadiasmus, 80</t>
  </si>
  <si>
    <t xml:space="preserve">Cozynthio </t>
  </si>
  <si>
    <t>Brega</t>
  </si>
  <si>
    <t>Stadiasmus, 81</t>
  </si>
  <si>
    <t xml:space="preserve">Tiniodiri </t>
  </si>
  <si>
    <t xml:space="preserve">Ammoniou Pegai, Ammonii fontibus </t>
  </si>
  <si>
    <t>Stadiasmus, 82</t>
  </si>
  <si>
    <t xml:space="preserve">Anabucis </t>
  </si>
  <si>
    <t>Stadiasmus, 83</t>
  </si>
  <si>
    <t xml:space="preserve">Arae Philaenorum promontorio, Banadedari </t>
  </si>
  <si>
    <t>Stadiasmus, 84</t>
  </si>
  <si>
    <t xml:space="preserve">Tugulus </t>
  </si>
  <si>
    <t xml:space="preserve">Hippou Akra </t>
  </si>
  <si>
    <t>Stadiasmus, 85</t>
  </si>
  <si>
    <t xml:space="preserve">Zacazama </t>
  </si>
  <si>
    <t xml:space="preserve">Aubereo, Ad Capsum Ultimum </t>
  </si>
  <si>
    <t xml:space="preserve">Ad Palmam </t>
  </si>
  <si>
    <t xml:space="preserve">Tramaricio </t>
  </si>
  <si>
    <t xml:space="preserve">Aulazon </t>
  </si>
  <si>
    <t xml:space="preserve">Epero, Esperis </t>
  </si>
  <si>
    <t>Stadiasmus, 86</t>
  </si>
  <si>
    <t xml:space="preserve">Charax, Coarce, Iscina </t>
  </si>
  <si>
    <t>Medina Sultan</t>
  </si>
  <si>
    <t>Stadiasmus, 87</t>
  </si>
  <si>
    <t xml:space="preserve">Zure </t>
  </si>
  <si>
    <t xml:space="preserve">Jabiat Escout </t>
  </si>
  <si>
    <t>Stadiasmus, 88</t>
  </si>
  <si>
    <t xml:space="preserve">Dysopo, Astiagi </t>
  </si>
  <si>
    <t>Stadiasmus, 89</t>
  </si>
  <si>
    <t xml:space="preserve">Praetorium </t>
  </si>
  <si>
    <t xml:space="preserve">Aspis, Aspide, Ad Ficum </t>
  </si>
  <si>
    <t xml:space="preserve">Macomaca </t>
  </si>
  <si>
    <t>Melfa</t>
  </si>
  <si>
    <t xml:space="preserve">Taricheiai, Tarichiis </t>
  </si>
  <si>
    <t xml:space="preserve">Cephalis, Tubactis </t>
  </si>
  <si>
    <t>Misrata</t>
  </si>
  <si>
    <t>Stadiasmus, 92</t>
  </si>
  <si>
    <t xml:space="preserve">Simnana </t>
  </si>
  <si>
    <t xml:space="preserve">Nivirgi Tabernae </t>
  </si>
  <si>
    <t xml:space="preserve">Kinyps </t>
  </si>
  <si>
    <t>Lebda</t>
  </si>
  <si>
    <t xml:space="preserve">Neapolis, Leptis </t>
  </si>
  <si>
    <t>Homs</t>
  </si>
  <si>
    <t>Stadiasmus, 94</t>
  </si>
  <si>
    <t xml:space="preserve">Amaraea </t>
  </si>
  <si>
    <t>Stadiasmus, 96</t>
  </si>
  <si>
    <t xml:space="preserve">Megerthi, Megradi </t>
  </si>
  <si>
    <t>Stadiasmus, 97</t>
  </si>
  <si>
    <t xml:space="preserve">Oea, Makar Oeat </t>
  </si>
  <si>
    <t>Tripoli</t>
  </si>
  <si>
    <t xml:space="preserve">Assaria </t>
  </si>
  <si>
    <t xml:space="preserve">Sabratha </t>
  </si>
  <si>
    <t xml:space="preserve">Ad Ammonem </t>
  </si>
  <si>
    <t xml:space="preserve">Locris </t>
  </si>
  <si>
    <t>Zuwarah</t>
  </si>
  <si>
    <t>Stadiasmus, 100</t>
  </si>
  <si>
    <t xml:space="preserve">Gypasaria Taberna </t>
  </si>
  <si>
    <t xml:space="preserve">Pisindon, Pisida </t>
  </si>
  <si>
    <t xml:space="preserve">Taricheiai, Zouchis </t>
  </si>
  <si>
    <t xml:space="preserve">Carayon, Slim </t>
  </si>
  <si>
    <t xml:space="preserve">Zeuchari, Praesidium </t>
  </si>
  <si>
    <t>Sidi Mohammed Chaouch</t>
  </si>
  <si>
    <t>Stadiasmus, 101</t>
  </si>
  <si>
    <t>Slim</t>
  </si>
  <si>
    <t xml:space="preserve">Putea Pallene </t>
  </si>
  <si>
    <t xml:space="preserve">Gergis, Gergin </t>
  </si>
  <si>
    <t>Zarzis</t>
  </si>
  <si>
    <t>Stadiasmus, 102</t>
  </si>
  <si>
    <t xml:space="preserve">Ad Pontem </t>
  </si>
  <si>
    <t>Carayon, Slim</t>
  </si>
  <si>
    <t xml:space="preserve">Girba ? </t>
  </si>
  <si>
    <t xml:space="preserve">Tipasa </t>
  </si>
  <si>
    <t>Bou Ghrara</t>
  </si>
  <si>
    <t>Carayon, Lehmann, Slim</t>
  </si>
  <si>
    <t xml:space="preserve">Templum Veneris </t>
  </si>
  <si>
    <t>Jorf</t>
  </si>
  <si>
    <t xml:space="preserve">Gidaphta </t>
  </si>
  <si>
    <t>Stadiasmus, 105</t>
  </si>
  <si>
    <t xml:space="preserve">Agma </t>
  </si>
  <si>
    <t>Gabès</t>
  </si>
  <si>
    <t xml:space="preserve">Lacene </t>
  </si>
  <si>
    <t xml:space="preserve">Cellae Picentinae, Cellae Vicus </t>
  </si>
  <si>
    <t xml:space="preserve">Benfas </t>
  </si>
  <si>
    <t xml:space="preserve">Ad Oleastrum ? </t>
  </si>
  <si>
    <t xml:space="preserve">Neapoli </t>
  </si>
  <si>
    <t>Stadiasmus, 107</t>
  </si>
  <si>
    <t xml:space="preserve">Macomades Minores, </t>
  </si>
  <si>
    <t xml:space="preserve">Thaenae </t>
  </si>
  <si>
    <t>Thyna</t>
  </si>
  <si>
    <t xml:space="preserve">Taphrura, Taparura </t>
  </si>
  <si>
    <t>Sfax</t>
  </si>
  <si>
    <t xml:space="preserve">Usulla, Usula </t>
  </si>
  <si>
    <t xml:space="preserve">Ruspe </t>
  </si>
  <si>
    <t xml:space="preserve">Acholla, Achulla </t>
  </si>
  <si>
    <t>Stadiasmus, 109</t>
  </si>
  <si>
    <t xml:space="preserve">Caput Vada, Iustinianopolis ? </t>
  </si>
  <si>
    <t>Mahdia</t>
  </si>
  <si>
    <t>Stadiasmus, 110</t>
  </si>
  <si>
    <t xml:space="preserve">Thapsus </t>
  </si>
  <si>
    <t xml:space="preserve">Leptis Minor, Leptiminus </t>
  </si>
  <si>
    <t>Stadiasmus, 113</t>
  </si>
  <si>
    <t xml:space="preserve">Thermis </t>
  </si>
  <si>
    <t>Stadiasmus, 114</t>
  </si>
  <si>
    <t xml:space="preserve">Ruspina </t>
  </si>
  <si>
    <t xml:space="preserve">Hadrumète, Adrymetum, Adrymès, Iustinianopolis </t>
  </si>
  <si>
    <t>Hergla</t>
  </si>
  <si>
    <t xml:space="preserve">Orbita? </t>
  </si>
  <si>
    <t xml:space="preserve">Lamniana </t>
  </si>
  <si>
    <t xml:space="preserve">Pupput </t>
  </si>
  <si>
    <t>Nabeul</t>
  </si>
  <si>
    <t xml:space="preserve">Ras Maamoura, Mamurah </t>
  </si>
  <si>
    <t xml:space="preserve">Curubis </t>
  </si>
  <si>
    <t>Kelibia</t>
  </si>
  <si>
    <t xml:space="preserve">Kerkouane </t>
  </si>
  <si>
    <t xml:space="preserve">Anquillaria, Aquilaria </t>
  </si>
  <si>
    <t xml:space="preserve">Misua Portu </t>
  </si>
  <si>
    <t xml:space="preserve">Degla, Dagha </t>
  </si>
  <si>
    <t>Mraissa, Marisa</t>
  </si>
  <si>
    <t>Stadiasmus, 120</t>
  </si>
  <si>
    <t xml:space="preserve">Port Prince </t>
  </si>
  <si>
    <t xml:space="preserve">Carpo, Carpis, Carpe </t>
  </si>
  <si>
    <t>Sidi Raïs</t>
  </si>
  <si>
    <t xml:space="preserve">Galabrante </t>
  </si>
  <si>
    <t>Stadiasmus, 123</t>
  </si>
  <si>
    <t xml:space="preserve">Naro, Aquae Persianae, Ad Aquas </t>
  </si>
  <si>
    <t>Radès</t>
  </si>
  <si>
    <t xml:space="preserve">Carthage </t>
  </si>
  <si>
    <t xml:space="preserve">Mandrace, Mandracium </t>
  </si>
  <si>
    <t xml:space="preserve">Castra Cornelia </t>
  </si>
  <si>
    <t>Kalat el-Andalous</t>
  </si>
  <si>
    <t xml:space="preserve">Membrone ? </t>
  </si>
  <si>
    <t xml:space="preserve">Castra Delia </t>
  </si>
  <si>
    <t xml:space="preserve">Thinisa </t>
  </si>
  <si>
    <t>Safi</t>
  </si>
  <si>
    <t xml:space="preserve">Ras ez-Zebib </t>
  </si>
  <si>
    <t xml:space="preserve">Hippo Diarrhytos, Hippo Dirutus, Benzarte </t>
  </si>
  <si>
    <t>Bizerte</t>
  </si>
  <si>
    <t xml:space="preserve">Khechad </t>
  </si>
  <si>
    <t xml:space="preserve">Marsa Nouira </t>
  </si>
  <si>
    <t xml:space="preserve">Sidi Mechrig </t>
  </si>
  <si>
    <t>La Galite</t>
  </si>
  <si>
    <t xml:space="preserve">Argoub el Bania </t>
  </si>
  <si>
    <t xml:space="preserve">Thabraca, Tabraca </t>
  </si>
  <si>
    <t>Tabarka</t>
  </si>
  <si>
    <t xml:space="preserve">Hippone, Hippo Regius </t>
  </si>
  <si>
    <t xml:space="preserve">Siur Portus </t>
  </si>
  <si>
    <t xml:space="preserve">Collops Parvus, Sulluco, Sublucu, Sulluctu? </t>
  </si>
  <si>
    <t>Aïn Babar</t>
  </si>
  <si>
    <t xml:space="preserve">Tacatua, Holochites Portus, Holochites Sinus </t>
  </si>
  <si>
    <t xml:space="preserve">Zacca </t>
  </si>
  <si>
    <t xml:space="preserve">Paratianis </t>
  </si>
  <si>
    <t xml:space="preserve">Rusicade, Rusciadae, Thapsa, Numidicus Portus, Numidicus Sinus </t>
  </si>
  <si>
    <t xml:space="preserve">Chullu, Collops Magna </t>
  </si>
  <si>
    <t>Collo</t>
  </si>
  <si>
    <t>Elie de la Primaudaie, 1861</t>
  </si>
  <si>
    <t xml:space="preserve">Igilgili </t>
  </si>
  <si>
    <t>Jijel, Djidjelli</t>
  </si>
  <si>
    <t xml:space="preserve">Iarsath, Uzicath </t>
  </si>
  <si>
    <t xml:space="preserve">Choba, Chobae Municipum </t>
  </si>
  <si>
    <t xml:space="preserve">Musluvium </t>
  </si>
  <si>
    <t xml:space="preserve">Saldas, Saldae </t>
  </si>
  <si>
    <t>Béjaïa</t>
  </si>
  <si>
    <t xml:space="preserve">Rusazus </t>
  </si>
  <si>
    <t>Azeffoun, Port Gueydon</t>
  </si>
  <si>
    <t xml:space="preserve">Rusippisir, Rusibirsir </t>
  </si>
  <si>
    <t xml:space="preserve">Iomnium </t>
  </si>
  <si>
    <t xml:space="preserve">Rusucurru, Ascurum </t>
  </si>
  <si>
    <t>Dellys</t>
  </si>
  <si>
    <t xml:space="preserve">Cissi </t>
  </si>
  <si>
    <t xml:space="preserve">Dar Mendil </t>
  </si>
  <si>
    <t>Mers el-Hadjedje, Zemmouri</t>
  </si>
  <si>
    <t xml:space="preserve">Rusguniae </t>
  </si>
  <si>
    <t xml:space="preserve">Fouka </t>
  </si>
  <si>
    <t xml:space="preserve">Casae Calventi </t>
  </si>
  <si>
    <t xml:space="preserve">Tagourait </t>
  </si>
  <si>
    <t xml:space="preserve">Thapsa, Tipasa </t>
  </si>
  <si>
    <t xml:space="preserve">Sidi Ghilès </t>
  </si>
  <si>
    <t xml:space="preserve">Gouraya </t>
  </si>
  <si>
    <t xml:space="preserve">Gunugu </t>
  </si>
  <si>
    <t xml:space="preserve">Iar Castellum ? </t>
  </si>
  <si>
    <t>Beni Haoua</t>
  </si>
  <si>
    <t xml:space="preserve">Cartenna </t>
  </si>
  <si>
    <t>Tenès</t>
  </si>
  <si>
    <t xml:space="preserve">Arsennaria </t>
  </si>
  <si>
    <t xml:space="preserve">Quiza Cenitana </t>
  </si>
  <si>
    <t xml:space="preserve">Murustaga, Deorum Portus </t>
  </si>
  <si>
    <t>Mostaganem</t>
  </si>
  <si>
    <t xml:space="preserve">Portus Magnus, Fretum Magnum </t>
  </si>
  <si>
    <t>Carayon, RE, CG</t>
  </si>
  <si>
    <t>Oran</t>
  </si>
  <si>
    <t xml:space="preserve">Castra Puerum, Les Andalouses </t>
  </si>
  <si>
    <t xml:space="preserve">Mersa Madakh </t>
  </si>
  <si>
    <t xml:space="preserve">Gilva </t>
  </si>
  <si>
    <t xml:space="preserve">Camarata </t>
  </si>
  <si>
    <t xml:space="preserve">Portus Sigensis, Syke, Siga, Sigon </t>
  </si>
  <si>
    <t>Honaine</t>
  </si>
  <si>
    <t>Ghazaouet-Nemours</t>
  </si>
  <si>
    <t xml:space="preserve">Lemnis ? </t>
  </si>
  <si>
    <t xml:space="preserve">Calama de Mauretania </t>
  </si>
  <si>
    <t xml:space="preserve">Rusaddir </t>
  </si>
  <si>
    <t>Melilla</t>
  </si>
  <si>
    <t xml:space="preserve">Emsa, Amsa </t>
  </si>
  <si>
    <t xml:space="preserve">Tamuda </t>
  </si>
  <si>
    <t>El Marsa, Ouadmarsa</t>
  </si>
  <si>
    <t xml:space="preserve">Malabata, Gandori </t>
  </si>
  <si>
    <t>Malabata</t>
  </si>
  <si>
    <t xml:space="preserve">Akra </t>
  </si>
  <si>
    <t xml:space="preserve">Asilah </t>
  </si>
  <si>
    <t xml:space="preserve">Djouima </t>
  </si>
  <si>
    <t xml:space="preserve">Sidi Abderahim </t>
  </si>
  <si>
    <t xml:space="preserve">Lixus, Lynx, Trinx </t>
  </si>
  <si>
    <t xml:space="preserve">Chellah, Sala Colonia </t>
  </si>
  <si>
    <t xml:space="preserve">Azemnour </t>
  </si>
  <si>
    <t xml:space="preserve">Rutubis, Rusibis </t>
  </si>
  <si>
    <t>Mazagan, El Jadida</t>
  </si>
  <si>
    <t xml:space="preserve">Tit </t>
  </si>
  <si>
    <t>Sidi Bouzid</t>
  </si>
  <si>
    <t xml:space="preserve">Mysocaras, Musokaras </t>
  </si>
  <si>
    <t xml:space="preserve">Mogador </t>
  </si>
  <si>
    <t>Pointe de La Galère (Porquerolles)</t>
  </si>
  <si>
    <t>Anse de La Palud (Port-Cros)</t>
  </si>
  <si>
    <t>Pointe du Dattier (Cap Cavalaire)</t>
  </si>
  <si>
    <t>Porta Portese</t>
  </si>
  <si>
    <t>Porticus Aemilia</t>
  </si>
  <si>
    <t>Portus Vicus Alexandri</t>
  </si>
  <si>
    <t>Terracina</t>
  </si>
  <si>
    <t>Crotone</t>
  </si>
  <si>
    <t>Selinonte</t>
  </si>
  <si>
    <t>Aquilea</t>
  </si>
  <si>
    <t xml:space="preserve">Milingos </t>
  </si>
  <si>
    <t xml:space="preserve">Palaia Pi </t>
  </si>
  <si>
    <t>Stadiasmus, 247</t>
  </si>
  <si>
    <t>Adana</t>
  </si>
  <si>
    <t>Ampi</t>
  </si>
  <si>
    <t xml:space="preserve">Siderous Limen, Posidarisunte </t>
  </si>
  <si>
    <t>Schoenitas</t>
  </si>
  <si>
    <t>Kenchreai</t>
  </si>
  <si>
    <t>Chalkis</t>
  </si>
  <si>
    <t>Lechaion</t>
  </si>
  <si>
    <t xml:space="preserve">Gaphara, Graphara, Taphra </t>
  </si>
  <si>
    <t>Gaphara</t>
  </si>
  <si>
    <t>Utique</t>
  </si>
  <si>
    <t>de la Pena, Flemming</t>
  </si>
  <si>
    <t>Carayon, de la Pena, Flemming</t>
  </si>
  <si>
    <t>Carayon, RE, CG, Flemming</t>
  </si>
  <si>
    <t>Lehmann, de la Pena, Flemming</t>
  </si>
  <si>
    <t>de la Pena, Flemming, RE</t>
  </si>
  <si>
    <t>Carayon, Lehmann, Flemming</t>
  </si>
  <si>
    <t xml:space="preserve">Flemming, présence d’une épave </t>
  </si>
  <si>
    <t>Carayon, de la Pena, Flemming, RE</t>
  </si>
  <si>
    <t>Grenier, Flemming</t>
  </si>
  <si>
    <t>Flemming, RE, CG</t>
  </si>
  <si>
    <t>Lehmann, Flemming, CG</t>
  </si>
  <si>
    <t>r</t>
  </si>
  <si>
    <t xml:space="preserve">Narbonne </t>
  </si>
  <si>
    <t>Narbo-Martius</t>
  </si>
  <si>
    <t>Morena, Flemming</t>
  </si>
  <si>
    <t>Flemming, CG</t>
  </si>
  <si>
    <t>Carayon, Flemming, RE</t>
  </si>
  <si>
    <t>CG, Flemming</t>
  </si>
  <si>
    <t>Carayon, Lehmann, Slim, Flemming</t>
  </si>
  <si>
    <t>Carayon, RE, Flemming</t>
  </si>
  <si>
    <t>Panorme</t>
  </si>
  <si>
    <t>Santa Martino</t>
  </si>
  <si>
    <t xml:space="preserve">Rhegium </t>
  </si>
  <si>
    <t xml:space="preserve"> Flemming</t>
  </si>
  <si>
    <t>Vött, Flemming</t>
  </si>
  <si>
    <t>Lehmann, Flemming, Cohen, RE</t>
  </si>
  <si>
    <t>Lehmann, Cohen, Flemming</t>
  </si>
  <si>
    <t>Lehmann, Flemming, Tardieu, Theodoulou</t>
  </si>
  <si>
    <t>Frost, Lehmann, Flemming</t>
  </si>
  <si>
    <t>Lehmann, Theodoulou, Flemming</t>
  </si>
  <si>
    <t>Lehmann, Tiverios, Flemming</t>
  </si>
  <si>
    <t>Flemming, RE</t>
  </si>
  <si>
    <t>Lehmann, Hampsa, Flemming</t>
  </si>
  <si>
    <t>Matalum</t>
  </si>
  <si>
    <t>Theodoulou, Flemming</t>
  </si>
  <si>
    <t>Frost, Hampsa, Flemming</t>
  </si>
  <si>
    <t>Istron</t>
  </si>
  <si>
    <t xml:space="preserve">Istro </t>
  </si>
  <si>
    <t>Tardieu, Körpe, Flemming</t>
  </si>
  <si>
    <t>Körpe, Flemming</t>
  </si>
  <si>
    <t>Cos</t>
  </si>
  <si>
    <t>Redford, Cohen, Flemming</t>
  </si>
  <si>
    <t>Paphos</t>
  </si>
  <si>
    <t>Carayon, Theodoulou, Cohen, Flemming</t>
  </si>
  <si>
    <t>Carayon, Cohen, Flemming</t>
  </si>
  <si>
    <t>Carayon, Frost, Lehmann, Flemming</t>
  </si>
  <si>
    <t>Botrys</t>
  </si>
  <si>
    <t>Carayon, Cohen, Flemming, RE</t>
  </si>
  <si>
    <t>Carayon, Cohen, Flemming, CG</t>
  </si>
  <si>
    <t>Cohen, Flemming, RE</t>
  </si>
  <si>
    <t>Iceland ?</t>
  </si>
  <si>
    <t>Netherlands</t>
  </si>
  <si>
    <t>Flanders</t>
  </si>
  <si>
    <t>UK</t>
  </si>
  <si>
    <t>Spain North</t>
  </si>
  <si>
    <t>Portugal</t>
  </si>
  <si>
    <t>Spain East</t>
  </si>
  <si>
    <t>Spain Baleares</t>
  </si>
  <si>
    <t>France West</t>
  </si>
  <si>
    <t>France South</t>
  </si>
  <si>
    <t>Italy West</t>
  </si>
  <si>
    <t>Italy Sicily</t>
  </si>
  <si>
    <t>GR: Ionian Isl.</t>
  </si>
  <si>
    <t>GR: Cyclades Isl.</t>
  </si>
  <si>
    <t>GR: Eastern Isl.</t>
  </si>
  <si>
    <t>Cyprus</t>
  </si>
  <si>
    <t>TR: West</t>
  </si>
  <si>
    <t>TR: South</t>
  </si>
  <si>
    <t>Syria</t>
  </si>
  <si>
    <t>Lebanon</t>
  </si>
  <si>
    <t>Israel</t>
  </si>
  <si>
    <t>Somalia</t>
  </si>
  <si>
    <t>Oman</t>
  </si>
  <si>
    <t>Gulf</t>
  </si>
  <si>
    <t>Libya</t>
  </si>
  <si>
    <t>Tunisia</t>
  </si>
  <si>
    <t>Algeria</t>
  </si>
  <si>
    <t>Morocco</t>
  </si>
  <si>
    <t>Erythrea</t>
  </si>
  <si>
    <t>Djibouti</t>
  </si>
  <si>
    <t>Sudan</t>
  </si>
  <si>
    <t>Egypt: Red Sea</t>
  </si>
  <si>
    <t xml:space="preserve">Gulf of Aqaba </t>
  </si>
  <si>
    <t>Yemen</t>
  </si>
  <si>
    <t>Egypt: Med Sea</t>
  </si>
  <si>
    <t>Slovenia</t>
  </si>
  <si>
    <t>Croatia</t>
  </si>
  <si>
    <t>Montenegro</t>
  </si>
  <si>
    <t>Albania</t>
  </si>
  <si>
    <t>Italy Adriatic</t>
  </si>
  <si>
    <t>France Corsica</t>
  </si>
  <si>
    <t>Italy Sardinia</t>
  </si>
  <si>
    <t>GR: Crete North</t>
  </si>
  <si>
    <t>GR: Crete South</t>
  </si>
  <si>
    <t>TR: Black Sea</t>
  </si>
  <si>
    <t>Ptol, Geogr, 2, 3</t>
  </si>
  <si>
    <t>Ptol, Geogr, 2, 4</t>
  </si>
  <si>
    <t>Ptol, Geogr, 2, 6</t>
  </si>
  <si>
    <t>Ptol, Geogr, 2, 8</t>
  </si>
  <si>
    <t>Ptol, Geogr, 2, 7</t>
  </si>
  <si>
    <t>Ptol, Geogr, 2, 10</t>
  </si>
  <si>
    <t>Ptol, Geogr, 3, 2</t>
  </si>
  <si>
    <t>Ptol, Geogr, 3, 3</t>
  </si>
  <si>
    <t>Ptol, Geogr, 3, 1</t>
  </si>
  <si>
    <t>Ptol, Geogr, 3, 4</t>
  </si>
  <si>
    <t>Ptol, Geogr, 3, 15</t>
  </si>
  <si>
    <t>Ptol, Geogr, 3, 16</t>
  </si>
  <si>
    <t>Pausanias, Grèce, 7, 22 ; Ptol, Geogr, 3, 16</t>
  </si>
  <si>
    <t>Ptol, Geogr, 3, 17 ; Stadiasmus, 344</t>
  </si>
  <si>
    <t>Ptol, Geogr, 3, 17</t>
  </si>
  <si>
    <t>Ptol, Geogr, 4, 5</t>
  </si>
  <si>
    <t>Ptol, Geogr, 4, 7</t>
  </si>
  <si>
    <t>Ptol, Geogr, 6, 7</t>
  </si>
  <si>
    <t>Ptol, Geogr, 4, 5 ; Stadiasmus, 12</t>
  </si>
  <si>
    <t>Ptol, Geogr, 4, 5 ; Stadiasmus, 18</t>
  </si>
  <si>
    <t>Ptol, Geogr, 4, 5 ; Stadiasmus, 27</t>
  </si>
  <si>
    <t>Ptol, Geogr, 4, 5 ; Stadiasmus, 28</t>
  </si>
  <si>
    <t>Ptol, Geogr, 4, 5 ; Stadiasmus, 31</t>
  </si>
  <si>
    <t>Ptol, Geogr, 4, 5 ; Stadiasmus, 37</t>
  </si>
  <si>
    <t>Ptol, Geogr, 4, 5 ; Stadiasmus, 40</t>
  </si>
  <si>
    <t>Ptol, Geogr, 4, 5 ; Stadiasmus, 43</t>
  </si>
  <si>
    <t>Ptol, Geogr, 4, 4 ; Stadiasmus, 68</t>
  </si>
  <si>
    <t>Ptol, Geogr, 4, 4 ; Stadiasmus, 72</t>
  </si>
  <si>
    <t>Ptol, Geogr, 4, 3</t>
  </si>
  <si>
    <t>Ptol, Geogr, 4, 2</t>
  </si>
  <si>
    <t>Ptol, Geogr, 4, 1</t>
  </si>
  <si>
    <t>BAtlas</t>
  </si>
  <si>
    <t>Carayon, de la Pena, BAtlas, Flemming</t>
  </si>
  <si>
    <t>Flemming, BAtlas</t>
  </si>
  <si>
    <t>de la Pena, CG, BAtlas</t>
  </si>
  <si>
    <t>BAtlas, Flemming</t>
  </si>
  <si>
    <t>de la Pena, BAtlas</t>
  </si>
  <si>
    <t>de la Pena, BAtlas, Flemming</t>
  </si>
  <si>
    <t>BAtlas, Flemming, RE</t>
  </si>
  <si>
    <t>CG, BAtlas</t>
  </si>
  <si>
    <t>Lehmann, BAtlas, Flemming</t>
  </si>
  <si>
    <t>CG, BAtlas, Flemming</t>
  </si>
  <si>
    <t>RE, BAtlas, Flemming</t>
  </si>
  <si>
    <t>Lehmann, BAtlas</t>
  </si>
  <si>
    <t>Sciarretta, BAtlas</t>
  </si>
  <si>
    <t>RE, CG, BAtlas</t>
  </si>
  <si>
    <t>Tardieu, CG, BAtlas, Flemming</t>
  </si>
  <si>
    <t>Flemming, Tardieu, BAtlas</t>
  </si>
  <si>
    <t>Tardieu, Flemming, BAtlas</t>
  </si>
  <si>
    <t>Tardieu, CG, BAtlas</t>
  </si>
  <si>
    <t>Lehmann, Cohen, BAtlas, Flemming</t>
  </si>
  <si>
    <t>Cohen, BAtlas</t>
  </si>
  <si>
    <t>Lehmann, Cohen, BAtlas</t>
  </si>
  <si>
    <t>Tiverios, BAtlas</t>
  </si>
  <si>
    <t>Tiverios, Flemming, BAtlas</t>
  </si>
  <si>
    <t>Flemming, Tiverios, BAtlas</t>
  </si>
  <si>
    <t>Özdogan, Körpe, BAtlas, Flemming</t>
  </si>
  <si>
    <t>Tardieu, BAtlas</t>
  </si>
  <si>
    <t>Tardieu, CG, RE, BAtlas</t>
  </si>
  <si>
    <t>Cuisenier, BAtlas, Flemming</t>
  </si>
  <si>
    <t>Cuisenier, BAtlas</t>
  </si>
  <si>
    <t>Lehmann, Flemming, BAtlas</t>
  </si>
  <si>
    <t>RE, BAtlas</t>
  </si>
  <si>
    <t>Flemming, RE, BAtlas</t>
  </si>
  <si>
    <t>Lehmann, RE, BAtlas</t>
  </si>
  <si>
    <t>Hampsa, BAtlas, Flemming</t>
  </si>
  <si>
    <t>Hampsa, BAtlas</t>
  </si>
  <si>
    <t>Flemming, Hampsa, BAtlas</t>
  </si>
  <si>
    <t>Carayon, Lehmann, BAtlas, Flemming</t>
  </si>
  <si>
    <t>de Boer &amp; Stronk, BAtlas</t>
  </si>
  <si>
    <t>Lehmann, Tardieu, BAtlas, Flemming</t>
  </si>
  <si>
    <t>Lehmann, Tardieu, BAtlas</t>
  </si>
  <si>
    <t>Tiverios, BAtlas, Flemming</t>
  </si>
  <si>
    <t>Cohen, BAtlas, Flemming</t>
  </si>
  <si>
    <t>Carayon, BAtlas</t>
  </si>
  <si>
    <t>Carayon, BAtlas, Flemming</t>
  </si>
  <si>
    <t>Carayon, Cohen, BAtlas, Flemming</t>
  </si>
  <si>
    <t>Cohen, RE, BAtlas</t>
  </si>
  <si>
    <t>Elie de la Primaudaie, 1861, BAtlas</t>
  </si>
  <si>
    <t>BAtlas, Elie de la Primaudaie, 1861</t>
  </si>
  <si>
    <t>Theodoulou, Flemming, Carayon</t>
  </si>
  <si>
    <t>Grenier, Lehmann, Flemming, CG, Blackman</t>
  </si>
  <si>
    <t>rs</t>
  </si>
  <si>
    <t>Carayon, BAtlas, Flemming, Blackman</t>
  </si>
  <si>
    <t>Carayon, Frost, Lehmann, Cohen, Flemming, Blackman, Poidebard</t>
  </si>
  <si>
    <t>BAtlas, Blackman</t>
  </si>
  <si>
    <t>BAtlas, Flemming, Goddio</t>
  </si>
  <si>
    <t>Jondet</t>
  </si>
  <si>
    <t>Eunostos</t>
  </si>
  <si>
    <t>Lehmann, Flemming, Blackman</t>
  </si>
  <si>
    <t>Blackman</t>
  </si>
  <si>
    <t>Flemming, Blackman</t>
  </si>
  <si>
    <t>Flemming, BAtlas, Blackman</t>
  </si>
  <si>
    <t>Carayon, Flemming, Blackman</t>
  </si>
  <si>
    <t>Frost, Flemming, Hampsa, Blackman</t>
  </si>
  <si>
    <t>Frost, Hampsa, Flemming, Blackman</t>
  </si>
  <si>
    <t>Lehmann, Hampsa, Flemming, Blackman</t>
  </si>
  <si>
    <t>Frost, Hampsa, BAtlas, Flemming, Blackman</t>
  </si>
  <si>
    <t>Lehmann, Flemming, Cohen, Pamir, Blackman</t>
  </si>
  <si>
    <t>Lehmann, Tardieu, Flemming, Blackman</t>
  </si>
  <si>
    <t>Lehmann, Flemming, RE, Blackman</t>
  </si>
  <si>
    <t>Lehmann, Flemming, Hampsa, Carayon, Blackman</t>
  </si>
  <si>
    <t>Lehmann, Cohen, Flemming, Blackman</t>
  </si>
  <si>
    <t>Lehmann, BAtlas, Flemming, Blackman</t>
  </si>
  <si>
    <t xml:space="preserve">Phaselis, Phaselide </t>
  </si>
  <si>
    <t>Lehmann, Blackman</t>
  </si>
  <si>
    <t>Carayon, Frost, Lehmann, Flemming, Blackman</t>
  </si>
  <si>
    <t>Lehmann, Flemming, Theodoulou, RE, Blackman</t>
  </si>
  <si>
    <t>Lehmann, Cohen, RE, Flemming, Blackman</t>
  </si>
  <si>
    <t>Lehmann, Theodoulou, Flemming, Blackman</t>
  </si>
  <si>
    <t>Hydas</t>
  </si>
  <si>
    <t xml:space="preserve">Soles, Soli, Soloi, Pompeiopolis </t>
  </si>
  <si>
    <t>RE, Flemming, Blackman</t>
  </si>
  <si>
    <t xml:space="preserve">Teos </t>
  </si>
  <si>
    <t>Zea</t>
  </si>
  <si>
    <t>Ambelos, Xirokambos</t>
  </si>
  <si>
    <t>Sitia, Sitaia, Siteia, Eteia,Etea</t>
  </si>
  <si>
    <t xml:space="preserve">Militos </t>
  </si>
  <si>
    <t xml:space="preserve">Mallia </t>
  </si>
  <si>
    <t>Malia</t>
  </si>
  <si>
    <t>Khania, Chania, la Canée</t>
  </si>
  <si>
    <t/>
  </si>
  <si>
    <t>Lehmann, Flemming, Blackman, Franco</t>
  </si>
  <si>
    <t>Lehmann, RE, Flemming, Franco</t>
  </si>
  <si>
    <t>Flemming, Franco</t>
  </si>
  <si>
    <t>Egira, Aigeira, Hyperesia d’Homère</t>
  </si>
  <si>
    <t>Mavra Litharia</t>
  </si>
  <si>
    <t>Kea</t>
  </si>
  <si>
    <t>Kokkinos</t>
  </si>
  <si>
    <t xml:space="preserve">Joppe, Iope, </t>
  </si>
  <si>
    <t xml:space="preserve">Arsinoe, Cleopatris, Port Daneon, Klysma, Clysina </t>
  </si>
  <si>
    <t xml:space="preserve">Arsinoe Troglodytika </t>
  </si>
  <si>
    <t xml:space="preserve">Arsinoe </t>
  </si>
  <si>
    <t xml:space="preserve">Leuke Kome, Leucos Limen, Albus Portus, Onne ? </t>
  </si>
  <si>
    <t xml:space="preserve">Acila, Ocelis, Artemidore </t>
  </si>
  <si>
    <t xml:space="preserve">Pelousion, Peluse </t>
  </si>
  <si>
    <t xml:space="preserve">Paretonius, Paraetonium, Ammonia </t>
  </si>
  <si>
    <t xml:space="preserve">Menelaüs, Menelas </t>
  </si>
  <si>
    <t xml:space="preserve">Ptolemaïs, Barca, Barce </t>
  </si>
  <si>
    <t xml:space="preserve">Clipea, Clupea, Clypea, Aspis, Aspidem </t>
  </si>
  <si>
    <t xml:space="preserve">Portus Divinus, Theûlimên </t>
  </si>
  <si>
    <t xml:space="preserve">Tingi Mauretaniam, Thigge, Tingis, Thymiateria, Thymaterion </t>
  </si>
  <si>
    <t xml:space="preserve">Rhoda, Rhode, Rhodope </t>
  </si>
  <si>
    <t xml:space="preserve">Port de Venus </t>
  </si>
  <si>
    <t xml:space="preserve">Arelate, Arelas </t>
  </si>
  <si>
    <t xml:space="preserve">Athenopolis </t>
  </si>
  <si>
    <t xml:space="preserve">Diana portus, Port d’Artemis/Diane </t>
  </si>
  <si>
    <t xml:space="preserve">Loretum </t>
  </si>
  <si>
    <t xml:space="preserve">Puteoli, Dikaiarcheia, Dicearque </t>
  </si>
  <si>
    <t xml:space="preserve">Tauromenium </t>
  </si>
  <si>
    <t xml:space="preserve">Drepanum, Drepane </t>
  </si>
  <si>
    <t xml:space="preserve">Cephaloedium, Cephalidium </t>
  </si>
  <si>
    <t xml:space="preserve">Myle, Mylae </t>
  </si>
  <si>
    <t xml:space="preserve">Nympheum </t>
  </si>
  <si>
    <t xml:space="preserve">Kreusis, Creusis, Creuse, Creusa </t>
  </si>
  <si>
    <t xml:space="preserve">Halae Araphenides </t>
  </si>
  <si>
    <t xml:space="preserve">Geraestos, Geraistos, Gereste </t>
  </si>
  <si>
    <t xml:space="preserve">Rade d’Artemisium </t>
  </si>
  <si>
    <t xml:space="preserve">Orea, Horeus, Histiaia, Persée </t>
  </si>
  <si>
    <t xml:space="preserve">Demetrias, Demetriade, Demetrium </t>
  </si>
  <si>
    <t>Torone</t>
  </si>
  <si>
    <t xml:space="preserve">Stryme </t>
  </si>
  <si>
    <t xml:space="preserve">Celenderis </t>
  </si>
  <si>
    <t xml:space="preserve">Helos ? </t>
  </si>
  <si>
    <t>Gytheum, Gythium, Gytheion, Gythion</t>
  </si>
  <si>
    <t xml:space="preserve">Corone, Korone, ex Epeia </t>
  </si>
  <si>
    <t xml:space="preserve">Mothone, Methone, ex Pedasus </t>
  </si>
  <si>
    <t xml:space="preserve">Erimeus, Erineum </t>
  </si>
  <si>
    <t xml:space="preserve">Sicyane, Sicyone, </t>
  </si>
  <si>
    <t xml:space="preserve">Casiope, Cassiope </t>
  </si>
  <si>
    <t xml:space="preserve">Crane, Kranaia </t>
  </si>
  <si>
    <t xml:space="preserve">Anaphe </t>
  </si>
  <si>
    <t xml:space="preserve">Chios, Berenice de Chios </t>
  </si>
  <si>
    <t xml:space="preserve">Arsinoe de Salamine </t>
  </si>
  <si>
    <t xml:space="preserve">Mouillage de Zephyria </t>
  </si>
  <si>
    <t xml:space="preserve">Port Daphne, Port Lasthenis, Leostenion, Sosthenion </t>
  </si>
  <si>
    <t xml:space="preserve">Mesembria, Mesembrie, Menebria </t>
  </si>
  <si>
    <t xml:space="preserve">Argamu, Orgame </t>
  </si>
  <si>
    <t xml:space="preserve">Neoptolemi Turris, Hermonactocome </t>
  </si>
  <si>
    <t xml:space="preserve">Ctenus </t>
  </si>
  <si>
    <t xml:space="preserve">Port Cimmerion, Cimmerium, Kimmerikon </t>
  </si>
  <si>
    <t xml:space="preserve">Stephane </t>
  </si>
  <si>
    <t xml:space="preserve">Calpas, Calpe, Kalpe </t>
  </si>
  <si>
    <t xml:space="preserve">Artace, Artake </t>
  </si>
  <si>
    <t xml:space="preserve">Gelos, Tlos </t>
  </si>
  <si>
    <t xml:space="preserve">Telemessis, Telmesso, Telmissos, Thelmisse </t>
  </si>
  <si>
    <t>Salamis, Salamine</t>
  </si>
  <si>
    <t>Cohen, Flemming, BAtlas</t>
  </si>
  <si>
    <t>Cohen, Lebling, CG, BAtlas</t>
  </si>
  <si>
    <t>Forster</t>
  </si>
  <si>
    <t>Al Liwa, Lua</t>
  </si>
  <si>
    <t>Khor Fakkan, Chorfakan</t>
  </si>
  <si>
    <t>Al Rams, Rhums</t>
  </si>
  <si>
    <t>Flemming, Cuisenier</t>
  </si>
  <si>
    <t>Mikro Vathi</t>
  </si>
  <si>
    <t>Megalo Vathi</t>
  </si>
  <si>
    <t>Cohen, Tiverios, BAtlas, Flemming, Cuisenier</t>
  </si>
  <si>
    <t>Longitude in decimal degrees. Positive longitudes are East</t>
  </si>
  <si>
    <t>Maronia, Maronée, Ismaros</t>
  </si>
  <si>
    <t>Flemming:</t>
  </si>
  <si>
    <t>Blackman:</t>
  </si>
  <si>
    <t>Cuisenier:</t>
  </si>
  <si>
    <t>Lehmann:</t>
  </si>
  <si>
    <t>Hampsa:</t>
  </si>
  <si>
    <t>CG:</t>
  </si>
  <si>
    <t>RE:</t>
  </si>
  <si>
    <t>Grenier:</t>
  </si>
  <si>
    <t>Cleere:</t>
  </si>
  <si>
    <t>Carayon:</t>
  </si>
  <si>
    <t>Cohen:</t>
  </si>
  <si>
    <t>Tardieu:</t>
  </si>
  <si>
    <t>Theodoulou:</t>
  </si>
  <si>
    <t>Tiverios:</t>
  </si>
  <si>
    <t>Modern name: city or approximate location</t>
  </si>
  <si>
    <t>De la Pena:</t>
  </si>
  <si>
    <t>Pinheiro-Blot:</t>
  </si>
  <si>
    <t>BAtlas, Cuisenier</t>
  </si>
  <si>
    <t>Lehmann, Flemming, Cuisenier</t>
  </si>
  <si>
    <t>CARAYON, N. « Les ports phéniciens et puniques », Université de Strasbourg II, Thèse soutenue le 17/5/2008, (available on internet).</t>
  </si>
  <si>
    <t>Frost:</t>
  </si>
  <si>
    <t>FROST, H. « Under the Mediterranean, Marine antiquities », Routledge and Kegan Paul Ltd, London, 1963</t>
  </si>
  <si>
    <t>GRENIER, A. « Manuel d’archéologie gallo-romaine, Deuxième partie : l’archéologie du sol, Volume 2 : Navigation, Occupation du sol », éd. Auguste Picard, Paris, 1934.</t>
  </si>
  <si>
    <t>LEHMANN-HARTLEBEN, K. « Die antiken Hafenanlagen des Mittelmeeres », Klio, Beihefte 14, 1923.</t>
  </si>
  <si>
    <t>Franco:</t>
  </si>
  <si>
    <t>FRANCO, L. « Ancient Mediterranean harbours : a heritage to preserve », Ocean &amp; Coastal Management, vol 30, Nos 2-3, pp 115-151, Elsevier Science Ltd, 1996.</t>
  </si>
  <si>
    <t>PRADA, J. &amp; DE LA PENA, J. « Maritime engineering during the Roman Republic and the early Empire » Medcoast Conference, Tarragona, 1995.</t>
  </si>
  <si>
    <t>BARRINGTON ATLAS of the Greek and Roman World, Richard J.A. Talbert (ed.), Princeton University Press, 2000.</t>
  </si>
  <si>
    <t>CUISENIER, J. « Le Périple d'Ulysse », Paris, Fayard, 2003.</t>
  </si>
  <si>
    <t>FLEMMING, N. &amp; WEBB, C. « Tectonic and eustatic coastal changes during the last 10 000 years derived from archaeological data», Z. Geomorph. N.F, Suppl. Bd 62, pp 1-29, Berlin, 1986</t>
  </si>
  <si>
    <t>HAMPSA, H. « I porti antichi di Creta », Thèse de doctorat de l’Université de Salerne, 2006.</t>
  </si>
  <si>
    <t>HAZLITT, W. « The Classical Gazetteer: A dictionary of ancient geography, sacred and profane », Whittaker &amp; co, London, 1851.</t>
  </si>
  <si>
    <t>PINHEIRO-BLOT, M.L. « Os portos na origem dos centros urbanos », Trabalhos de arqueologia, 28, Lisboa, 2003.</t>
  </si>
  <si>
    <t>TARDIEU, A. « Voyage du jeune Anacharsis en Grèce » composé par l’abbé J.-J. Barthélemy, Paris, édition de 1821.</t>
  </si>
  <si>
    <t>TIVERIOS, M. « Greek colonization of the Northern Aegean », Brill, Leiden, 2008.</t>
  </si>
  <si>
    <t>SLIM, H. &amp; TROUSSET, P. &amp; PASKOFF, R. &amp; OUESTLATI, A. « Le Littoral de la Tunisie », CNRS Editions, Paris, 2004.</t>
  </si>
  <si>
    <t>Slim:</t>
  </si>
  <si>
    <t>« PAULYS Realencyclopädie der classischen Altertumswissenschaft », Metzler, Stuttgart, 1893-1980.</t>
  </si>
  <si>
    <t>FORSTER, C. « The historical geography of Arabia », London, 1844.</t>
  </si>
  <si>
    <t>Forster:</t>
  </si>
  <si>
    <t>FLEMMING, N. &amp; PIRAZZOLI, P. « Archéologie des côtes de la Crète », Dossiers d'Archéologie N° 50 pp 66-81, 1981.</t>
  </si>
  <si>
    <t>Redde:</t>
  </si>
  <si>
    <t>REDDE, M. « Mare Nostrum », Ecole française de Rome, Palais Farnèse, 1986, (available at Musée de la Marine de Paris). See also his more recent « Voyages sur la Méditerranée romaine », Actes Sud/Errances, 2005.</t>
  </si>
  <si>
    <t>Arnaud:</t>
  </si>
  <si>
    <t>Goddio:</t>
  </si>
  <si>
    <t>GODDIO, F. « Alexandrie - Les Quartiers Royaux Submergés », éd. Périplus Ltd, London, 1998.</t>
  </si>
  <si>
    <t>POIDEBARD, A. « Un grand port disparu, TYR. Recherches aériennes et sous-marines », Librairie orientaliste Paul Geuthner, Paris, 1939.</t>
  </si>
  <si>
    <t>Poidebard:</t>
  </si>
  <si>
    <t>RABAN, A. &amp; HOLUM, K. « Caesarea Maritima, a retrospective after two millennia », ed. Brill, Leiden, 1996.</t>
  </si>
  <si>
    <t>Raban:</t>
  </si>
  <si>
    <t>Casson:</t>
  </si>
  <si>
    <t>CASSON, L. « The Periplus Maris Erythraei », Princeton, 1989.</t>
  </si>
  <si>
    <t>DE BOER, J. &amp; STRONK, J. « Two greek emporia south of Apollonia Pontica », Talanta, Proceedings of the Dutch Archaeological and Historical Society Volumes, 2000-2001.</t>
  </si>
  <si>
    <t>de Boer &amp; Stronk:</t>
  </si>
  <si>
    <t>GARCIA, D. « Le port de Lattara : premiers acquis que les places préromaines et romaines » Gallia 65, CNRS, Paris, 2008</t>
  </si>
  <si>
    <t>Garcia:</t>
  </si>
  <si>
    <t>GUERY, R. « Le port antique de Marseille », Collection Etudes Massaliètes, 3, pp. 109-121, 1992.</t>
  </si>
  <si>
    <t>Guery:</t>
  </si>
  <si>
    <t>HANNESTAD, L. &amp; STOLBA V. &amp; ŠČEGLOV A. « Panskoye I. Vol. 1, The Monumental Building U6 », Aarhus University Press, 2002.</t>
  </si>
  <si>
    <t>Hannestad:</t>
  </si>
  <si>
    <t>JEHASSE, O. &amp; NUCCI, F. « Les Voies romaines de Corse », Labiana/IDIM de l’Université de Corse, 2000.</t>
  </si>
  <si>
    <t>Jehasse:</t>
  </si>
  <si>
    <t>JONDET, G. « Les ports submergés de l’ancienne île de Pharos », Mémoires présentés à l’institut égyptien, Tome IX, Le Caire, 1916.</t>
  </si>
  <si>
    <t>KEAY, S. &amp; MILLETT, M. « Portus in Context », Portus, an archaeological survey of the port of imperial Rome, The British School at Rome, 2005.</t>
  </si>
  <si>
    <t>Jondet:</t>
  </si>
  <si>
    <t>Keay:</t>
  </si>
  <si>
    <t>KÖRPE, R. « Antik Gelibolu Yarımadası'nın limanları: Yeni buluntular ve arastırmalar », Harbors and Harbor Cities in the Eastern Mediterranean from Antiquity to Byzantium, Istanbul, 2011.</t>
  </si>
  <si>
    <t>MARRINER, N. « Géoarchéologie des ports antiques du Liban », l’Harmattan, Paris, 2009.</t>
  </si>
  <si>
    <t>MATTEI, M. « Observations sur le Cap Corse de la carte de Ptolémée », A Cronica, octobre 2001.</t>
  </si>
  <si>
    <t>MORENA, M. « Antipolis, Municipe Romain, catalogue du musée d’histoire et d’archéologie d’Antibes », 1994.</t>
  </si>
  <si>
    <t>Körpe:</t>
  </si>
  <si>
    <t>Marriner:</t>
  </si>
  <si>
    <t>Mattei:</t>
  </si>
  <si>
    <t>Morena:</t>
  </si>
  <si>
    <t>NOLI, A. &amp; FRANCO, L. « The ancient ports of Rome: new insights from engineers », Archaeologia Maritima Mediterranea, 6, 2009.</t>
  </si>
  <si>
    <t>SIDEBOTHAM, S. &amp; ZYCH I. « Berenike: Archaeological fieldwork at a Ptolemaic-Roman port on the Red Sea coast of Egypt », Sahara 21, 2010 &amp; Sahara 23, 2012.</t>
  </si>
  <si>
    <t>Sidebotham:</t>
  </si>
  <si>
    <t>Country &amp; region in 2012</t>
  </si>
  <si>
    <t>THEODOULOU, Th. « Recording the harbour network of ancient Lesvos » &amp; « The "closable" harbor of ancient Samos (Pythagorion)  », Harbors and Harbor Cities in the Eastern Mediterranean from Antiquity to Byzantium, Istanbul, 2011. See also his www.limenoscope.ntua.gr</t>
  </si>
  <si>
    <t>Tibula ?</t>
  </si>
  <si>
    <t>Porto Pozzo</t>
  </si>
  <si>
    <t>Carayon, Cuisenier</t>
  </si>
  <si>
    <t>Loven:</t>
  </si>
  <si>
    <t>LOVEN, B. « The Ancient Harbours of the Piraeus, Vol. I. The Zea Shipsheds and slipways », Monographs of the Danish Institute at Athens, Vol 15, 1, 2011.</t>
  </si>
  <si>
    <t>Lehmann, Theodoulou, Flemming, Blackman, Loven</t>
  </si>
  <si>
    <t>Lehmann, RE, Blackman, Loven</t>
  </si>
  <si>
    <t>Carayon, Lehmann, Flemming, Blackman, Loven</t>
  </si>
  <si>
    <t>Carayon, Lehmann, RE, Flemming, Blackman, Loven</t>
  </si>
  <si>
    <t>Lehmann, Flemming, Blackman, Loven</t>
  </si>
  <si>
    <t>Tardieu, Theodoulou, Blackman, Loven</t>
  </si>
  <si>
    <t>Hampsa, Cohen, Flemming, Blackman, Loven</t>
  </si>
  <si>
    <t>Flemming, Hampsa, Blackman, Loven</t>
  </si>
  <si>
    <t>Frost, Flemming, Hampsa, Blackman, Loven</t>
  </si>
  <si>
    <t>Loven, Cuisenier</t>
  </si>
  <si>
    <t>Lehmann, Loven</t>
  </si>
  <si>
    <t>Carayon, Lehmann, Flemming, Loven</t>
  </si>
  <si>
    <t>BAtlas, Loven</t>
  </si>
  <si>
    <t>Tiverios, Flemming, Loven</t>
  </si>
  <si>
    <t>Larymna</t>
  </si>
  <si>
    <t>Flemming, Loven</t>
  </si>
  <si>
    <t>Grenier, Lehmann, CG, Loven</t>
  </si>
  <si>
    <t>Portus Paulo Infra</t>
  </si>
  <si>
    <t>Le Portel</t>
  </si>
  <si>
    <t>Theodoulou, Loven</t>
  </si>
  <si>
    <t>Lehmann, Flemming, Cohen, Loven, RE</t>
  </si>
  <si>
    <t>Lehmann, Flemming, Loven</t>
  </si>
  <si>
    <t>Grenier, Lehmann, Flemming, Blackman, Christiansen</t>
  </si>
  <si>
    <t>Blackman, Christiansen</t>
  </si>
  <si>
    <t>Gijon, Campa Torres</t>
  </si>
  <si>
    <t>BAtlas, Christiansen</t>
  </si>
  <si>
    <t>Lehmann, Flemming, Christiansen</t>
  </si>
  <si>
    <t>Lehmann, CG, Flemming, Keay, Blackman, Christiansen</t>
  </si>
  <si>
    <t>Keay, Blackman, Christiansen</t>
  </si>
  <si>
    <t>Lehmann, Cohen, Flemming, Christiansen</t>
  </si>
  <si>
    <t>Christiansen</t>
  </si>
  <si>
    <t>Lehmann, Flemming, Theodoulou, Blackman, Christiansen</t>
  </si>
  <si>
    <t>Carayon, Lehmann, Cohen, Flemming, Blackman, Inman, Christiansen</t>
  </si>
  <si>
    <t>Carayon, BAtlas, Flemming, Blackman, Inman, Christiansen</t>
  </si>
  <si>
    <t>Lehmann, Flemming, Blackman, Christiansen</t>
  </si>
  <si>
    <t>Tabbat el-Hammam</t>
  </si>
  <si>
    <t>Enfé</t>
  </si>
  <si>
    <t xml:space="preserve">Shigata ? </t>
  </si>
  <si>
    <t xml:space="preserve">Chekka </t>
  </si>
  <si>
    <t xml:space="preserve">Byblos, Gubla, Gebal </t>
  </si>
  <si>
    <t>Byblos</t>
  </si>
  <si>
    <t>Jbeil, Chamiyé</t>
  </si>
  <si>
    <t>Sidon</t>
  </si>
  <si>
    <t>Sour, façade Sud</t>
  </si>
  <si>
    <t>Carayon, Poidebard</t>
  </si>
  <si>
    <t>Leukas, Leucate, Leucade</t>
  </si>
  <si>
    <t>Lehmann, Cohen, Flemming, Blackman, Loven, Christiansen</t>
  </si>
  <si>
    <t>Flemming, Christiansen</t>
  </si>
  <si>
    <t xml:space="preserve">Caesarea Mauretaniae, Césarée de Maurétanie, Iol </t>
  </si>
  <si>
    <t>Caesarea Mauretaniae</t>
  </si>
  <si>
    <t>Cleere, Christiansen</t>
  </si>
  <si>
    <t>Grenier, Christiansen</t>
  </si>
  <si>
    <t>Rhacotis, Rhacotès, Rakhotis</t>
  </si>
  <si>
    <t>Lehmann, Flemming, Cohen, RE, Blackman, Goddio, Christiansen</t>
  </si>
  <si>
    <t>Carayon, Lehmann, Cohen, Flemming, Blackman, Loven, Christiansen</t>
  </si>
  <si>
    <t>Christiansen:</t>
  </si>
  <si>
    <t>CHRISTIANSEN, J. « Les phares et la signalisation maritime à l’époque romaine », Université Lumière (Lyon II), Mémoire de Master 2, 2011.</t>
  </si>
  <si>
    <t>Dor, Dora, Love Bay</t>
  </si>
  <si>
    <t>Spain South</t>
  </si>
  <si>
    <t>Portus Albus</t>
  </si>
  <si>
    <t xml:space="preserve">Lapathus, Lapethos, Lapithos, Phoinikon </t>
  </si>
  <si>
    <t>Modern author(s): who give information about the place</t>
  </si>
  <si>
    <t>Total number of places:</t>
  </si>
  <si>
    <t xml:space="preserve">Elaiussa Sebaste </t>
  </si>
  <si>
    <t>BAtlas, Flemming, Christiansen</t>
  </si>
  <si>
    <t>Thapsus, Portus Pristinus</t>
  </si>
  <si>
    <t>Dmagh el-Kaouaf , Grande Kuriate</t>
  </si>
  <si>
    <t>El-Haouaria</t>
  </si>
  <si>
    <t>Siminina, Thermis</t>
  </si>
  <si>
    <t>Tunis, Sebkha el-Bahira</t>
  </si>
  <si>
    <t>Capo di Pula, Cala di Nora</t>
  </si>
  <si>
    <t>San Giovanni di Sinis, Porto Vecchio</t>
  </si>
  <si>
    <t>San Giovanni di Sinis, La Caletta</t>
  </si>
  <si>
    <t>BLACKMAN, D. « Ancient harbours in the Mediterranean », International Journal of Nautical Archaeology and Underwater Exploration, 11.2 (pp 79-104) and 11.3 (pp 185-211), 1982.</t>
  </si>
  <si>
    <t>Carayon, Cohen, Christiansen</t>
  </si>
  <si>
    <t>Antheia</t>
  </si>
  <si>
    <t>Atiya</t>
  </si>
  <si>
    <t>de Boer</t>
  </si>
  <si>
    <t>de Boer:</t>
  </si>
  <si>
    <t>DE BOER, J. « Apollonia Pontica and its emporia, ports of trade? », Proceedings of the 9th Symposium of Vani, Presse Universitaire Franc-Comtoises, 1999.</t>
  </si>
  <si>
    <t>Deultum, Develton</t>
  </si>
  <si>
    <t xml:space="preserve">Anchialos </t>
  </si>
  <si>
    <t>42.448579</t>
  </si>
  <si>
    <t>27.573028</t>
  </si>
  <si>
    <t>42.449138</t>
  </si>
  <si>
    <t>27.533746</t>
  </si>
  <si>
    <t>42.414687</t>
  </si>
  <si>
    <t>27.449732</t>
  </si>
  <si>
    <t>42.381940</t>
  </si>
  <si>
    <t>27.322793</t>
  </si>
  <si>
    <t>42.387555</t>
  </si>
  <si>
    <t>27.282161</t>
  </si>
  <si>
    <t>42.422256</t>
  </si>
  <si>
    <t>27.335246</t>
  </si>
  <si>
    <t>Burgas, Pobeda, Sladkite Kladentsi</t>
  </si>
  <si>
    <t>42.473929</t>
  </si>
  <si>
    <t>27.449466</t>
  </si>
  <si>
    <t>42.556161</t>
  </si>
  <si>
    <t>27.493903</t>
  </si>
  <si>
    <t xml:space="preserve">Sanisera </t>
  </si>
  <si>
    <t>Arnoldus, Keay, Christiansen</t>
  </si>
  <si>
    <t>Lechaion, Lecheum, Léchée</t>
  </si>
  <si>
    <t>CG, Flemming, Blackman, Franco</t>
  </si>
  <si>
    <t>Theodoulou, Lehmann, Flemming</t>
  </si>
  <si>
    <t>BAtlas, Lehmann, Flemming</t>
  </si>
  <si>
    <t xml:space="preserve">Apameia Myrlea, Brylleion, Iulia Concordia </t>
  </si>
  <si>
    <t>Nb places with port remains:</t>
  </si>
  <si>
    <t>Ambracie, Ambrakia</t>
  </si>
  <si>
    <t>Aphendrika, Aphentrika</t>
  </si>
  <si>
    <t>Apollonia ad Rhyndakos, Ryndakos</t>
  </si>
  <si>
    <t>Brauronia, Brauron</t>
  </si>
  <si>
    <t>Oiniadae, Œniades, Oeniades, Oenée, Mélité</t>
  </si>
  <si>
    <t>Epidaurum</t>
  </si>
  <si>
    <t xml:space="preserve">Eresos </t>
  </si>
  <si>
    <t xml:space="preserve">Genua </t>
  </si>
  <si>
    <t>Ermioni</t>
  </si>
  <si>
    <t xml:space="preserve">Callatis, Kallatis, Pangalia </t>
  </si>
  <si>
    <t>Kyparissia, Kyparissa</t>
  </si>
  <si>
    <t xml:space="preserve">Petras, Polichna ? </t>
  </si>
  <si>
    <t xml:space="preserve">Gra Lygia </t>
  </si>
  <si>
    <t>Gra Ligia, Gralivia</t>
  </si>
  <si>
    <t>Tris Ekklisies</t>
  </si>
  <si>
    <t>Megara</t>
  </si>
  <si>
    <t>Metapontum, Metaponte</t>
  </si>
  <si>
    <t xml:space="preserve">Methymna, Methymne </t>
  </si>
  <si>
    <t xml:space="preserve">Misenos, Misenum, Misène </t>
  </si>
  <si>
    <t>Nicopolis Aziaca, Nikopolis</t>
  </si>
  <si>
    <t xml:space="preserve">Ophryneion-Pteleon, Pteleus </t>
  </si>
  <si>
    <t xml:space="preserve">Poseidion, Posidio, Potidaion, Potideo </t>
  </si>
  <si>
    <t xml:space="preserve">Priene, Priène </t>
  </si>
  <si>
    <t>37.408143</t>
  </si>
  <si>
    <t>25.238627</t>
  </si>
  <si>
    <t xml:space="preserve">Rhoition, Rhoeteum, Rhoetée </t>
  </si>
  <si>
    <t>Lehmann, Carayon, Flemming</t>
  </si>
  <si>
    <t xml:space="preserve">Same, Samé </t>
  </si>
  <si>
    <t xml:space="preserve">Seleukeia, Seleucia Pieria, Séleucie de Piérie, Hydatos Potamoi </t>
  </si>
  <si>
    <t xml:space="preserve">Selinus, Selinunt, Selinonte </t>
  </si>
  <si>
    <t>39.161060</t>
  </si>
  <si>
    <t>23.489722</t>
  </si>
  <si>
    <t>Sunium, Sunion</t>
  </si>
  <si>
    <t>Phoinikas, Posidi</t>
  </si>
  <si>
    <t>37.394918</t>
  </si>
  <si>
    <t>24.879091</t>
  </si>
  <si>
    <t>Tarrai, Tharros, Tarrhos</t>
  </si>
  <si>
    <t xml:space="preserve">Portus Gerrhaisticus, Gerraeidae, Cherraedae, Gerai, Gereste, Agra </t>
  </si>
  <si>
    <t>Lehmann, Theodoulou, Tiverios, Loven, Christiansen</t>
  </si>
  <si>
    <t>Tyr, Tyros, port Nord</t>
  </si>
  <si>
    <t xml:space="preserve">Utica, Utique, Ityque </t>
  </si>
  <si>
    <t xml:space="preserve">Vadis, Vada Volaterrana </t>
  </si>
  <si>
    <t xml:space="preserve">Sabratha, Sabratta, Abrotonon, Abrotone, Sugolin </t>
  </si>
  <si>
    <t>Sugolin, Seggera</t>
  </si>
  <si>
    <t>Boeae, Boea, Boiai, Boia</t>
  </si>
  <si>
    <t>GR: North-East</t>
  </si>
  <si>
    <t>GR: North-West</t>
  </si>
  <si>
    <t>GR: Attica +</t>
  </si>
  <si>
    <t>TR: Bosphorus N</t>
  </si>
  <si>
    <t>TR: Bosphorus S</t>
  </si>
  <si>
    <t>Egypt: G. of Suez</t>
  </si>
  <si>
    <t>Saudi Arab: Red S.</t>
  </si>
  <si>
    <t>Bulgaria Black S.</t>
  </si>
  <si>
    <t>Romania Black S.</t>
  </si>
  <si>
    <t>Ukraine Black S.</t>
  </si>
  <si>
    <t>Russia Black S.</t>
  </si>
  <si>
    <t>Abkhazia Black S.</t>
  </si>
  <si>
    <t>Georgia Black S.</t>
  </si>
  <si>
    <t>TR: Marmara N</t>
  </si>
  <si>
    <t>TR: Marmara S</t>
  </si>
  <si>
    <t>TR: Black Sea N</t>
  </si>
  <si>
    <t xml:space="preserve">Onougnathos, Onugnathe </t>
  </si>
  <si>
    <t>Ras el-Teen</t>
  </si>
  <si>
    <t>Sardinia</t>
  </si>
  <si>
    <t xml:space="preserve">Enosim </t>
  </si>
  <si>
    <t xml:space="preserve"> </t>
  </si>
  <si>
    <t xml:space="preserve">http://openlibrary.org/works/OL2205184W/Le_pe%CC%81riple_d'Ulysse </t>
  </si>
  <si>
    <t xml:space="preserve">http://openlibrary.org/works/OL8327792W/Barrington_Atlas_of_the_Greek_and_Roman_World_(with_Map-by-Map_Directory_on_CD-ROM) </t>
  </si>
  <si>
    <t xml:space="preserve">http://tel.archives-ouvertes.fr/docs/00/28/32/10/PDF/3vol.pdf </t>
  </si>
  <si>
    <t xml:space="preserve">http://openlibrary.org/works/OL1884449W/The_Periplus_Maris_Erythraei </t>
  </si>
  <si>
    <t>CLEERE, H. « Roman harbours in Britain south of Hadrian’s Wall », in du Plat Taylor, J. &amp; Cleere, H. (eds), Roman Shipping and Trade: Britain and the Rhine Provinces. CBA Research Report No 24, pp36-40, 1978.</t>
  </si>
  <si>
    <t xml:space="preserve">http://openlibrary.org/works/OL3956043W/The_Hellenistic_settlements_in_Europe_the_islands_and_Asia_Minor </t>
  </si>
  <si>
    <t>http://openlibrary.org/works/OL3956044W/The_Hellenistic_settlements_in_Syria_the_Red_Sea_Basin_and_North_Africa</t>
  </si>
  <si>
    <t xml:space="preserve">http://catalogue.ulrls.lon.ac.uk/record=b2790452*eng </t>
  </si>
  <si>
    <t xml:space="preserve">http://www.medcoast.org.tr/publications/proceedings_95.html#historical </t>
  </si>
  <si>
    <t xml:space="preserve">http://www.dossiers-archeologie.com/numero-50/ports-villes-engloutis/archeologie-cotes-crete.18881.php#article_18881 </t>
  </si>
  <si>
    <t xml:space="preserve">http://openlibrary.org/books/OL7116968M/The_historical_geography_of_Arabia </t>
  </si>
  <si>
    <t xml:space="preserve">http://www.libraweb.net/articoli.php?chiave=200904501&amp;rivista=45 </t>
  </si>
  <si>
    <t>http://openlibrary.org/works/OL6881397W/Under_the_Mediterranean ?</t>
  </si>
  <si>
    <t xml:space="preserve">http://syslat.on-rev.com/gallia/10.pdf </t>
  </si>
  <si>
    <t xml:space="preserve">http://openlibrary.org/works/OL2108895W/Alexandria </t>
  </si>
  <si>
    <t xml:space="preserve">http://openlibrary.org/works/OL1437924W/Manuel_d'arch%C3%A9ologie_gallo-romaine_tome_2 </t>
  </si>
  <si>
    <t>http://1.static.e-corpus.org/download/notice_file/566482/Etudes%20Massalietes%203%20-%20pp.109-121.pdf.</t>
  </si>
  <si>
    <t xml:space="preserve">http://www.bcin.ca/Interface/openbcin.cgi?submit=submit&amp;Chinkey=428945 </t>
  </si>
  <si>
    <t xml:space="preserve">http://www.pontos.dk/publications/books/panskoye-1-vol-1-the-monumental-building-u6 </t>
  </si>
  <si>
    <t xml:space="preserve">http://www.unionecorsa.fr/UC/DocumentsPatrimoineCulture/voies_romaines.pdf </t>
  </si>
  <si>
    <t xml:space="preserve">http://www.ancientportsantiques.com/wp-content/uploads/pdf/Jondet-1916.pdf </t>
  </si>
  <si>
    <t xml:space="preserve">http://eprints.soton.ac.uk/40602/ </t>
  </si>
  <si>
    <t xml:space="preserve">http://www.ahf-muenchen.de/Tagungsberichte/Berichte/pdf/2011/125-11.pdf </t>
  </si>
  <si>
    <t xml:space="preserve">http://openlibrary.org/books/OL19529646M/Die_antiken_Hafenanlagen_des_Mittelmeeres </t>
  </si>
  <si>
    <t>http://www.ancientportsantiques.com/wp-content/uploads/pdf/Lehmann-Hartleben-1923.pdf</t>
  </si>
  <si>
    <t>http://www.ancientportsantiques.com/wp-content/uploads/pdf/Grenier-1934.pdf</t>
  </si>
  <si>
    <t>http://www.ancientportsantiques.com/wp-content/uploads/pdf/Flemming-1986.pdf</t>
  </si>
  <si>
    <t xml:space="preserve">http://www.zeaharbourproject.dk/2012/01/%E2%80%98volume-i%E2%80%99-published/ </t>
  </si>
  <si>
    <t>http://openlibrary.org/books/OL23730349M/Geoarchaeology_of_Lebanon's_ancient_harbours</t>
  </si>
  <si>
    <t xml:space="preserve">http://mairie.barrettali.free.fr/MM/mm9/mm9.htm </t>
  </si>
  <si>
    <t xml:space="preserve">http://www.antibes-juanlespins.com/les-musees/darcheologie </t>
  </si>
  <si>
    <t xml:space="preserve">http://openlibrary.org/works/OL7568413W/Un_grand_port_disparu_Tyr </t>
  </si>
  <si>
    <t xml:space="preserve">http://openlibrary.org/works/OL736895W/Paulys_Realencyclopa%CC%88die_der_classischen_Altertumswissenschaft_neue_Bearbeitung_begonnen_von_Georg_W </t>
  </si>
  <si>
    <t xml:space="preserve">http://www.africabib.org/rec.php?RID=33405026X&amp;DB=p </t>
  </si>
  <si>
    <t xml:space="preserve">http://mediterranee.revues.org/1512?lang=en </t>
  </si>
  <si>
    <t xml:space="preserve">http://openlibrary.org/works/OL15744510W/Voyage_du_jeune_Anacharsis_en_Gr%C2%A9%C2%B7ce </t>
  </si>
  <si>
    <t xml:space="preserve">http://www.limenoscope.ntua.gr/index.cgi?lan=en </t>
  </si>
  <si>
    <t xml:space="preserve">http://historiantigua.cl/wp-content/uploads/2011/07/GreekColonisationAnAccountofGreekColoniesandOtherSettlementsOverseasVolume2.pdf </t>
  </si>
  <si>
    <t xml:space="preserve">http://www.actes-sud.fr/catalogue/antiquite/voyages-sur-la-mediterranee-romaine </t>
  </si>
  <si>
    <t xml:space="preserve">http://www.brill.com/caesarea-maritima </t>
  </si>
  <si>
    <t xml:space="preserve">http://www.sciencedirect.com/science/article/pii/0964569195000623 </t>
  </si>
  <si>
    <t xml:space="preserve">http://www.talanta.nl/ </t>
  </si>
  <si>
    <t xml:space="preserve">http://www.actes-sud.fr/catalogue/antiquite/les-routes-de-la-navigation-antique </t>
  </si>
  <si>
    <t xml:space="preserve">http://www.worldcat.org/title/international-journal-of-nautical-archaeology-and-underwater-exploration/oclc/1037043 </t>
  </si>
  <si>
    <t xml:space="preserve">http://archaeologydataservice.ac.uk/archives/view/cba_rr/rr24.cfm </t>
  </si>
  <si>
    <t xml:space="preserve">http://www.hisoma.mom.fr/annuaire/christiansen-jonatan </t>
  </si>
  <si>
    <t xml:space="preserve">http://www.igespar.pt/pt/shop/asset/1493/ </t>
  </si>
  <si>
    <t>Galessos, Galissas</t>
  </si>
  <si>
    <t>Naussa</t>
  </si>
  <si>
    <t>Dryos</t>
  </si>
  <si>
    <t xml:space="preserve"> Orcades </t>
  </si>
  <si>
    <t xml:space="preserve"> Strophades,  Plotae </t>
  </si>
  <si>
    <t xml:space="preserve">Karpasiai  </t>
  </si>
  <si>
    <t xml:space="preserve"> Sicdelis </t>
  </si>
  <si>
    <t xml:space="preserve"> Monaoeda, Monobia, Manavia </t>
  </si>
  <si>
    <t xml:space="preserve"> Clota in Hiverione </t>
  </si>
  <si>
    <t xml:space="preserve"> Erroris </t>
  </si>
  <si>
    <t xml:space="preserve"> Tauria </t>
  </si>
  <si>
    <t xml:space="preserve"> Barsa </t>
  </si>
  <si>
    <t xml:space="preserve"> Caesarea,  Andium </t>
  </si>
  <si>
    <t xml:space="preserve"> Uxantis, Portus Uxentinus</t>
  </si>
  <si>
    <t xml:space="preserve"> Sina, Sena </t>
  </si>
  <si>
    <t xml:space="preserve"> Vindilis </t>
  </si>
  <si>
    <t xml:space="preserve"> Siata </t>
  </si>
  <si>
    <t xml:space="preserve"> Arica </t>
  </si>
  <si>
    <t xml:space="preserve"> Planasia </t>
  </si>
  <si>
    <t xml:space="preserve"> Pontia </t>
  </si>
  <si>
    <t xml:space="preserve"> Pandataria </t>
  </si>
  <si>
    <t xml:space="preserve"> Aegina </t>
  </si>
  <si>
    <t xml:space="preserve"> Aenaria </t>
  </si>
  <si>
    <t xml:space="preserve"> Tapsus, Thapsos </t>
  </si>
  <si>
    <t xml:space="preserve"> Heracleotes </t>
  </si>
  <si>
    <t xml:space="preserve"> Cossura, Kossura </t>
  </si>
  <si>
    <t xml:space="preserve"> Hefaesta, Efesta </t>
  </si>
  <si>
    <t xml:space="preserve"> Falacron, Falacro </t>
  </si>
  <si>
    <t xml:space="preserve">Korkyra Melaina,  Corcyra, Corcyre Noire </t>
  </si>
  <si>
    <t xml:space="preserve"> Oxia </t>
  </si>
  <si>
    <t xml:space="preserve"> Boeotiae Aulis </t>
  </si>
  <si>
    <t xml:space="preserve"> Pallene, Pallène </t>
  </si>
  <si>
    <t xml:space="preserve"> Paxos </t>
  </si>
  <si>
    <t xml:space="preserve"> Propaxos </t>
  </si>
  <si>
    <t xml:space="preserve"> Asteris, Asteria</t>
  </si>
  <si>
    <t xml:space="preserve"> Strota </t>
  </si>
  <si>
    <t xml:space="preserve"> Andros </t>
  </si>
  <si>
    <t xml:space="preserve"> Gyaros </t>
  </si>
  <si>
    <t xml:space="preserve"> Seriphos </t>
  </si>
  <si>
    <t xml:space="preserve"> Samothraca </t>
  </si>
  <si>
    <t xml:space="preserve"> Lemnos </t>
  </si>
  <si>
    <t xml:space="preserve">Pharmacussa  </t>
  </si>
  <si>
    <t xml:space="preserve">Iusagura  </t>
  </si>
  <si>
    <t xml:space="preserve">Dius  </t>
  </si>
  <si>
    <t xml:space="preserve"> Cyprus </t>
  </si>
  <si>
    <t xml:space="preserve">Dioscoridis  </t>
  </si>
  <si>
    <t xml:space="preserve"> Icarus </t>
  </si>
  <si>
    <t xml:space="preserve"> Vulturia </t>
  </si>
  <si>
    <t xml:space="preserve">Paetanion, Paetion, Anion </t>
  </si>
  <si>
    <t xml:space="preserve">Cyrne, Crinis, Kurnos, Korsika </t>
  </si>
  <si>
    <t xml:space="preserve">Igilium </t>
  </si>
  <si>
    <t xml:space="preserve"> Procita, Prochyta </t>
  </si>
  <si>
    <t>Os, Osteodes</t>
  </si>
  <si>
    <t xml:space="preserve">Tauris, Taurida </t>
  </si>
  <si>
    <t xml:space="preserve">Sason </t>
  </si>
  <si>
    <t xml:space="preserve">Haliuse </t>
  </si>
  <si>
    <t>Anticythère</t>
  </si>
  <si>
    <t>Hypsele</t>
  </si>
  <si>
    <t xml:space="preserve">Panaghia </t>
  </si>
  <si>
    <t>Psyrie, Psyra</t>
  </si>
  <si>
    <t xml:space="preserve">Cordylusa </t>
  </si>
  <si>
    <t xml:space="preserve">Eulimna </t>
  </si>
  <si>
    <t xml:space="preserve">Akoition, Akytos, Koite, Coete </t>
  </si>
  <si>
    <t xml:space="preserve">Pseira </t>
  </si>
  <si>
    <t xml:space="preserve">Clauda, Claudia, Gaudus, Kaudos, Kyklos </t>
  </si>
  <si>
    <t xml:space="preserve">Scopelus </t>
  </si>
  <si>
    <t xml:space="preserve">Myonnesos, Myonèse </t>
  </si>
  <si>
    <t xml:space="preserve">Macris, Makris </t>
  </si>
  <si>
    <t xml:space="preserve">Arkonnesos, Ethalia ? </t>
  </si>
  <si>
    <t xml:space="preserve">Elaeussa, Elaioussa </t>
  </si>
  <si>
    <t xml:space="preserve">Rhopusa, Rhodoussa </t>
  </si>
  <si>
    <t xml:space="preserve">Rhoge </t>
  </si>
  <si>
    <t xml:space="preserve">Pityusse, Pityoussa, Petrossa ? </t>
  </si>
  <si>
    <t xml:space="preserve">Macra, Longa </t>
  </si>
  <si>
    <t xml:space="preserve">Ophiôdès, Agathonis, Tytis </t>
  </si>
  <si>
    <t xml:space="preserve">Orine </t>
  </si>
  <si>
    <t xml:space="preserve">Iles Tyndarios, Tauris </t>
  </si>
  <si>
    <t xml:space="preserve">Platea, Platée </t>
  </si>
  <si>
    <t xml:space="preserve">Meninx, Meninge, Girba </t>
  </si>
  <si>
    <t xml:space="preserve">Egimure, Corsura Aegimurus </t>
  </si>
  <si>
    <t xml:space="preserve">Icosium, Akion </t>
  </si>
  <si>
    <t xml:space="preserve">Bartas </t>
  </si>
  <si>
    <t xml:space="preserve">Akra, Acra, </t>
  </si>
  <si>
    <t>Livadi</t>
  </si>
  <si>
    <t>Imbros</t>
  </si>
  <si>
    <t>Lapsarna</t>
  </si>
  <si>
    <t>Sciathos</t>
  </si>
  <si>
    <t>Peparethos</t>
  </si>
  <si>
    <t xml:space="preserve">Skyros, Ctesium </t>
  </si>
  <si>
    <t xml:space="preserve">Tragreia, Tragea </t>
  </si>
  <si>
    <t>Kontari</t>
  </si>
  <si>
    <t>Pythagoreion, Samos</t>
  </si>
  <si>
    <t>Neokhorion</t>
  </si>
  <si>
    <t>Port d’Hydrousa</t>
  </si>
  <si>
    <t>Histoi, Histi, Icasia</t>
  </si>
  <si>
    <t>Acrite</t>
  </si>
  <si>
    <t>Lepsia</t>
  </si>
  <si>
    <t>Phora</t>
  </si>
  <si>
    <t>Leros</t>
  </si>
  <si>
    <t>Xerokambos</t>
  </si>
  <si>
    <t>Bathos, Vathys</t>
  </si>
  <si>
    <t>Pothaia, Kalymnos</t>
  </si>
  <si>
    <t>Sykia, Mirties</t>
  </si>
  <si>
    <t>Skalia</t>
  </si>
  <si>
    <t>Telos</t>
  </si>
  <si>
    <t>Livadia</t>
  </si>
  <si>
    <t>Kolympia</t>
  </si>
  <si>
    <t>Stegna</t>
  </si>
  <si>
    <t>Ampelia</t>
  </si>
  <si>
    <t>Gennadi</t>
  </si>
  <si>
    <t>Germatos</t>
  </si>
  <si>
    <t>Kalogeros</t>
  </si>
  <si>
    <t>Kassaros</t>
  </si>
  <si>
    <t>Batoklia</t>
  </si>
  <si>
    <t xml:space="preserve">Kretinia </t>
  </si>
  <si>
    <t>Phanes</t>
  </si>
  <si>
    <t>Asomata</t>
  </si>
  <si>
    <t>Tenedos, Tenedhos</t>
  </si>
  <si>
    <t>Porphyris, Carpathus</t>
  </si>
  <si>
    <t>Cassos, Cassus</t>
  </si>
  <si>
    <t>Megisti, Megiste</t>
  </si>
  <si>
    <t xml:space="preserve">Hyperia, Amorgus </t>
  </si>
  <si>
    <t xml:space="preserve">Holiaros, Olearos </t>
  </si>
  <si>
    <t>Phoiniki, Hios</t>
  </si>
  <si>
    <t>Keos, Kéos</t>
  </si>
  <si>
    <t xml:space="preserve">Ekhinoussa, Echinoussa </t>
  </si>
  <si>
    <t>Zefyria</t>
  </si>
  <si>
    <t>Mykonos, Miconos</t>
  </si>
  <si>
    <t xml:space="preserve">Dhryopis, Dryopes </t>
  </si>
  <si>
    <t>Paros, Minois</t>
  </si>
  <si>
    <t>Merope</t>
  </si>
  <si>
    <t xml:space="preserve"> Ophioussa, Tenos, Tenus</t>
  </si>
  <si>
    <t>Metaponti, Symi</t>
  </si>
  <si>
    <t>Belbina</t>
  </si>
  <si>
    <t xml:space="preserve">Kalaureia, Kalauria, Calauria, Calaurée </t>
  </si>
  <si>
    <t>Lebinthos</t>
  </si>
  <si>
    <t>Phabra</t>
  </si>
  <si>
    <t xml:space="preserve">R Alma </t>
  </si>
  <si>
    <t>R Fortore</t>
  </si>
  <si>
    <t>R Trigno</t>
  </si>
  <si>
    <t>R Sangro</t>
  </si>
  <si>
    <t>R Santerno</t>
  </si>
  <si>
    <t xml:space="preserve">R Medoacus Minor, Meduacus </t>
  </si>
  <si>
    <t xml:space="preserve">R Medoacus Maior, Meduacus </t>
  </si>
  <si>
    <t>R Tagliamento</t>
  </si>
  <si>
    <t xml:space="preserve">Aigospotamos, R Aegos-Potamas </t>
  </si>
  <si>
    <t>R Danube</t>
  </si>
  <si>
    <t xml:space="preserve">R Astéléphus, Stelippon, Euripos </t>
  </si>
  <si>
    <t xml:space="preserve">R Hippus </t>
  </si>
  <si>
    <t>R Kodori</t>
  </si>
  <si>
    <t>R Mogrus (navigable)</t>
  </si>
  <si>
    <t>R Isis (navigable)</t>
  </si>
  <si>
    <t>R Acampsis (navigable)</t>
  </si>
  <si>
    <t>R Chorokh</t>
  </si>
  <si>
    <t xml:space="preserve">R Archabis </t>
  </si>
  <si>
    <t xml:space="preserve">R Prytanis </t>
  </si>
  <si>
    <t xml:space="preserve">R Adienus </t>
  </si>
  <si>
    <t xml:space="preserve">R Ascurus </t>
  </si>
  <si>
    <t>R Askoroz</t>
  </si>
  <si>
    <t xml:space="preserve">R Calos </t>
  </si>
  <si>
    <t xml:space="preserve">R Psychros </t>
  </si>
  <si>
    <t xml:space="preserve">R Melanthius </t>
  </si>
  <si>
    <t xml:space="preserve">R Phigamunte </t>
  </si>
  <si>
    <t xml:space="preserve">R Thoaris </t>
  </si>
  <si>
    <t xml:space="preserve">R Beris </t>
  </si>
  <si>
    <t xml:space="preserve">R Halys </t>
  </si>
  <si>
    <t xml:space="preserve">R Ochosbanes, Ochthomanes </t>
  </si>
  <si>
    <t xml:space="preserve">R Parthenius </t>
  </si>
  <si>
    <t>R Bartin</t>
  </si>
  <si>
    <t xml:space="preserve">R Billaeus </t>
  </si>
  <si>
    <t xml:space="preserve">R Lycus </t>
  </si>
  <si>
    <t xml:space="preserve">R Hypius </t>
  </si>
  <si>
    <t xml:space="preserve">R Sangarius </t>
  </si>
  <si>
    <t xml:space="preserve">R Xantho, R Sibris </t>
  </si>
  <si>
    <t xml:space="preserve">R Cestro, Kestros </t>
  </si>
  <si>
    <t>R Kumköy</t>
  </si>
  <si>
    <t xml:space="preserve">R Eurymedonte </t>
  </si>
  <si>
    <t>R Köprüçay, navigable</t>
  </si>
  <si>
    <t xml:space="preserve">R Craunos </t>
  </si>
  <si>
    <t>R Oronte</t>
  </si>
  <si>
    <t xml:space="preserve">R Laud navigable </t>
  </si>
  <si>
    <t>near Cardiff ?</t>
  </si>
  <si>
    <t>near Parton</t>
  </si>
  <si>
    <t>near Mawbray ?</t>
  </si>
  <si>
    <t>near Bowness-on-Solway ?</t>
  </si>
  <si>
    <t>near Drumburgh ?</t>
  </si>
  <si>
    <t>near Pravia</t>
  </si>
  <si>
    <t>near Ponteceso</t>
  </si>
  <si>
    <t xml:space="preserve">Lagoa de Pederneira, near Nazaré, Alcobaça </t>
  </si>
  <si>
    <t>near Coina</t>
  </si>
  <si>
    <t>near Sanlucar de Barrameda</t>
  </si>
  <si>
    <t>near Conil de la Frontera</t>
  </si>
  <si>
    <t>near Aguilas</t>
  </si>
  <si>
    <t>near Mazarron</t>
  </si>
  <si>
    <t>near Torre de la Horadada</t>
  </si>
  <si>
    <t>near Oropesa del Mar</t>
  </si>
  <si>
    <t>near Benicarlo</t>
  </si>
  <si>
    <t>near Vinaroz</t>
  </si>
  <si>
    <t>near l’Ampola ?</t>
  </si>
  <si>
    <t>near Les Tres Cales ?</t>
  </si>
  <si>
    <t>near La Pineda</t>
  </si>
  <si>
    <t>near Mataro</t>
  </si>
  <si>
    <t>near Palamos</t>
  </si>
  <si>
    <t>Aleth near St Malo</t>
  </si>
  <si>
    <t>Port Louis near Lorient</t>
  </si>
  <si>
    <t>Latour-Bas-Elne near St Cyprien</t>
  </si>
  <si>
    <t>Le Bouis (Narbonne, near Gruissan)</t>
  </si>
  <si>
    <t>Tintaine (Narbonne, near Gruissan)</t>
  </si>
  <si>
    <t>near La Couronne Carro ?</t>
  </si>
  <si>
    <t>L’Almanarre near Hyères</t>
  </si>
  <si>
    <t>near Erbalunga</t>
  </si>
  <si>
    <t>near la Marine de Bravone</t>
  </si>
  <si>
    <t>near La Rondinara</t>
  </si>
  <si>
    <t>near Porto Pollo</t>
  </si>
  <si>
    <t>Marine d’Albo ? near Canelle</t>
  </si>
  <si>
    <t>near Centuri</t>
  </si>
  <si>
    <t>near San Teodoro</t>
  </si>
  <si>
    <t>near Cogoleto</t>
  </si>
  <si>
    <t>near Crevari</t>
  </si>
  <si>
    <t>near Camogli</t>
  </si>
  <si>
    <t>near Follonica</t>
  </si>
  <si>
    <t>Le Murelle, near Montalto</t>
  </si>
  <si>
    <t>R Marta near Marina Velca</t>
  </si>
  <si>
    <t>near Infernetto</t>
  </si>
  <si>
    <t>near Lido di Capo Portiere</t>
  </si>
  <si>
    <t>near Lago dei Monaci</t>
  </si>
  <si>
    <t>near Mondragone</t>
  </si>
  <si>
    <t>near Boscoreale</t>
  </si>
  <si>
    <t>near Maratea</t>
  </si>
  <si>
    <t>near Amantea</t>
  </si>
  <si>
    <t xml:space="preserve">Aiello near Corica </t>
  </si>
  <si>
    <t>near Pizzo Calabro</t>
  </si>
  <si>
    <t>near Lido di Palmi</t>
  </si>
  <si>
    <t>near Villa San Giovanni</t>
  </si>
  <si>
    <t>near Catona</t>
  </si>
  <si>
    <t>near Bocale</t>
  </si>
  <si>
    <t>near Melito di Porto Salvo</t>
  </si>
  <si>
    <t>near Palizzi Marina</t>
  </si>
  <si>
    <t>near Galati</t>
  </si>
  <si>
    <t>Capo Bruzzano near Africo</t>
  </si>
  <si>
    <t>near Bovalino</t>
  </si>
  <si>
    <t>near Marina di Gioiosa Ionica</t>
  </si>
  <si>
    <t>near Catalunga Pietragrande</t>
  </si>
  <si>
    <t>near Catanzaro Lido</t>
  </si>
  <si>
    <t>near Sellia Marina</t>
  </si>
  <si>
    <t>near Steccato</t>
  </si>
  <si>
    <t>near Ciro Marina</t>
  </si>
  <si>
    <t>near Torretta</t>
  </si>
  <si>
    <t>near Amendolara</t>
  </si>
  <si>
    <t>near Bosco Pantano ?</t>
  </si>
  <si>
    <t>near Torre di Faro</t>
  </si>
  <si>
    <t>near Furci Siculo</t>
  </si>
  <si>
    <t>near Casa Targia</t>
  </si>
  <si>
    <t>near Granelli</t>
  </si>
  <si>
    <t>near Marina di Modica</t>
  </si>
  <si>
    <t>near Piano Rizzuto</t>
  </si>
  <si>
    <t>near Montelungo</t>
  </si>
  <si>
    <t>near Mollarella</t>
  </si>
  <si>
    <t>Settefrati, near Mazzaforno</t>
  </si>
  <si>
    <t>near Castel di Tusa</t>
  </si>
  <si>
    <t>near Marina di Caronia</t>
  </si>
  <si>
    <t>near le Capo d’Orlando</t>
  </si>
  <si>
    <t>near Venetico Marina</t>
  </si>
  <si>
    <t xml:space="preserve">Apani near Torre Rossa </t>
  </si>
  <si>
    <t>near Costa Merlata</t>
  </si>
  <si>
    <t>near Pilone</t>
  </si>
  <si>
    <t>near Monopoli</t>
  </si>
  <si>
    <t>near Polignano</t>
  </si>
  <si>
    <t>near Mola di Bari</t>
  </si>
  <si>
    <t>near Giovinazzo</t>
  </si>
  <si>
    <t>near Molfetta</t>
  </si>
  <si>
    <t>near Trinitapoli</t>
  </si>
  <si>
    <t>near Ippocampo</t>
  </si>
  <si>
    <t>near Masseria Tuori ?</t>
  </si>
  <si>
    <t>near Vieste ?</t>
  </si>
  <si>
    <t>near Giulianova</t>
  </si>
  <si>
    <t>near Sant’Alberto ?</t>
  </si>
  <si>
    <t>near Lagosanto ?</t>
  </si>
  <si>
    <t>near San Basilio ?</t>
  </si>
  <si>
    <t>near Jesolo</t>
  </si>
  <si>
    <t>near Zambratja</t>
  </si>
  <si>
    <t>near Lovran</t>
  </si>
  <si>
    <t>near Novi Vinodolski</t>
  </si>
  <si>
    <t>near Sveti Filip i Jakov ?</t>
  </si>
  <si>
    <t>near Krilo</t>
  </si>
  <si>
    <t>near Tucepi</t>
  </si>
  <si>
    <t>near Gradac</t>
  </si>
  <si>
    <t>near Ston</t>
  </si>
  <si>
    <t>near Bar</t>
  </si>
  <si>
    <t>near Kavajë</t>
  </si>
  <si>
    <t>near Himarë</t>
  </si>
  <si>
    <t>near Karavostasi</t>
  </si>
  <si>
    <t>near Anoixiatiko</t>
  </si>
  <si>
    <t>near Arapis Beach</t>
  </si>
  <si>
    <t>near Mpoukka</t>
  </si>
  <si>
    <t>near Nea Kamarina</t>
  </si>
  <si>
    <t>near Peratia</t>
  </si>
  <si>
    <t>near Plagia</t>
  </si>
  <si>
    <t>near Stamna</t>
  </si>
  <si>
    <t>Monastiraki near Efpalio</t>
  </si>
  <si>
    <t>near Glyfada</t>
  </si>
  <si>
    <t>near Agioi Pantes</t>
  </si>
  <si>
    <t>near Alepochori</t>
  </si>
  <si>
    <t>near Steno</t>
  </si>
  <si>
    <t>near Charakas</t>
  </si>
  <si>
    <t>near Puntazeza</t>
  </si>
  <si>
    <t>near Laurion</t>
  </si>
  <si>
    <t>near Grammatiko</t>
  </si>
  <si>
    <t>near Chalkis</t>
  </si>
  <si>
    <t>near Agios Minas</t>
  </si>
  <si>
    <t>near Skroponeria</t>
  </si>
  <si>
    <t>near Theologos</t>
  </si>
  <si>
    <t>near Tragana</t>
  </si>
  <si>
    <t>near Asproneri</t>
  </si>
  <si>
    <t>near Molos</t>
  </si>
  <si>
    <t>near Anthili ?</t>
  </si>
  <si>
    <t>near Stylida</t>
  </si>
  <si>
    <t>near Lichada</t>
  </si>
  <si>
    <t>near Gialtra ?</t>
  </si>
  <si>
    <t>near Limni</t>
  </si>
  <si>
    <t>near Politika</t>
  </si>
  <si>
    <t>near Lefkanti</t>
  </si>
  <si>
    <t>near Amarynthos</t>
  </si>
  <si>
    <t xml:space="preserve">Philagra near Giannitsi </t>
  </si>
  <si>
    <t>near Kymi</t>
  </si>
  <si>
    <t>near Kirinthos</t>
  </si>
  <si>
    <t>near Vasilika</t>
  </si>
  <si>
    <t>near Glyfa</t>
  </si>
  <si>
    <t>near Agioi Apostoloi</t>
  </si>
  <si>
    <t>near Agios Georgios</t>
  </si>
  <si>
    <t>near Agios Stefanos</t>
  </si>
  <si>
    <t>near Alikes</t>
  </si>
  <si>
    <t>near Goritsa</t>
  </si>
  <si>
    <t>near Kato Lechonia</t>
  </si>
  <si>
    <t>near Kato Gatzea</t>
  </si>
  <si>
    <t>near Chorto</t>
  </si>
  <si>
    <t>near Chontris</t>
  </si>
  <si>
    <t>near Pouri</t>
  </si>
  <si>
    <t>near Paliouria</t>
  </si>
  <si>
    <t>near Kokkino Nero</t>
  </si>
  <si>
    <t>near Kato Aigani ?</t>
  </si>
  <si>
    <t>near Neos Panteleimonas</t>
  </si>
  <si>
    <t>near Peraia, Thermaikos</t>
  </si>
  <si>
    <t>near Epanomi</t>
  </si>
  <si>
    <t>near Nea Kallikratea</t>
  </si>
  <si>
    <t>near Sozopoli</t>
  </si>
  <si>
    <t>near Nea Plagia</t>
  </si>
  <si>
    <t>near Nea Moudania</t>
  </si>
  <si>
    <t>near Glarokavos</t>
  </si>
  <si>
    <t>near Solenas, Solina ?</t>
  </si>
  <si>
    <t>near Ormylia</t>
  </si>
  <si>
    <t>near Nikiti</t>
  </si>
  <si>
    <t>near Sykia</t>
  </si>
  <si>
    <t>near Kariani</t>
  </si>
  <si>
    <t>near Pontolivado</t>
  </si>
  <si>
    <t>near Alkyon</t>
  </si>
  <si>
    <t>near Petrota</t>
  </si>
  <si>
    <t>near Mesimvria</t>
  </si>
  <si>
    <t>near Alexandroupoli</t>
  </si>
  <si>
    <t>near Kocaçeşme</t>
  </si>
  <si>
    <t>near Evreşe</t>
  </si>
  <si>
    <t>near Kavakköy</t>
  </si>
  <si>
    <t>near Güneyli</t>
  </si>
  <si>
    <t>near Lejtepe</t>
  </si>
  <si>
    <t>near Küçükanafarta</t>
  </si>
  <si>
    <t>near Kabatepe</t>
  </si>
  <si>
    <t>near Bayirköy</t>
  </si>
  <si>
    <t>near Gazioglu</t>
  </si>
  <si>
    <t>near Karaevli</t>
  </si>
  <si>
    <t>near Celaliye</t>
  </si>
  <si>
    <t>near Büyükçekmece</t>
  </si>
  <si>
    <t>near Küçükçekmece</t>
  </si>
  <si>
    <t>near Zeytinburnu</t>
  </si>
  <si>
    <t>near Agio Theodori</t>
  </si>
  <si>
    <t>near Agios Charalampos</t>
  </si>
  <si>
    <t>near Pefkali</t>
  </si>
  <si>
    <t>Vathy ? near Magalochori</t>
  </si>
  <si>
    <t>near Lemonodasos ?</t>
  </si>
  <si>
    <t>near Nea Kios</t>
  </si>
  <si>
    <t>Paralia near Tyros</t>
  </si>
  <si>
    <t>Pila near Daimonia</t>
  </si>
  <si>
    <t>near Stefania</t>
  </si>
  <si>
    <t>near Trinisa</t>
  </si>
  <si>
    <t>near Skoutari</t>
  </si>
  <si>
    <t>near Alipa Mani ?</t>
  </si>
  <si>
    <t>near Mezapos</t>
  </si>
  <si>
    <t>near Agios Dimitrios</t>
  </si>
  <si>
    <t>near Vounaria</t>
  </si>
  <si>
    <t>near Agiannakis</t>
  </si>
  <si>
    <t>near Kato Samiko</t>
  </si>
  <si>
    <t>near Kastro</t>
  </si>
  <si>
    <t>near Araxos</t>
  </si>
  <si>
    <t>near Kaminia</t>
  </si>
  <si>
    <t>near Akrata</t>
  </si>
  <si>
    <t>ex-Méconenear Kokkoni</t>
  </si>
  <si>
    <t>near Agia Sotira</t>
  </si>
  <si>
    <t>near Trachilos</t>
  </si>
  <si>
    <t>near Kolympari</t>
  </si>
  <si>
    <t>near Almyrida</t>
  </si>
  <si>
    <t>near Prinos</t>
  </si>
  <si>
    <t>near Sises</t>
  </si>
  <si>
    <t>near Gazi</t>
  </si>
  <si>
    <t>near Mokhlos ?</t>
  </si>
  <si>
    <t>near Chamezi</t>
  </si>
  <si>
    <t>near Atherinolakkos</t>
  </si>
  <si>
    <t>near Kastri</t>
  </si>
  <si>
    <t>near Preveli</t>
  </si>
  <si>
    <t xml:space="preserve">Agios Eustratios near Fragkokastello </t>
  </si>
  <si>
    <t>near Agia Roumeli</t>
  </si>
  <si>
    <t xml:space="preserve">Agios Georgios near Grammeno </t>
  </si>
  <si>
    <t>near Bafra</t>
  </si>
  <si>
    <t>near Agios Theodoros</t>
  </si>
  <si>
    <t>near Paralimni</t>
  </si>
  <si>
    <t xml:space="preserve">Palio Khorio near Ayia Napa </t>
  </si>
  <si>
    <t>near Limnitis</t>
  </si>
  <si>
    <t>near Agia Eirini ?</t>
  </si>
  <si>
    <t>Lambousa near Kyrenia</t>
  </si>
  <si>
    <t>near Tatsilou</t>
  </si>
  <si>
    <t>near Galounia</t>
  </si>
  <si>
    <t>near Çiragan</t>
  </si>
  <si>
    <t>near Yildiz Park</t>
  </si>
  <si>
    <t>near Ortaköy</t>
  </si>
  <si>
    <t>near Kuruçesme</t>
  </si>
  <si>
    <t>near Besiktas ?</t>
  </si>
  <si>
    <t>near Bebek</t>
  </si>
  <si>
    <t>near Baltalimani</t>
  </si>
  <si>
    <t>near Yeniköy</t>
  </si>
  <si>
    <t>near Bogaziçi</t>
  </si>
  <si>
    <t>near Çayirbasi</t>
  </si>
  <si>
    <t>Durusu near Karaburun</t>
  </si>
  <si>
    <t>near Yaliköy</t>
  </si>
  <si>
    <t>near Obzor</t>
  </si>
  <si>
    <t>near Bliznatsi</t>
  </si>
  <si>
    <t>near Albena</t>
  </si>
  <si>
    <t>near Kavarna</t>
  </si>
  <si>
    <t>near Plopul</t>
  </si>
  <si>
    <t>near Lebedivka</t>
  </si>
  <si>
    <t xml:space="preserve">Belen’koye near Serhiivka </t>
  </si>
  <si>
    <t>near Zatoka</t>
  </si>
  <si>
    <t>near Nova Dofinovka</t>
  </si>
  <si>
    <t>near Zaliznyi ?</t>
  </si>
  <si>
    <t>near Kalanchak</t>
  </si>
  <si>
    <t xml:space="preserve">Karadzhinskoye near Olenivka </t>
  </si>
  <si>
    <t>near Karantynna Bay, La Quarantaine</t>
  </si>
  <si>
    <t>near Haspra</t>
  </si>
  <si>
    <t>near Yalta</t>
  </si>
  <si>
    <t>near Hourzouf</t>
  </si>
  <si>
    <t>near Santa Barbara</t>
  </si>
  <si>
    <t>near Alouchta</t>
  </si>
  <si>
    <t>near Sudak</t>
  </si>
  <si>
    <t>near Zavitne</t>
  </si>
  <si>
    <t>near Marioupol</t>
  </si>
  <si>
    <t>near Lakedemonovka</t>
  </si>
  <si>
    <t>near Krugloye</t>
  </si>
  <si>
    <t>near Glafirovka</t>
  </si>
  <si>
    <t>near Primorsko-Akhtarsk</t>
  </si>
  <si>
    <t>near Peresyp</t>
  </si>
  <si>
    <t>near Zaporozhskoye</t>
  </si>
  <si>
    <t>near Sennoy</t>
  </si>
  <si>
    <t>near Ataman</t>
  </si>
  <si>
    <t>R Psou near Leselidze</t>
  </si>
  <si>
    <t>near Gantiadi</t>
  </si>
  <si>
    <t>near Gagra</t>
  </si>
  <si>
    <t>R Khobi near Kulevi</t>
  </si>
  <si>
    <t>near Findikli</t>
  </si>
  <si>
    <t>near Pazar</t>
  </si>
  <si>
    <t>R Madenli near Cayeli</t>
  </si>
  <si>
    <t>near Besikdüzü</t>
  </si>
  <si>
    <t>near Eynesil</t>
  </si>
  <si>
    <t>near Gülburnu</t>
  </si>
  <si>
    <t>R Melet near Ordu</t>
  </si>
  <si>
    <t>near Yüceler</t>
  </si>
  <si>
    <t>near Cevizdere</t>
  </si>
  <si>
    <t>near Gölyazi</t>
  </si>
  <si>
    <t>near Kalkanca</t>
  </si>
  <si>
    <t>near Kurupelit</t>
  </si>
  <si>
    <t>near Engiz ?</t>
  </si>
  <si>
    <t>near Gernek Gölü ?</t>
  </si>
  <si>
    <t>R Kizilirmak near Bafra</t>
  </si>
  <si>
    <t>near Toplu</t>
  </si>
  <si>
    <t>near Kerim</t>
  </si>
  <si>
    <t>near Yenikent</t>
  </si>
  <si>
    <t>near Demirciköy</t>
  </si>
  <si>
    <t>near Senyurt</t>
  </si>
  <si>
    <t>kızılkum near Hatipler</t>
  </si>
  <si>
    <t>R Filyos near Sazköy</t>
  </si>
  <si>
    <t>near Göbü</t>
  </si>
  <si>
    <t>near Kilimli</t>
  </si>
  <si>
    <t>near Zonguldak</t>
  </si>
  <si>
    <t>Köseagzi near Bali</t>
  </si>
  <si>
    <t xml:space="preserve">Kilisecik near Göktepe </t>
  </si>
  <si>
    <t>near Kocaman</t>
  </si>
  <si>
    <t>near Bayhanli</t>
  </si>
  <si>
    <t>near Döngelli</t>
  </si>
  <si>
    <t>R Sakarya near Ihsaniye</t>
  </si>
  <si>
    <t>near Dikili</t>
  </si>
  <si>
    <t>near Bağırganlı</t>
  </si>
  <si>
    <t>near Anadolufeneri</t>
  </si>
  <si>
    <t>near Poyrazköy</t>
  </si>
  <si>
    <t>near Yoros Kale</t>
  </si>
  <si>
    <t>near Anadolu Kavagi</t>
  </si>
  <si>
    <t>near Yuşa Tepesi</t>
  </si>
  <si>
    <t>near Beikoz</t>
  </si>
  <si>
    <t>near Anadolu Hisari</t>
  </si>
  <si>
    <t>near Kandilli</t>
  </si>
  <si>
    <t>near Kuleli</t>
  </si>
  <si>
    <t>near Cengelköy</t>
  </si>
  <si>
    <t>near Caddebostan</t>
  </si>
  <si>
    <t>Dragos near Maltepe</t>
  </si>
  <si>
    <t>near Dilovasi</t>
  </si>
  <si>
    <t>near Anadolu Lisesi</t>
  </si>
  <si>
    <t>near Gölcük</t>
  </si>
  <si>
    <t>near Ulaşlı</t>
  </si>
  <si>
    <t>near Çiftlikköy</t>
  </si>
  <si>
    <t>near ÇInarcik</t>
  </si>
  <si>
    <t>near Armutlu</t>
  </si>
  <si>
    <t>near Örnekköy</t>
  </si>
  <si>
    <t>near Sölöz</t>
  </si>
  <si>
    <t>near Akçapinar</t>
  </si>
  <si>
    <t>near Malkara</t>
  </si>
  <si>
    <t>near Bandirma</t>
  </si>
  <si>
    <t>near Bozlar</t>
  </si>
  <si>
    <t>near Adatepe Köyü</t>
  </si>
  <si>
    <t>near Çardak</t>
  </si>
  <si>
    <t>near Kumkale</t>
  </si>
  <si>
    <t>near Geyikli</t>
  </si>
  <si>
    <t>near Tavakli</t>
  </si>
  <si>
    <t>near Tuzla</t>
  </si>
  <si>
    <t>near Arikli</t>
  </si>
  <si>
    <t>near Altinoluk</t>
  </si>
  <si>
    <t>near Çoruk</t>
  </si>
  <si>
    <t>near Altinova</t>
  </si>
  <si>
    <t>near Nebiler</t>
  </si>
  <si>
    <t>near Bademli</t>
  </si>
  <si>
    <t>near Denizköy</t>
  </si>
  <si>
    <t>near Gülbahçe</t>
  </si>
  <si>
    <t>near Balikova</t>
  </si>
  <si>
    <t>near Parlak</t>
  </si>
  <si>
    <t>near Küçükbahçe</t>
  </si>
  <si>
    <t>near Karareis</t>
  </si>
  <si>
    <t>near Çeşme</t>
  </si>
  <si>
    <t>Airai near Demirci</t>
  </si>
  <si>
    <t>near Güzelçamli</t>
  </si>
  <si>
    <t>near Karina</t>
  </si>
  <si>
    <t>near Doganbey</t>
  </si>
  <si>
    <t>near Tuzburgazi</t>
  </si>
  <si>
    <t>near Avsar</t>
  </si>
  <si>
    <t>near Sarikemer</t>
  </si>
  <si>
    <t>near Pinarcik</t>
  </si>
  <si>
    <t>near Tekağaç feneri</t>
  </si>
  <si>
    <t>near Küdür</t>
  </si>
  <si>
    <t>near Yalikavak</t>
  </si>
  <si>
    <t>near Kadikalesi</t>
  </si>
  <si>
    <t>near Kissebükü</t>
  </si>
  <si>
    <t>Çökertme ? near Gökbel</t>
  </si>
  <si>
    <t>near Ören</t>
  </si>
  <si>
    <t>near Çamli</t>
  </si>
  <si>
    <t>near Karaca</t>
  </si>
  <si>
    <t>near Palamutbükü</t>
  </si>
  <si>
    <t>Hisarönü, near Marmaris</t>
  </si>
  <si>
    <t>near Bozburum</t>
  </si>
  <si>
    <t>near Sögütköy</t>
  </si>
  <si>
    <t>near Ekincik</t>
  </si>
  <si>
    <t>Sülüngür Gölü near Gökbel</t>
  </si>
  <si>
    <t>near Karadere</t>
  </si>
  <si>
    <t>near Boğazcık</t>
  </si>
  <si>
    <t>near Beymelek</t>
  </si>
  <si>
    <t>near Hasyurt</t>
  </si>
  <si>
    <t>near Tekirova</t>
  </si>
  <si>
    <t>near Kemer</t>
  </si>
  <si>
    <t>Antalya, near Genclik ?</t>
  </si>
  <si>
    <t>Antalya, near Fener ?</t>
  </si>
  <si>
    <t>near Lara Beach</t>
  </si>
  <si>
    <t>near Belek</t>
  </si>
  <si>
    <t>near Perakende</t>
  </si>
  <si>
    <t>near Türkler</t>
  </si>
  <si>
    <t>near Elikezik</t>
  </si>
  <si>
    <t>near Mahmutlar</t>
  </si>
  <si>
    <t>near Demirtas</t>
  </si>
  <si>
    <t>near Imamli</t>
  </si>
  <si>
    <t>near Macarköy</t>
  </si>
  <si>
    <t>Güney Kalezi near Muzkent</t>
  </si>
  <si>
    <t>near Güneyköy</t>
  </si>
  <si>
    <t>Meleç near Demirören</t>
  </si>
  <si>
    <t>Soguksu near Yenikas</t>
  </si>
  <si>
    <t>near Büyükeceli</t>
  </si>
  <si>
    <t>Tisan near Yesiloacik</t>
  </si>
  <si>
    <t>near Tasucu</t>
  </si>
  <si>
    <t>near Arkum</t>
  </si>
  <si>
    <t>near Narlikuyu</t>
  </si>
  <si>
    <t>Ayas near Yemişkumu</t>
  </si>
  <si>
    <t xml:space="preserve">Akkale near Kumkuyu </t>
  </si>
  <si>
    <t>near Limonlu</t>
  </si>
  <si>
    <t>near Mersin-Karaduvar</t>
  </si>
  <si>
    <t>near Kulak</t>
  </si>
  <si>
    <t>near Tabur ?</t>
  </si>
  <si>
    <t>near Karatas</t>
  </si>
  <si>
    <t>near Yeniyurt</t>
  </si>
  <si>
    <t>near Dörtyol</t>
  </si>
  <si>
    <t>near Meydan</t>
  </si>
  <si>
    <t>near Marqueh</t>
  </si>
  <si>
    <t>near Jounieh</t>
  </si>
  <si>
    <t>near Jiyeh</t>
  </si>
  <si>
    <t>near Hababiye</t>
  </si>
  <si>
    <t>Ras es Shiq near Sarafand</t>
  </si>
  <si>
    <t>near Mansouri</t>
  </si>
  <si>
    <t>near Shavei Tsion</t>
  </si>
  <si>
    <t>Tel Tannimin near Tel Mevorach</t>
  </si>
  <si>
    <t xml:space="preserve">Natapia near Netanya </t>
  </si>
  <si>
    <t>near Ashkelon</t>
  </si>
  <si>
    <t>near Ashqelon</t>
  </si>
  <si>
    <t>near Haql</t>
  </si>
  <si>
    <t>near Magna</t>
  </si>
  <si>
    <t>near Khurayyim Said</t>
  </si>
  <si>
    <t>Bir Ali near Bal Haf</t>
  </si>
  <si>
    <t xml:space="preserve"> ? near Basra</t>
  </si>
  <si>
    <t>near Péluse</t>
  </si>
  <si>
    <t>near Abu Qir</t>
  </si>
  <si>
    <t>near Al Muntazah</t>
  </si>
  <si>
    <t>near le Stanley Bridge ?</t>
  </si>
  <si>
    <t>near Burg el-Arab</t>
  </si>
  <si>
    <t>near Sidi Abd el Rahman</t>
  </si>
  <si>
    <t>near el Daba</t>
  </si>
  <si>
    <t>Abou Jerab near Galaj</t>
  </si>
  <si>
    <t>near Disney Beach</t>
  </si>
  <si>
    <t>near Garawla</t>
  </si>
  <si>
    <t>near Zawyet Umm el Rakham</t>
  </si>
  <si>
    <t>near Sheikh el Bisri</t>
  </si>
  <si>
    <t>near Sidi Barrani</t>
  </si>
  <si>
    <t>near Zawiyat al Murassas</t>
  </si>
  <si>
    <t>near Ain al Ulaymah</t>
  </si>
  <si>
    <t>near Zawiyat Umm Hufayn</t>
  </si>
  <si>
    <t xml:space="preserve">Ain Zeina near Kuwayfiyah </t>
  </si>
  <si>
    <t>near Qaryat al Barakat</t>
  </si>
  <si>
    <t>near Qaminis</t>
  </si>
  <si>
    <t>near Sultan ?</t>
  </si>
  <si>
    <t>near Sultan</t>
  </si>
  <si>
    <t>near Zuetina</t>
  </si>
  <si>
    <t>near Ajdabiya ?</t>
  </si>
  <si>
    <t>near Bishr</t>
  </si>
  <si>
    <t>near As Sidr</t>
  </si>
  <si>
    <t>near Marsa al Uwayja</t>
  </si>
  <si>
    <t>near Zliten</t>
  </si>
  <si>
    <t>Al Mayah near As Zaouiyah</t>
  </si>
  <si>
    <t>near Al Zarat</t>
  </si>
  <si>
    <t>near Al Hushayshinah</t>
  </si>
  <si>
    <t>near Graïba ?</t>
  </si>
  <si>
    <t>near Al Amra</t>
  </si>
  <si>
    <t>near Chott Meriam</t>
  </si>
  <si>
    <t>near Enfidha</t>
  </si>
  <si>
    <t>near Bouficha</t>
  </si>
  <si>
    <t>near Soliman ?</t>
  </si>
  <si>
    <t>near Hammam Lif</t>
  </si>
  <si>
    <t>near Zouaouine</t>
  </si>
  <si>
    <t>near El Mersa</t>
  </si>
  <si>
    <t>near Aokas</t>
  </si>
  <si>
    <t>near Sidi Ferruch</t>
  </si>
  <si>
    <t>near Bou Ismaïl</t>
  </si>
  <si>
    <t>near Le Guelta</t>
  </si>
  <si>
    <t>near Bider</t>
  </si>
  <si>
    <t>islands near Ajdabiya ?</t>
  </si>
  <si>
    <t>Torre d’Aires, near Luz de Tavira</t>
  </si>
  <si>
    <t xml:space="preserve"> ? near Cosa</t>
  </si>
  <si>
    <t>near Torre San Agostino</t>
  </si>
  <si>
    <t>near Scaglia</t>
  </si>
  <si>
    <t>near Paphos</t>
  </si>
  <si>
    <t>near Trapivka, near Tartarbournary</t>
  </si>
  <si>
    <t>R Khosta near Sotchi</t>
  </si>
  <si>
    <t>Mudanya near Bursa</t>
  </si>
  <si>
    <t xml:space="preserve">Daskyleion, Dascylium, Antigoneia near Daskyleion </t>
  </si>
  <si>
    <t>near Skikda</t>
  </si>
  <si>
    <t xml:space="preserve">Playa Benitez, near Ceuta </t>
  </si>
  <si>
    <t>“Oude Wereld” submerged offshore Goeree</t>
  </si>
  <si>
    <t>outlet near Al Shamiyah ?</t>
  </si>
  <si>
    <t>Marnel at Lamas do Vouga, near Aveiro</t>
  </si>
  <si>
    <t>Grao Vell at Sagunto</t>
  </si>
  <si>
    <t>La Plaiderie at St Peter Port, Guernesey</t>
  </si>
  <si>
    <t>San Giovanni di Saralat, Foxi Manna</t>
  </si>
  <si>
    <t>San Giovanni di Saralat, Foxi Murdegu</t>
  </si>
  <si>
    <t>Porto Lachio  at Syracuse</t>
  </si>
  <si>
    <t>Trsat at Rijeka</t>
  </si>
  <si>
    <t>Cherronisos, Hersonissos at Anissaras</t>
  </si>
  <si>
    <t>R Ashe at Sotchi</t>
  </si>
  <si>
    <t>R Firtina at Ardesen</t>
  </si>
  <si>
    <t>at la frontière Liban-Israël</t>
  </si>
  <si>
    <t xml:space="preserve">Marsa Gezirah at Misrata </t>
  </si>
  <si>
    <t>submerged offshore of Oostvoorne ?</t>
  </si>
  <si>
    <t>submerged at 1.5 km NW of Colijnsplaat</t>
  </si>
  <si>
    <t>island ? in Algarve</t>
  </si>
  <si>
    <t xml:space="preserve">Methone in Emathie </t>
  </si>
  <si>
    <t xml:space="preserve">Pella in Emathie </t>
  </si>
  <si>
    <t>in Thrace</t>
  </si>
  <si>
    <t>near Bin Jawad</t>
  </si>
  <si>
    <t>Marsa Bin Ramdan</t>
  </si>
  <si>
    <t>Great Britain</t>
  </si>
  <si>
    <t>Orcades islands, North Scotland</t>
  </si>
  <si>
    <t xml:space="preserve">Caister-on-Sea, North of Great Yarmouth, might have had a Roman port ? </t>
  </si>
  <si>
    <t>Aldeburgh might have had a Roman port ?</t>
  </si>
  <si>
    <t xml:space="preserve">Pennal might have had a Roman port ? </t>
  </si>
  <si>
    <t>North of Rovies</t>
  </si>
  <si>
    <t>North of Bolayir</t>
  </si>
  <si>
    <t>Nağara Kalesi North of Canakkale</t>
  </si>
  <si>
    <t>North of Bozukkale</t>
  </si>
  <si>
    <t>North of Carcura</t>
  </si>
  <si>
    <t>Vieux, South of Caen</t>
  </si>
  <si>
    <t>South of Mira</t>
  </si>
  <si>
    <t>South of Kokkinia</t>
  </si>
  <si>
    <t>South of Marathopoli</t>
  </si>
  <si>
    <t>South of Mandria ?</t>
  </si>
  <si>
    <t>Büyük Liman South of Garipçe</t>
  </si>
  <si>
    <t>Eski Stambul South of Dalyan</t>
  </si>
  <si>
    <t>South of Carcura</t>
  </si>
  <si>
    <t>South of La Louaza</t>
  </si>
  <si>
    <t>? at the East of Misrata</t>
  </si>
  <si>
    <t>Burgh Castle, West of Great Yarmouth</t>
  </si>
  <si>
    <t xml:space="preserve">Walton Castle, North of Felixstowe </t>
  </si>
  <si>
    <t>Bradwell on Sea, South of Colchester</t>
  </si>
  <si>
    <t>Heybridge-Maldon, South of Colchester might have had a Roman port ?</t>
  </si>
  <si>
    <t xml:space="preserve"> London river port on the Thames</t>
  </si>
  <si>
    <t xml:space="preserve">Viana do Castelo on the R Lima </t>
  </si>
  <si>
    <t xml:space="preserve">Esposende on the R Cavado </t>
  </si>
  <si>
    <t xml:space="preserve">Vila do Conde on the R Ave </t>
  </si>
  <si>
    <t xml:space="preserve">Aeminium on the R Mondego </t>
  </si>
  <si>
    <t xml:space="preserve">Torres Vedras on the R Sizandro </t>
  </si>
  <si>
    <t xml:space="preserve">Ports on the R Frento </t>
  </si>
  <si>
    <t xml:space="preserve">Ports on the R Trinium </t>
  </si>
  <si>
    <t>near Campagna Lupia on the R Bacchiglione</t>
  </si>
  <si>
    <t>near Dolo on the R Brenta</t>
  </si>
  <si>
    <t xml:space="preserve">Port on the R Liquentia </t>
  </si>
  <si>
    <t xml:space="preserve">Port on the R Tilaventum Maius </t>
  </si>
  <si>
    <t xml:space="preserve">Port on the R Tilaventum Minus </t>
  </si>
  <si>
    <t xml:space="preserve">Nairona on the R Naro </t>
  </si>
  <si>
    <t>Metkovic on the R Neretva, near Ploce</t>
  </si>
  <si>
    <t>near Agios Ilias (sh on the R Neda)</t>
  </si>
  <si>
    <t>Lesbas on the R Meladia</t>
  </si>
  <si>
    <t>near Nedvigovka on the R Don</t>
  </si>
  <si>
    <t xml:space="preserve">Guenos, Gyenos, Cygnus, Neapolis on the R Cyaneus, Glaucus, Ciani, Tarsuras </t>
  </si>
  <si>
    <t>Ochamchira on the R Galidzga</t>
  </si>
  <si>
    <t xml:space="preserve">Siganeon, Zigane on the R Singames </t>
  </si>
  <si>
    <t xml:space="preserve">Psillion on the R Psillis </t>
  </si>
  <si>
    <t>Yesilcay on the R Agva</t>
  </si>
  <si>
    <t xml:space="preserve">Tucca, on the R Ampsaga </t>
  </si>
  <si>
    <t xml:space="preserve">port of Camulodunum </t>
  </si>
  <si>
    <t>Reculver, West of Margate</t>
  </si>
  <si>
    <t>Richborough, South of Margate, Kent</t>
  </si>
  <si>
    <t>Dover: port at the outlet of R Dour</t>
  </si>
  <si>
    <t xml:space="preserve">Promontorium Barbarium, Pirgo Barbarion and its ancient lighthouse </t>
  </si>
  <si>
    <t>Gadir, Gadira, Gadès, Erytheia, Eriteia and its ancient lighthouse</t>
  </si>
  <si>
    <t xml:space="preserve">Lattara, Latera and its ancient lighthouse </t>
  </si>
  <si>
    <t>Side, Sida and its ancient lighthouse ?</t>
  </si>
  <si>
    <t xml:space="preserve">Taposiris Megale, Taposiris Magna and its ancient lighthouse </t>
  </si>
  <si>
    <t>Psamathos and its ancient lighthouse</t>
  </si>
  <si>
    <t>? between Portsmouth and Chicester</t>
  </si>
  <si>
    <t xml:space="preserve">Hemeroscopion and Dianium </t>
  </si>
  <si>
    <t>Marie-Thérèse and Georges Raepsaet-Charlier</t>
  </si>
  <si>
    <t xml:space="preserve">Castellazzo di Palma di Montechiaro and Narasette </t>
  </si>
  <si>
    <t xml:space="preserve">Mecyberna, Mecyperne, port and arsenal d'Olynthe </t>
  </si>
  <si>
    <t xml:space="preserve">Mese and Myle  </t>
  </si>
  <si>
    <t>? between Koshary and Kobleve</t>
  </si>
  <si>
    <t xml:space="preserve">Kamennaya and Batareyka near Zaporozhskoye </t>
  </si>
  <si>
    <t>Pitsunda and Lidzava</t>
  </si>
  <si>
    <t xml:space="preserve">Antandros and Aspaneus </t>
  </si>
  <si>
    <t xml:space="preserve">Melia, Karion and Panionion </t>
  </si>
  <si>
    <t xml:space="preserve"> ? between Jableh and Lattaquié</t>
  </si>
  <si>
    <t>Tel Michal and Tel Makmish near Herzliya Marina</t>
  </si>
  <si>
    <t>near Baraawe and Merka</t>
  </si>
  <si>
    <t xml:space="preserve">Turris and Taberna </t>
  </si>
  <si>
    <t>El Aouana and island Cavallo ?</t>
  </si>
  <si>
    <t>Les Baumelles (St Cyr on Mer)</t>
  </si>
  <si>
    <t xml:space="preserve">Ikos on l’island d’Icos </t>
  </si>
  <si>
    <t>Exeter, with aport at Topsham on the R Exe</t>
  </si>
  <si>
    <t>Rezé, in front of Nantes</t>
  </si>
  <si>
    <t>in front of Patras</t>
  </si>
  <si>
    <t>island in front of Balos</t>
  </si>
  <si>
    <t>in front of Plakias</t>
  </si>
  <si>
    <t>in front of Chios</t>
  </si>
  <si>
    <t>Bozukkale in front of Rhodes</t>
  </si>
  <si>
    <t xml:space="preserve">Phoinike in front ofs islands Xenagorae </t>
  </si>
  <si>
    <t>Kalkan in front ofs islands Kalkan Adasi</t>
  </si>
  <si>
    <t>Combwich, in front of Cardiff might have had a Roman port ?</t>
  </si>
  <si>
    <t>Bolonia, 22 km West of Tarifa</t>
  </si>
  <si>
    <t>West of Gemikonagi</t>
  </si>
  <si>
    <t>Sömbeki West of Loryma</t>
  </si>
  <si>
    <t>Viransehir West of Mersin</t>
  </si>
  <si>
    <t>10 km West of Gaphara</t>
  </si>
  <si>
    <t>20 km West of Gaphara</t>
  </si>
  <si>
    <t>Agay, East of St Raphaël</t>
  </si>
  <si>
    <t>10 km East of Limassol</t>
  </si>
  <si>
    <t>East of Tekmen</t>
  </si>
  <si>
    <t>Prestatyn, West of Liverpool might have had a Roman port ?</t>
  </si>
  <si>
    <t>Pentre Flint, near Chester</t>
  </si>
  <si>
    <t>unlocalized North of Boulogne</t>
  </si>
  <si>
    <t>unlocalized near Fleetwood, perhaps at Bourne Hill, perhaps eroded by the sea ?</t>
  </si>
  <si>
    <t>Maryport, on the Firth of Solway near the west end of Hadrien's wall</t>
  </si>
  <si>
    <t>Isle of Arran, in the Firth of Clyde near Glasgow</t>
  </si>
  <si>
    <t>Flaviobriga, Portus Amanum, Port of the Amanes</t>
  </si>
  <si>
    <t>Estuary of R Bidasoa, Irun</t>
  </si>
  <si>
    <t>Castro Urdiales</t>
  </si>
  <si>
    <t>Santander</t>
  </si>
  <si>
    <t>Suances</t>
  </si>
  <si>
    <t>San Vicente de la Barquera</t>
  </si>
  <si>
    <t>Portus Victrix, Portus Victoriae Iuliobrigensium, Port of Juliobrigiens' Victory</t>
  </si>
  <si>
    <t>Roman villa with a port near Playa de Area, Viveiro</t>
  </si>
  <si>
    <t xml:space="preserve">Vecta </t>
  </si>
  <si>
    <t xml:space="preserve">Portus Dubris and its famous ancient lighthouse </t>
  </si>
  <si>
    <t xml:space="preserve">Portus Artaboi, Port of the Artabres </t>
  </si>
  <si>
    <t>Finisterre</t>
  </si>
  <si>
    <t>Noia in the Ria de Muros y Noya</t>
  </si>
  <si>
    <t>Catoira, Pontevedra</t>
  </si>
  <si>
    <t xml:space="preserve">Portus Galum, Portus Cale, estuary of R Douro </t>
  </si>
  <si>
    <t xml:space="preserve">estuary of R Mino </t>
  </si>
  <si>
    <t>between Figueira da Foz and Coimbra</t>
  </si>
  <si>
    <t>Cape Trafalgar</t>
  </si>
  <si>
    <t xml:space="preserve">Circei, Cape Circaeum, Aia </t>
  </si>
  <si>
    <t>Cape Circeo</t>
  </si>
  <si>
    <t>Cape Rizzuto</t>
  </si>
  <si>
    <t>Cape Sidero</t>
  </si>
  <si>
    <t xml:space="preserve">Palaea, Cape Elea </t>
  </si>
  <si>
    <t xml:space="preserve">Cape Pedalium, Pedalio </t>
  </si>
  <si>
    <t>Cape Greco</t>
  </si>
  <si>
    <t>Cape Petounda near Mazotos</t>
  </si>
  <si>
    <t>Cape Gata South of Limassol</t>
  </si>
  <si>
    <t xml:space="preserve">Buaticum, Cape Thynias </t>
  </si>
  <si>
    <t>Cape Emona</t>
  </si>
  <si>
    <t>near le Cape Chauda</t>
  </si>
  <si>
    <t xml:space="preserve">Cape Acherousias, Akonai </t>
  </si>
  <si>
    <t>Babakale, Cape Baba Burum</t>
  </si>
  <si>
    <t>Cape Kapıdağı</t>
  </si>
  <si>
    <t xml:space="preserve">Cape Asabon, Asaborum, Maketa, Mane, Mussendom </t>
  </si>
  <si>
    <t xml:space="preserve">Cape Ardanis, Cardamis, Ardanaxes </t>
  </si>
  <si>
    <t xml:space="preserve">Cape Hermaion, Hermaeum </t>
  </si>
  <si>
    <t>Cape de Fer, Ras el Haddid</t>
  </si>
  <si>
    <t>Cape Djinet</t>
  </si>
  <si>
    <t xml:space="preserve">Cape Caxine </t>
  </si>
  <si>
    <t xml:space="preserve">Cape Ivi </t>
  </si>
  <si>
    <t xml:space="preserve">Cape Soloeis, Cottae, Cotes, Ampelusia </t>
  </si>
  <si>
    <t>Cape Spartel</t>
  </si>
  <si>
    <t xml:space="preserve">Cape Rhysaddir, Risadir </t>
  </si>
  <si>
    <t>Lisbon, estuary of R Tage</t>
  </si>
  <si>
    <t>Sacred Promontary</t>
  </si>
  <si>
    <t xml:space="preserve">Portus Hannibalis, Port of Annibal </t>
  </si>
  <si>
    <t>Faro</t>
  </si>
  <si>
    <t>Sagres, near Cape San Vincente</t>
  </si>
  <si>
    <t>Mesas de Asta, 11 km North of Jerez</t>
  </si>
  <si>
    <t>Pirgo Caepino, Tower (ancient lighthouse ?)</t>
  </si>
  <si>
    <t>Pointe of Lequin (Porquerolles)</t>
  </si>
  <si>
    <t xml:space="preserve">R Umbronis, outlet of R Ombro </t>
  </si>
  <si>
    <t>Porta Portese, in rive droite of Tibre near Ponte Sublico</t>
  </si>
  <si>
    <t>outlet of R Neto</t>
  </si>
  <si>
    <t>outlet of R Manavgat near Side, navigable</t>
  </si>
  <si>
    <t>in the Bay of Cadix</t>
  </si>
  <si>
    <t>bay of Bon-Porte (Ramatuelle)</t>
  </si>
  <si>
    <t xml:space="preserve">bay of Pampelone </t>
  </si>
  <si>
    <t>bay of Cenguene Skelja</t>
  </si>
  <si>
    <t>bay of Dzharylgach ?</t>
  </si>
  <si>
    <t>bay of Sigacik</t>
  </si>
  <si>
    <t>bay of Kazikli</t>
  </si>
  <si>
    <t>ancient lighthouse of Promontorium Junonis, Promontory of Juno</t>
  </si>
  <si>
    <t xml:space="preserve">promontory Pharygium </t>
  </si>
  <si>
    <t xml:space="preserve">Mnasyrion promontory </t>
  </si>
  <si>
    <t xml:space="preserve">Heraeon, Hereum promontory, Hieron, Zeus Ourios </t>
  </si>
  <si>
    <t>promontory North of Kumkale</t>
  </si>
  <si>
    <t xml:space="preserve">promontory of Cana, Canae </t>
  </si>
  <si>
    <t>Valdevaqueros, uncertain location near the estuary of R Valle</t>
  </si>
  <si>
    <t xml:space="preserve">Iulia Traducta or Transducta, Iulia Ioza, Tingentera </t>
  </si>
  <si>
    <t xml:space="preserve">Eraclia, Port on the R Anassum or Anaxum </t>
  </si>
  <si>
    <t>unlocalized between Philotera and Myos Hormos, perhaps near Kalawy Imperial Resort or Hamrawein ?</t>
  </si>
  <si>
    <t>Carteya, outlet of R Guadarranque in the bay of Algesiras</t>
  </si>
  <si>
    <t xml:space="preserve">Eiranaion dans the bay of Katangeion </t>
  </si>
  <si>
    <t xml:space="preserve">Boradion dans the bay of Melias </t>
  </si>
  <si>
    <t xml:space="preserve">bay of Madraki </t>
  </si>
  <si>
    <t xml:space="preserve">bay of Lykadion </t>
  </si>
  <si>
    <t xml:space="preserve">bay of Kressa, Cressa, Cresso </t>
  </si>
  <si>
    <t>estuary of R Guadalmina</t>
  </si>
  <si>
    <t xml:space="preserve">Port on the Romatinus, Reatinus </t>
  </si>
  <si>
    <t>Riva near Cayagzi</t>
  </si>
  <si>
    <t xml:space="preserve">Maxyla, Maxula peRates </t>
  </si>
  <si>
    <t>estuary of R Guadalorce near the airport of Malaga</t>
  </si>
  <si>
    <t>Toscanos, 1.5 km upstream the R Velez, near Velez-Malaga</t>
  </si>
  <si>
    <t xml:space="preserve"> ?? at 13 km of Alboran</t>
  </si>
  <si>
    <t xml:space="preserve">Portos Magnos, port of Urci </t>
  </si>
  <si>
    <t>Carthagena, Mar del Mandarache beneath Mont Altaya</t>
  </si>
  <si>
    <t xml:space="preserve">Herna, port of Rojales </t>
  </si>
  <si>
    <t>Santa Pola, 20 km South of Alicante</t>
  </si>
  <si>
    <t>Burriana, port of Onda</t>
  </si>
  <si>
    <t xml:space="preserve">Port of Sebelaci </t>
  </si>
  <si>
    <t>Flemming (BAtlas locates it at Santa Pola)</t>
  </si>
  <si>
    <t>Flemming, Hampsa, BAtlas locates it at Palechora near Kourmenos</t>
  </si>
  <si>
    <t>Cleere, Dr P. Halkon of Univ. of Hull</t>
  </si>
  <si>
    <t>BAtlas locates it on the rocks at 2.5 km West of the ancient lighthouse of Caepion</t>
  </si>
  <si>
    <t>BAtlas locates Tauria  on the Algerian coast in front of Castra Puerum, Isles of Habibas</t>
  </si>
  <si>
    <t>outlet of R Ebre</t>
  </si>
  <si>
    <t xml:space="preserve">R Ebre navigable over 200 km </t>
  </si>
  <si>
    <t>near Hospitalet de l’Infant</t>
  </si>
  <si>
    <t>Tarragona</t>
  </si>
  <si>
    <t>L’Escala</t>
  </si>
  <si>
    <t>Roses</t>
  </si>
  <si>
    <t>Boulogne</t>
  </si>
  <si>
    <t>Boulogne: Isques</t>
  </si>
  <si>
    <t>3 islands: Ponza, Palmarola, Zannone</t>
  </si>
  <si>
    <t>perhaps: Myrnyi ?</t>
  </si>
  <si>
    <t>perhaps: Kerkinitis near Eupatoria?</t>
  </si>
  <si>
    <t>perhaps: Dandace near Peschanoye ?</t>
  </si>
  <si>
    <t>near Sancakburnu: Kurtini Koyu ?</t>
  </si>
  <si>
    <t>Port Itius, Port of the Morins</t>
  </si>
  <si>
    <t xml:space="preserve">Ratiatum, port of the Pictons </t>
  </si>
  <si>
    <t xml:space="preserve">port of the Santons </t>
  </si>
  <si>
    <t xml:space="preserve">Aufinum, Aufidena on the R Aufidus, port of the Canusites </t>
  </si>
  <si>
    <t xml:space="preserve">port of the Acanthiens </t>
  </si>
  <si>
    <t>port of the Athéniens de Tardieu</t>
  </si>
  <si>
    <t xml:space="preserve">port of the Rhodiens, Rhodion Periboloi </t>
  </si>
  <si>
    <t xml:space="preserve">Port of Juliobana </t>
  </si>
  <si>
    <t>Isle of Alderney, Aurigny</t>
  </si>
  <si>
    <t xml:space="preserve">Riduna </t>
  </si>
  <si>
    <t xml:space="preserve">Sarmia </t>
  </si>
  <si>
    <t>Isle of Guernesey</t>
  </si>
  <si>
    <t>Isle of Sark ?</t>
  </si>
  <si>
    <t>Isle of Jersey</t>
  </si>
  <si>
    <t>in the bay of Morlaix</t>
  </si>
  <si>
    <t>Island dei Galli</t>
  </si>
  <si>
    <t>“De Roompot” submerged offshore Domburg on the Isle of Walcheren</t>
  </si>
  <si>
    <t>Flemming, BAtlas locates Error on the Algerian coast West of the Isle of Paloma</t>
  </si>
  <si>
    <t>Isle of Sein</t>
  </si>
  <si>
    <t>Isle of Procida</t>
  </si>
  <si>
    <t>Malta, Isle of Melite, Isle of Gaulos, Isle of Cercine</t>
  </si>
  <si>
    <t>Isle of Linosa ?</t>
  </si>
  <si>
    <t>Isle of Braç</t>
  </si>
  <si>
    <t>Isle of Mljet</t>
  </si>
  <si>
    <t>Isle of Fleves</t>
  </si>
  <si>
    <t>Isle of Poros</t>
  </si>
  <si>
    <t>Isle of Monemvasia</t>
  </si>
  <si>
    <t>Isle of Paxos</t>
  </si>
  <si>
    <t>Isle of Kea, Mürted</t>
  </si>
  <si>
    <t>Isle of Georgios</t>
  </si>
  <si>
    <t>Isle of Kythnos, Termiye</t>
  </si>
  <si>
    <t>Isle of Gyaros</t>
  </si>
  <si>
    <t>Isle of Tinos, İstendil</t>
  </si>
  <si>
    <t>Isle of Mykonos, Mökene</t>
  </si>
  <si>
    <t>Isle of Seriphos</t>
  </si>
  <si>
    <t>Isle of Sifnos, Yavuzca</t>
  </si>
  <si>
    <t>Isle of Remmatonisi between Paros and Antiparos</t>
  </si>
  <si>
    <t>Isle of Naxos, Naksa</t>
  </si>
  <si>
    <t>Isle of Kimolos, Cimelos, Gümüs</t>
  </si>
  <si>
    <t>Isle of Milos, Melos, Değirmenlik</t>
  </si>
  <si>
    <t>Isle of Limnos</t>
  </si>
  <si>
    <t xml:space="preserve">Isle of Chios </t>
  </si>
  <si>
    <t>Isle of Kandelioussa</t>
  </si>
  <si>
    <t>Isle of Carpathos, Karpathos, Kerpe</t>
  </si>
  <si>
    <t>Isle of Koufonisi</t>
  </si>
  <si>
    <t>Isle of Gavdos</t>
  </si>
  <si>
    <t>Isle of Giresun Adasi</t>
  </si>
  <si>
    <t>Isle of Persembe Adasi</t>
  </si>
  <si>
    <t>Isle of Salih Ada</t>
  </si>
  <si>
    <t>Isle of Tersane Adasi</t>
  </si>
  <si>
    <t>Isle of Ro Adasi</t>
  </si>
  <si>
    <t>Isle of Suluada Adasi</t>
  </si>
  <si>
    <t>Isle of Garah ?</t>
  </si>
  <si>
    <t xml:space="preserve">Isle of Mogador </t>
  </si>
  <si>
    <t xml:space="preserve">Isle of Cerné </t>
  </si>
  <si>
    <t>Isle of Ouessant</t>
  </si>
  <si>
    <t>Hennebont ? on R Blavet</t>
  </si>
  <si>
    <t>Isle of Belle-Ile</t>
  </si>
  <si>
    <t>Isle of Houat</t>
  </si>
  <si>
    <t>Isle of Hoedic ?</t>
  </si>
  <si>
    <t>Vannes, capital city of the Vénètes</t>
  </si>
  <si>
    <t>on the estuary of R Loire</t>
  </si>
  <si>
    <t xml:space="preserve">R Garonne barely navigable </t>
  </si>
  <si>
    <t>Port de la Selva ? « Le Pyrénée » generally means the oriental extremity of this chain of mountains that literally falls into the sea between Port Vendres in France and Roses in Spain. Its end is Cape Creus. Shelters are few and of bad quality, as they face the East, and the mountain is hostile. The best shelter is Port de la Selva on the Spanish side</t>
  </si>
  <si>
    <t>Jetty of La Marseillaise (Narbonne, Etang de Bages)</t>
  </si>
  <si>
    <t>Port of Conilhac (Narbonne, Etang de Campignol)</t>
  </si>
  <si>
    <t>Agde, river port</t>
  </si>
  <si>
    <t>maritime port of Arles, now submerged offshore</t>
  </si>
  <si>
    <t>outlet of R Rhône, navigable up to Lyon</t>
  </si>
  <si>
    <t>Martigues, Port des Laurons, submerged breakwater</t>
  </si>
  <si>
    <t>Martigues, Port des Laurons, submerged quay</t>
  </si>
  <si>
    <t>Marseille, Vieux Port, Musée des docks: Dolia warehouse (sh, sl near place Jules Verne)</t>
  </si>
  <si>
    <t>Marseille, Vieux Port, quays of the Corne du port antique</t>
  </si>
  <si>
    <t>Calanque de l’Âne, Pomègues (isles of Frioul)</t>
  </si>
  <si>
    <t>La Tour Fondue on the peninsula of Giens</t>
  </si>
  <si>
    <t>Isles of Porquerolles, of Port-Cros, of Levant</t>
  </si>
  <si>
    <t xml:space="preserve">Stoechadis, Stoechades, Stechades </t>
  </si>
  <si>
    <t>beach of Brégançon</t>
  </si>
  <si>
    <t>Cavalaire. Plini, Hist Nat, 3, 5 mentions a Héraclée at the outlet of R Rhône, but the pointe Cavalaire is now generally accepted</t>
  </si>
  <si>
    <t>beach of the Golfe de St Tropez</t>
  </si>
  <si>
    <t>Isle of St Honorat in the isles of Lérins</t>
  </si>
  <si>
    <t>Bas-Lauvert, probable export site of Garum (Antibes les Pins)</t>
  </si>
  <si>
    <t>Plage de La Garoupe, probable shelter (Cap d’Antibes)</t>
  </si>
  <si>
    <t>Antibes, in the Anse Saint Roch near the Fort Carré. The entrance to the ancient port was near the peninsula of the Fort Carré.</t>
  </si>
  <si>
    <t>Etang de Vaugrenier, possible ancient port</t>
  </si>
  <si>
    <t>beach of Nice</t>
  </si>
  <si>
    <t>Monaco. Unlike other authors, Ptolemy distinguishes « Herculis Portus » and « Monoeci Portus » East of Nice, and puts around 35 km between both of them</t>
  </si>
  <si>
    <t>Isle of Corsica, Corse</t>
  </si>
  <si>
    <t>at the Genoese tower of San Pellegrino, this might be Ptolemy' Niceae</t>
  </si>
  <si>
    <t>Creek de Favona at Conca</t>
  </si>
  <si>
    <t xml:space="preserve">Isle of Sardinia, Sardaigne </t>
  </si>
  <si>
    <t>Olbia</t>
  </si>
  <si>
    <t>Olblianus</t>
  </si>
  <si>
    <t>Roman fort near Bari Sardo</t>
  </si>
  <si>
    <t>Capo di Pula, Creek of San Efisio</t>
  </si>
  <si>
    <t xml:space="preserve">Capo Carbonara </t>
  </si>
  <si>
    <t>Lagoon of San Efisio</t>
  </si>
  <si>
    <t>near the lake of Chia</t>
  </si>
  <si>
    <t>Porto Malfatano, submerged breakwater on NE side of Capo Malfatano</t>
  </si>
  <si>
    <t>bay of Porto Pino, quarry of Guardia s'Arena</t>
  </si>
  <si>
    <t>Porto Pino, access canal to the lagoon of Baiocca</t>
  </si>
  <si>
    <t>South end of the lagoon of Baiocca</t>
  </si>
  <si>
    <t>Bosa Marina (outlet of R Temo ?)</t>
  </si>
  <si>
    <t>beach of Vintimiglia</t>
  </si>
  <si>
    <t>Luni Antica, near Ortonovo on the R Magra</t>
  </si>
  <si>
    <t xml:space="preserve">difficult access via R Arno and R Auser. </t>
  </si>
  <si>
    <t>Livorno. This port was accepted as the port of Pisa. R Arno possibly had an outlet further South than today, quite close to Livorno which is at around 11 km of the present outlet of R Arno.</t>
  </si>
  <si>
    <t>Isle of Elba</t>
  </si>
  <si>
    <t>R Ombrone at around 15 km North of Talamone</t>
  </si>
  <si>
    <t>Cala del Gesso, on the peninsula of Argentario</t>
  </si>
  <si>
    <t>San Stefano, on the peninsula of Argentario</t>
  </si>
  <si>
    <t>Punta Ala, in front of the isle of Elba</t>
  </si>
  <si>
    <t>Isle of Giglio</t>
  </si>
  <si>
    <t>Porto Ercole, on the peninsula of Argentario</t>
  </si>
  <si>
    <t>Portu Herculis, Port of Hercules</t>
  </si>
  <si>
    <t>port of Tarquinia</t>
  </si>
  <si>
    <t>Santa Marinella West</t>
  </si>
  <si>
    <t>Santa Marinella East</t>
  </si>
  <si>
    <t>Pyrgoi, Pyrgi (port of Agylle, Caere, also called The Towers)</t>
  </si>
  <si>
    <t>Alsium (port of Agylle, Caeré, Coeré)</t>
  </si>
  <si>
    <t>near the airport of Fiumicino</t>
  </si>
  <si>
    <t>Portus Augusti, Portus Claudius, Port Claude and its ancient lighthouse of Tyrrhène</t>
  </si>
  <si>
    <t>near the airport of Fiumicino. The harbour basin is on the Sforza property and its water level was raised 3 m in the early 20th century, this hides and protects all ancient structures, except warehouses</t>
  </si>
  <si>
    <t>ancient lighthouse of Tyrrhène of Portus Claudius</t>
  </si>
  <si>
    <t>supposed location of the ancient lighthouse of Portus Claudius</t>
  </si>
  <si>
    <t>Ostia. It may be noted that Denys is more positive on the use of this port than Strabo, although they both lived in the same period</t>
  </si>
  <si>
    <t>Stella-Buoi, on the R Tibre, immediatly East of Portus Trajanus</t>
  </si>
  <si>
    <t>Porticus Aemilia, emporium on left bank of R Tibre near Ponte Sublico</t>
  </si>
  <si>
    <t xml:space="preserve">Portus Vicus Alexandri, on left bank of R Tibre, near Circo Massimo </t>
  </si>
  <si>
    <t xml:space="preserve">Navale on R Tibre near Campo Marzio </t>
  </si>
  <si>
    <t>Bienno, Biennon Kriu, Krios, ancien Criu Metopon</t>
  </si>
  <si>
    <t>Ptol, Geogr</t>
  </si>
  <si>
    <t>Avienus, Ora Maritima</t>
  </si>
  <si>
    <t>Rutilius, Reditu</t>
  </si>
  <si>
    <t>Juvenal, Satires, 12, 50</t>
  </si>
  <si>
    <t>Juvenal, Satires</t>
  </si>
  <si>
    <t>Cassiodore, De l’Âme</t>
  </si>
  <si>
    <t>Flaccus, Argonautiques</t>
  </si>
  <si>
    <t>Luc, Actes</t>
  </si>
  <si>
    <t>Luc, Actes, 16.11</t>
  </si>
  <si>
    <t>Luc, Actes, 27.8</t>
  </si>
  <si>
    <t>Luc, Actes, 27.12 ; Ptol, Geogr, 3, 17 ; Stadiasmus, 328</t>
  </si>
  <si>
    <t>Luc, Actes, 27.16 ; Stadiasmus, 328</t>
  </si>
  <si>
    <t>Luc, Actes, 13. 13</t>
  </si>
  <si>
    <t>Luc, Actes, 21.7</t>
  </si>
  <si>
    <t>Pausanias, Grèce</t>
  </si>
  <si>
    <t>Scymnos, Periodos</t>
  </si>
  <si>
    <t>Stadiasmus</t>
  </si>
  <si>
    <t>Mela, Geogr, 3, 2</t>
  </si>
  <si>
    <t>Mela, Geogr, 3, 1</t>
  </si>
  <si>
    <t>Mela, Geogr, 2, 6</t>
  </si>
  <si>
    <t>Mela, Geogr, 2, 5</t>
  </si>
  <si>
    <t>Mela, Geogr, 2, 2</t>
  </si>
  <si>
    <t>Mela, Geogr, 2, 1 ; Ptol, Geogr, 3, 5</t>
  </si>
  <si>
    <t>Mela, Geogr, 1, 16</t>
  </si>
  <si>
    <t>Mela, Geogr, 1, 10</t>
  </si>
  <si>
    <t>Mela, Geogr</t>
  </si>
  <si>
    <t>near Gali, navigable</t>
  </si>
  <si>
    <t>Tatius, Amours</t>
  </si>
  <si>
    <t>Bible, "Livre"</t>
  </si>
  <si>
    <t>mentionned at station 11 of the Corporation's Square in Ostia</t>
  </si>
  <si>
    <t>no port according to Stadiasmus, 3</t>
  </si>
  <si>
    <t>Lindus, Lindos, Thermydros</t>
  </si>
  <si>
    <t>OLESON, J. « The technology of Roman harbours », International Journal of Nautical Archaeology and Underwater Exploration, 17.2, (pp 147-157), 1988.</t>
  </si>
  <si>
    <t>Oleson:</t>
  </si>
  <si>
    <t>TALBERT, Richard J.A. « Rome's World: The Peutinger Map Reconsidered », Cambridge University Press, 2010.</t>
  </si>
  <si>
    <t>Talbert:</t>
  </si>
  <si>
    <t>CONFERENCE « Harbors and Harbor Cities in the Eastern Mediterranean from Antiquity to Byzantium. Recent Discoveries &amp; New Approaches », Istanbul, 2011.</t>
  </si>
  <si>
    <t>CONFERENCE « ROMA 2008, Meetings between cultures in the ancient Mediterranean », Bollettino di Archeologia on line I 2010/ Volume speciale B / B7 / 1.</t>
  </si>
  <si>
    <t>Conference 2008:</t>
  </si>
  <si>
    <t>Conference 2011:</t>
  </si>
  <si>
    <t>http://151.12.58.75/archeologia/index.php?option=com_content&amp;view=article&amp;id=2&amp;Itemid=2</t>
  </si>
  <si>
    <t>http://www.ahf-muenchen.de/Tagungsberichte/Berichte/pdf/2011/125-11.pdf</t>
  </si>
  <si>
    <t>http://onlinelibrary.wiley.com/doi/10.1111/j.1095-9270.1988.tb00635.x/abstract</t>
  </si>
  <si>
    <t>http://www.cambridge.org/us/talbert/</t>
  </si>
  <si>
    <t xml:space="preserve">http://www.lds.org/scriptures/bible?lang=eng </t>
  </si>
  <si>
    <t xml:space="preserve">http://www.romaeterna.org/antichi/itinerario/index.html </t>
  </si>
  <si>
    <t xml:space="preserve">http://agoraclass.fltr.ucl.ac.be/concordances/intro.htm#amm </t>
  </si>
  <si>
    <t xml:space="preserve">http://www.cosmovisions.com/PeripleHannon.htm </t>
  </si>
  <si>
    <t xml:space="preserve">http://remacle.org/bloodwolf/erudits/anonyme/periple2.htm </t>
  </si>
  <si>
    <t xml:space="preserve">http://gallica.bnf.fr/ark:/12148/bpt6k28215w.r=.langFR </t>
  </si>
  <si>
    <t xml:space="preserve">http://remacle.org/bloodwolf/apulee/table.htm </t>
  </si>
  <si>
    <t xml:space="preserve">http://remacle.org/bloodwolf/erudits/avienus/maritimes.htm </t>
  </si>
  <si>
    <t xml:space="preserve">http://remacle.org/bloodwolf/historiens/ausone/ordre.htm </t>
  </si>
  <si>
    <t xml:space="preserve">http://remacle.org/bloodwolf/philosophes/cassiodore/ame.htm </t>
  </si>
  <si>
    <t xml:space="preserve">http://bcs.fltr.ucl.ac.be/CAES/BCI.html </t>
  </si>
  <si>
    <t xml:space="preserve">http://bcs.fltr.ucl.ac.be/CAES/BGI.html </t>
  </si>
  <si>
    <t xml:space="preserve">http://bcs.fltr.ucl.ac.be/CAES/BA.html </t>
  </si>
  <si>
    <t xml:space="preserve">http://bcs.fltr.ucl.ac.be/CAES/BAFR1-48.html </t>
  </si>
  <si>
    <t xml:space="preserve">http://remacle.org/bloodwolf/satire/juvenal/satire1a.htm </t>
  </si>
  <si>
    <t xml:space="preserve">http://remacle.org/bloodwolf/historiens/lucain/intro.htm </t>
  </si>
  <si>
    <t xml:space="preserve">http://remacle.org/bloodwolf/erudits/mela/table.htm </t>
  </si>
  <si>
    <t xml:space="preserve">http://remacle.org/bloodwolf/poetes/rutilius/oeuvre.htm </t>
  </si>
  <si>
    <t xml:space="preserve">http://bcs.fltr.ucl.ac.be/META/01.htm </t>
  </si>
  <si>
    <t xml:space="preserve">http://remacle.org/bloodwolf/erudits/plineancien/index.htm </t>
  </si>
  <si>
    <t xml:space="preserve">http://agoraclass.fltr.ucl.ac.be/concordances/intro.htm#pj </t>
  </si>
  <si>
    <t xml:space="preserve">http://agoraclass.fltr.ucl.ac.be/concordances/Pline_le_jeune_panegyricus/lecture/default.htm </t>
  </si>
  <si>
    <t xml:space="preserve">http://remacle.org/bloodwolf/historiens/quintecurce/index.htm </t>
  </si>
  <si>
    <t xml:space="preserve">http://remacle.org/bloodwolf/philosophes/seneque/lucilius1.htm </t>
  </si>
  <si>
    <t xml:space="preserve">http://remacle.org/bloodwolf/historiens/sidoine/index.htm </t>
  </si>
  <si>
    <t xml:space="preserve">http://remacle.org/bloodwolf/historiens/suetone/table.htm </t>
  </si>
  <si>
    <t xml:space="preserve">http://remacle.org/bloodwolf/historiens/tacite/table.htm </t>
  </si>
  <si>
    <t xml:space="preserve">http://bcs.fltr.ucl.ac.be/liv/intro.html </t>
  </si>
  <si>
    <t xml:space="preserve">http://agoraclass.fltr.ucl.ac.be/concordances/intro.htm#val </t>
  </si>
  <si>
    <t xml:space="preserve">http://remacle.org/bloodwolf/erudits/varron/table.htm </t>
  </si>
  <si>
    <t xml:space="preserve">http://remacle.org/bloodwolf/historiens/velleius/index.htm </t>
  </si>
  <si>
    <t xml:space="preserve">http://remacle.org/bloodwolf/erudits/vegece/table.htm </t>
  </si>
  <si>
    <t xml:space="preserve">http://remacle.org/bloodwolf/poetes/virgile/eneide1.htm </t>
  </si>
  <si>
    <t xml:space="preserve">http://remacle.org/bloodwolf/poetes/virgile/georgiques1.htm </t>
  </si>
  <si>
    <t xml:space="preserve">http://remacle.org/bloodwolf/erudits/Vitruve/index.htm </t>
  </si>
  <si>
    <t xml:space="preserve">http://remacle.org/bloodwolf/erudits/apollodorebiblio/table.htm </t>
  </si>
  <si>
    <t xml:space="preserve">http://remacle.org/bloodwolf/poetes/falc/apollonius/vie.htm </t>
  </si>
  <si>
    <t xml:space="preserve">http://remacle.org/bloodwolf/historiens/appien/index.htm </t>
  </si>
  <si>
    <t xml:space="preserve">http://remacle.org/bloodwolf/historiens/arrien/un.htm </t>
  </si>
  <si>
    <t xml:space="preserve">http://remacle.org/bloodwolf/historiens/arrien/periple.htm </t>
  </si>
  <si>
    <t xml:space="preserve">http://remacle.org/bloodwolf/erudits/athenee/index.htm </t>
  </si>
  <si>
    <t xml:space="preserve">http://remacle.org/bloodwolf/orateurs/demosthene/androcles.htm </t>
  </si>
  <si>
    <t xml:space="preserve">http://remacle.org/bloodwolf/orateurs/demosthene/polycles.htm </t>
  </si>
  <si>
    <t xml:space="preserve">http://remacle.org/bloodwolf/orateurs/demosthene/leptine.htm </t>
  </si>
  <si>
    <t xml:space="preserve">http://remacle.org/bloodwolf/historiens/denys/index.htm </t>
  </si>
  <si>
    <t xml:space="preserve">http://remacle.org/bloodwolf/historiens/diodore/index.htm </t>
  </si>
  <si>
    <t xml:space="preserve">http://remacle.org/bloodwolf/historiens/Dion/table.htm </t>
  </si>
  <si>
    <t xml:space="preserve">http://remacle.org/bloodwolf/historiens/Flajose/intro.htm#GUERRE_ </t>
  </si>
  <si>
    <t xml:space="preserve">http://remacle.org/bloodwolf/historiens/Flajose/intro.htm#JUDA0 </t>
  </si>
  <si>
    <t>http://remacle.org/bloodwolf/historiens/Flajose/vie.htm</t>
  </si>
  <si>
    <t xml:space="preserve">http://remacle.org/bloodwolf/historiens/herodote/index.htm </t>
  </si>
  <si>
    <t>http://remacle.org/bloodwolf/poetes/homere/table.htm</t>
  </si>
  <si>
    <t xml:space="preserve">http://remacle.org/bloodwolf/poetes/homere/table.htm </t>
  </si>
  <si>
    <t xml:space="preserve">http://remacle.org/bloodwolf/erudits/pausanias/table.htm </t>
  </si>
  <si>
    <t xml:space="preserve">http://remacle.org/bloodwolf/philosophes/philon/flaccus.htm </t>
  </si>
  <si>
    <t xml:space="preserve">http://remacle.org/bloodwolf/philosophes/philon/caius.htm </t>
  </si>
  <si>
    <t xml:space="preserve">http://remacle.org/bloodwolf/philosophes/platon/cousin/timee.htm </t>
  </si>
  <si>
    <t xml:space="preserve">http://remacle.org/bloodwolf/philosophes/platon/cousin/phedon.htm </t>
  </si>
  <si>
    <t xml:space="preserve">http://remacle.org/bloodwolf/philosophes/platon/loisindex.htm </t>
  </si>
  <si>
    <t xml:space="preserve">http://remacle.org/bloodwolf/historiens/Plutarque/index.htm </t>
  </si>
  <si>
    <t xml:space="preserve">http://remacle.org/bloodwolf/historiens/polybe/index.htm </t>
  </si>
  <si>
    <t xml:space="preserve">http://remacle.org/bloodwolf/erudits/polyen/index.htm </t>
  </si>
  <si>
    <t xml:space="preserve">http://remacle.org/bloodwolf/historiens/procope/index.htm </t>
  </si>
  <si>
    <t xml:space="preserve">http://remacle.org/bloodwolf/erudits/skylax/voyage.htm </t>
  </si>
  <si>
    <t xml:space="preserve">http://remacle.org/bloodwolf/erudits/strabon/index.htm </t>
  </si>
  <si>
    <t xml:space="preserve">http://remacle.org/bloodwolf/poetes/falc/theocrite/oeuvre.htm#vie </t>
  </si>
  <si>
    <t xml:space="preserve">http://remacle.org/bloodwolf/historiens/thucydide/table.htm </t>
  </si>
  <si>
    <t xml:space="preserve">http://remacle.org/bloodwolf/historiens/xenophon/histoire1.htm </t>
  </si>
  <si>
    <t xml:space="preserve">http://remacle.org/bloodwolf/historiens/xenophon/index.htm </t>
  </si>
  <si>
    <t xml:space="preserve">http://remacle.org/bloodwolf/erudits/solin/index.htm </t>
  </si>
  <si>
    <t xml:space="preserve">http://agoraclass.fltr.ucl.ac.be/concordances/intro.htm#stace </t>
  </si>
  <si>
    <t xml:space="preserve">http://agoraclass.fltr.ucl.ac.be/concordances/intro.htm#Cornelius </t>
  </si>
  <si>
    <t xml:space="preserve">http://www.uni-koeln.de/phil-fak/ifa/zpe/downloads/1996/113pdf/113085.pdf </t>
  </si>
  <si>
    <t>http://openlibrary.org/books/OL3386078M/Claudii_Ptolemaei_Geographicae_enarrationis_libri_octo</t>
  </si>
  <si>
    <t>http://www.abebooks.fr/Amours-Leucippe-Clitophon-traduit-grec-Perron/3067235979/bd</t>
  </si>
  <si>
    <t xml:space="preserve">http://remacle.org/bloodwolf/philosophes/synesius/lettres.htm#99 </t>
  </si>
  <si>
    <t xml:space="preserve">http://www.info-bible.org/lsg/44.Actes.html </t>
  </si>
  <si>
    <t>BAtlas:</t>
  </si>
  <si>
    <t>Histoire de Rome</t>
  </si>
  <si>
    <t>Périple d’Hannon en Afrique de l’Ouest</t>
  </si>
  <si>
    <t>Stadiasmus Maris Magni</t>
  </si>
  <si>
    <t>Poésies</t>
  </si>
  <si>
    <t>Bibliothèque</t>
  </si>
  <si>
    <t>Les Argonautiques en Méditerranée en Mer Noire</t>
  </si>
  <si>
    <t>Histoire des Guerres Civiles de la République Romaine</t>
  </si>
  <si>
    <t>Ibérique, Mithridatique, Hannibalique et Libyca</t>
  </si>
  <si>
    <t>Expéditions d’Alexandre</t>
  </si>
  <si>
    <t>Périple de la Mer Noire</t>
  </si>
  <si>
    <t>Ordo Urbium</t>
  </si>
  <si>
    <t>Les Régions Maritimes (Ora Maritima)</t>
  </si>
  <si>
    <t>De l’Âme</t>
  </si>
  <si>
    <t>La Guerre Civile</t>
  </si>
  <si>
    <t>La Guerre des Gaules</t>
  </si>
  <si>
    <t xml:space="preserve">La Guerre d’Alexandrie </t>
  </si>
  <si>
    <t>Apollodore contre Polyclès</t>
  </si>
  <si>
    <t>Antiquités Romaines</t>
  </si>
  <si>
    <t>La Périégèse</t>
  </si>
  <si>
    <t>Histoire Universelle</t>
  </si>
  <si>
    <t>Histoire Romaine</t>
  </si>
  <si>
    <t>Les Argonautiques en Méditerranée et Mer Noire</t>
  </si>
  <si>
    <t>Guerre des Juifs</t>
  </si>
  <si>
    <t>Antiquités Judaïques</t>
  </si>
  <si>
    <t xml:space="preserve">Histoire </t>
  </si>
  <si>
    <t>Iliade</t>
  </si>
  <si>
    <t>Odyssée</t>
  </si>
  <si>
    <t>Satires</t>
  </si>
  <si>
    <t>Actes des Apôtres</t>
  </si>
  <si>
    <t>La Pharsale</t>
  </si>
  <si>
    <t>Periplus Maris Exteri</t>
  </si>
  <si>
    <t>Géographie</t>
  </si>
  <si>
    <t>Vie des Grands Hommes</t>
  </si>
  <si>
    <t>Les Métamorphoses</t>
  </si>
  <si>
    <t>Description de la Grèce</t>
  </si>
  <si>
    <t xml:space="preserve">In Flaccum </t>
  </si>
  <si>
    <t>Legatio ad Caium</t>
  </si>
  <si>
    <t>Timée</t>
  </si>
  <si>
    <t>Critias</t>
  </si>
  <si>
    <t>Phédon</t>
  </si>
  <si>
    <t>Histoire Naturelle</t>
  </si>
  <si>
    <t>Panégyrique de Trajan</t>
  </si>
  <si>
    <t>Lettres</t>
  </si>
  <si>
    <t>Vies des Hommes Illustres</t>
  </si>
  <si>
    <t>Histoire Générale</t>
  </si>
  <si>
    <t>Ruses de guerre - Stratagèmes</t>
  </si>
  <si>
    <t>Epigrammes</t>
  </si>
  <si>
    <t>Histoire des guerres de Justinien</t>
  </si>
  <si>
    <t>Des Edifices</t>
  </si>
  <si>
    <t>Histoires</t>
  </si>
  <si>
    <t>Retour à Rome (De reditu suo)</t>
  </si>
  <si>
    <t>Orbis Descriptio (Circuit de la terre ou Periodos)</t>
  </si>
  <si>
    <t xml:space="preserve">124 Lettres à Lucilius </t>
  </si>
  <si>
    <t xml:space="preserve">Polyhistor </t>
  </si>
  <si>
    <t xml:space="preserve">Les Silves </t>
  </si>
  <si>
    <t>La Vie des Douze Césars</t>
  </si>
  <si>
    <t>Annales</t>
  </si>
  <si>
    <t>Amours de Clitophon et de Leucippe</t>
  </si>
  <si>
    <t>Idylles</t>
  </si>
  <si>
    <t xml:space="preserve">Histoire de la Guerre du Péloponnèse </t>
  </si>
  <si>
    <t>De la langue latine</t>
  </si>
  <si>
    <t>Traité de l’Art Militaire</t>
  </si>
  <si>
    <t>Enéide</t>
  </si>
  <si>
    <t>Géorgiques</t>
  </si>
  <si>
    <t>De Architectura</t>
  </si>
  <si>
    <t>Périple de l'Océan Indien et de la Mer Noire</t>
  </si>
  <si>
    <t>Helléniques (Histoire grecque)</t>
  </si>
  <si>
    <t xml:space="preserve">Anabase (Retraite des dix mille) </t>
  </si>
  <si>
    <t>Abreviation</t>
  </si>
  <si>
    <t>Vie</t>
  </si>
  <si>
    <t>Two lakes SW of Rome</t>
  </si>
  <si>
    <t>Lake de Capelles (Narbonne, Etang de Bages)</t>
  </si>
  <si>
    <t>Lake Albano and Lake Nemi (Caligula's Naumachies)</t>
  </si>
  <si>
    <t>Lake Fucin (Claudius' Naumachies)</t>
  </si>
  <si>
    <t xml:space="preserve">Lake Averne </t>
  </si>
  <si>
    <t xml:space="preserve">Lake Eschatiotis, Peraion, Heraion </t>
  </si>
  <si>
    <t xml:space="preserve">Tunes, Lake de Tunis </t>
  </si>
  <si>
    <t>Ergili on Lake Manyas Gölü</t>
  </si>
  <si>
    <t>lake près d’Ophrynium (lake asséché au SW d’Intepe)</t>
  </si>
  <si>
    <t>Astura, Storas (island connected to the continent)</t>
  </si>
  <si>
    <t xml:space="preserve">Palais d’Odysseus, Ithaca </t>
  </si>
  <si>
    <t>San Stefano, islet near the isle of Ventotene</t>
  </si>
  <si>
    <t xml:space="preserve">Fons Timavi, Port on Lake Timavus or Timave </t>
  </si>
  <si>
    <t>Apolyont, Gölyazi on Lake Ulubat Gölü</t>
  </si>
  <si>
    <t>Kapıkırı on Lake Bafa</t>
  </si>
  <si>
    <t>Lake Averno</t>
  </si>
  <si>
    <t>Pozzuoli, Pouzzoles, Putéoles</t>
  </si>
  <si>
    <t>Nesis, Odysseus' port of the Cyclopes ?</t>
  </si>
  <si>
    <t xml:space="preserve">Imperial Villa of Pausilypon </t>
  </si>
  <si>
    <t>Pompei</t>
  </si>
  <si>
    <t>at the outlet of R Silarus, now called Sele, near Capaccio-Paestum</t>
  </si>
  <si>
    <t>Capaccio-Paestum, on a former outlet of R Sele ? The port of Paestum and Alburnus portus are clearly close to each other, but seem to be different places. Perhaps  divagations of the outlet of R Sele (ex-Silarus) have induced a moving of the port.</t>
  </si>
  <si>
    <t>Scoglio del Coniglio ? With good anchorage on the coast</t>
  </si>
  <si>
    <t xml:space="preserve">Isle of Santo Janni, Santoianni </t>
  </si>
  <si>
    <t>outlet of R Lao ?</t>
  </si>
  <si>
    <t>outlet of R Savuto 10 km South of Amantea</t>
  </si>
  <si>
    <t xml:space="preserve">Port Parthenius of the phoceans </t>
  </si>
  <si>
    <t>unlocalized, in the gulf of Eufemia near the airport of Lamezia Terme, idem Terina ?</t>
  </si>
  <si>
    <t xml:space="preserve">Hercle Manico, Port Heraclès, Portus Herculis Monoeci, Port d’Hercules Monoecus, Monoecus, Monoeque </t>
  </si>
  <si>
    <t xml:space="preserve">Port Hercules </t>
  </si>
  <si>
    <t xml:space="preserve">Trapeia, Port of Hercules </t>
  </si>
  <si>
    <t xml:space="preserve">Emporium, port of Medma </t>
  </si>
  <si>
    <t xml:space="preserve">Port at the outlet of R Métaure </t>
  </si>
  <si>
    <t xml:space="preserve">Port of Oreste </t>
  </si>
  <si>
    <t>near Roccella Ionica</t>
  </si>
  <si>
    <t xml:space="preserve">Castra Hannibalis, Camp of Annibal </t>
  </si>
  <si>
    <t xml:space="preserve">Port of Aphrodite, Cape Iapygie, Iapygium, Sallentin </t>
  </si>
  <si>
    <t xml:space="preserve">Kroton, Crotone and the port of Aesarus </t>
  </si>
  <si>
    <t>near Rocca Imperiale</t>
  </si>
  <si>
    <t xml:space="preserve"> ? near Gadès, perhaps near Rota ?</t>
  </si>
  <si>
    <t>near Recco</t>
  </si>
  <si>
    <t>near Riva dei Tarquini</t>
  </si>
  <si>
    <t>near Rocca Vecchia or San Foca ?</t>
  </si>
  <si>
    <t>near Rosolina ?</t>
  </si>
  <si>
    <t>near Rumeli Hisari</t>
  </si>
  <si>
    <t>near Rumeli Kavagi</t>
  </si>
  <si>
    <t>near Ras Matarma</t>
  </si>
  <si>
    <t xml:space="preserve">Sidi Bou Hayet near Restinga </t>
  </si>
  <si>
    <t xml:space="preserve">greek Sybaris </t>
  </si>
  <si>
    <t xml:space="preserve">Thurium, Thurii, Copia, port of archaic Sybaris </t>
  </si>
  <si>
    <t>Tarento</t>
  </si>
  <si>
    <t xml:space="preserve"> ? near Tarento</t>
  </si>
  <si>
    <t>Port Scéin, Scean port</t>
  </si>
  <si>
    <t>Calabria, near Lamezia Terme or Maida ?</t>
  </si>
  <si>
    <t>South Cape of Calabria</t>
  </si>
  <si>
    <t>Messina, NE cape</t>
  </si>
  <si>
    <t xml:space="preserve">Reefs of the Cyclopes, Odysseus' port of the Cyclopes ? </t>
  </si>
  <si>
    <t xml:space="preserve">Ulixis portus, Port of Odysseus </t>
  </si>
  <si>
    <t>peninsula of Magnisi</t>
  </si>
  <si>
    <t>near a tower called Géléagre, at Syracuse, Santa Panagia</t>
  </si>
  <si>
    <t>Syracuse, Syrakus, « Small Port », Lakkios</t>
  </si>
  <si>
    <t>Syracuse, Port of Arethuse on the isle of Ortygia</t>
  </si>
  <si>
    <t>Syracuse, « Large Port »</t>
  </si>
  <si>
    <t>Siracusa</t>
  </si>
  <si>
    <t>near the outlet of R Anapus ?</t>
  </si>
  <si>
    <t>Portopalo di Capo Passero South of Sicily</t>
  </si>
  <si>
    <t>about 5 km North of Scoglitti</t>
  </si>
  <si>
    <t>access via Spiaggia di Malerba ?</t>
  </si>
  <si>
    <t>access via Porto di Bonagia ?</t>
  </si>
  <si>
    <t>Palermo</t>
  </si>
  <si>
    <t xml:space="preserve">Solus, port of Solonte </t>
  </si>
  <si>
    <t>at the outlet of R Grande East of Termini</t>
  </si>
  <si>
    <t>Isle of Salina</t>
  </si>
  <si>
    <t>Isle of Basiluzzo</t>
  </si>
  <si>
    <t xml:space="preserve">Lamos, port of the Lestrygons and stopover of Odysseus </t>
  </si>
  <si>
    <t>Port of Circei, Circé and stopover for Odysseus</t>
  </si>
  <si>
    <t>Zancle, Zankle, Messana, Messène, Homer's Port Creux (Hollow port) where Odysseus had a stopover?</t>
  </si>
  <si>
    <t xml:space="preserve">Ras ir Raheb </t>
  </si>
  <si>
    <t>port of Pise, Pisa</t>
  </si>
  <si>
    <t>Castro Novo (port of Caere, Coeré, Agylla)</t>
  </si>
  <si>
    <t xml:space="preserve">Portus Julius, port of Julien on Lake Lucrin </t>
  </si>
  <si>
    <t xml:space="preserve">Hadrianou Hormos, port of Lupiae, Miltopiae ? </t>
  </si>
  <si>
    <t xml:space="preserve">Castellum Firmanorum, port of Firmum Picenum </t>
  </si>
  <si>
    <t xml:space="preserve">Butrium, Budrium, port of Budrio </t>
  </si>
  <si>
    <t xml:space="preserve">Pola, port of Nesactium </t>
  </si>
  <si>
    <t xml:space="preserve">Agios Spyridon, port of Kallithea </t>
  </si>
  <si>
    <t xml:space="preserve">port of Chaleion </t>
  </si>
  <si>
    <t xml:space="preserve">Mychos, Mychus, port of Bulis </t>
  </si>
  <si>
    <t>Nisa, Nisaea, Nisée (port of Mégare, Megara)</t>
  </si>
  <si>
    <t xml:space="preserve">Prasia, port of Koroni </t>
  </si>
  <si>
    <t xml:space="preserve">port of Marmarion </t>
  </si>
  <si>
    <t xml:space="preserve">Pyrasos, port of Thèbes-de-Phthie </t>
  </si>
  <si>
    <t xml:space="preserve">port of Karyes </t>
  </si>
  <si>
    <t xml:space="preserve">Pistyros, port of Pistiros </t>
  </si>
  <si>
    <t xml:space="preserve">Sale, port of Trajanopolis-Tempyra ? </t>
  </si>
  <si>
    <t xml:space="preserve">port of Stentor </t>
  </si>
  <si>
    <t xml:space="preserve">port of Heraion-Teikhos </t>
  </si>
  <si>
    <t>Asine (port of Mycènes)</t>
  </si>
  <si>
    <t xml:space="preserve">port of Jupiter, Dios Sotera </t>
  </si>
  <si>
    <t xml:space="preserve">Aranion, port of Las, Laa </t>
  </si>
  <si>
    <t xml:space="preserve">Dyme, Pagasai, port of Pharae </t>
  </si>
  <si>
    <t>port of Péllène, near Xylokastro</t>
  </si>
  <si>
    <t xml:space="preserve">port of Poros </t>
  </si>
  <si>
    <t xml:space="preserve">port of Palatia and Syria </t>
  </si>
  <si>
    <t xml:space="preserve">Oea, Oia, port of l’antique Thira, Thera </t>
  </si>
  <si>
    <t xml:space="preserve">Kallisti, port of l’antique Thira, Thera </t>
  </si>
  <si>
    <t>Mytilène (port of commerce)</t>
  </si>
  <si>
    <t>port of Kalithea</t>
  </si>
  <si>
    <t>port of Mythimna</t>
  </si>
  <si>
    <t xml:space="preserve">Chersonesos, Cherrhonesos, port of Lyctos, Lyttos </t>
  </si>
  <si>
    <t xml:space="preserve">port of Dicte, Diktaios Palaiokastron, Petsofa </t>
  </si>
  <si>
    <t xml:space="preserve">Inatos, Einatos, port of Priansos </t>
  </si>
  <si>
    <t xml:space="preserve">Leben, Lebena, port of Gortyne </t>
  </si>
  <si>
    <t xml:space="preserve">Beaux Ports, port of Lasée, Elyssa </t>
  </si>
  <si>
    <t xml:space="preserve">Sulia, Soulia, Sulena, port of Sybrite ? </t>
  </si>
  <si>
    <t xml:space="preserve">Phoenicis Portus, port of Phenix </t>
  </si>
  <si>
    <t xml:space="preserve">Selino, Paleochora, port of Kalamyde, Calamyde </t>
  </si>
  <si>
    <t xml:space="preserve">Pitheci portus, port of Pitheeus </t>
  </si>
  <si>
    <t xml:space="preserve">Hieron Byzantion, port of Justinien front of Hieron Chalkedonion </t>
  </si>
  <si>
    <t xml:space="preserve">port of Tieion, Tieum, Tius </t>
  </si>
  <si>
    <t xml:space="preserve">Chytos, port of Cyzique </t>
  </si>
  <si>
    <t xml:space="preserve">port of Percote </t>
  </si>
  <si>
    <t xml:space="preserve">Elea, Elaia, Elée, port of Pergame </t>
  </si>
  <si>
    <t xml:space="preserve">Panormum Milesiorum, Panormos, Panhormos, port of Didymes </t>
  </si>
  <si>
    <t xml:space="preserve">Bargylia, port of Mylase, Milas </t>
  </si>
  <si>
    <t xml:space="preserve">Halicarnasse, port of Pedasa, Zephyrion </t>
  </si>
  <si>
    <t xml:space="preserve">Habesos, Antiphellus, port of Phellus </t>
  </si>
  <si>
    <t xml:space="preserve">Andriace, Andriake, port of Myra </t>
  </si>
  <si>
    <t xml:space="preserve">Phoinix, port of Lamyro, Limyra </t>
  </si>
  <si>
    <t xml:space="preserve">Magydos, port of Perge </t>
  </si>
  <si>
    <t xml:space="preserve">Arsinoe de Cilicie, port of Setos, Syke </t>
  </si>
  <si>
    <t xml:space="preserve">port of Burgatha ? </t>
  </si>
  <si>
    <t xml:space="preserve">Masala, port of Mouza, Muza </t>
  </si>
  <si>
    <t xml:space="preserve">port of Goboea </t>
  </si>
  <si>
    <t>Al Ashar, port of Basra</t>
  </si>
  <si>
    <t xml:space="preserve">Cartili, port of Castellum Germanorum </t>
  </si>
  <si>
    <t xml:space="preserve">Ad Fratres, port of Nedroma </t>
  </si>
  <si>
    <t xml:space="preserve">port of Noviomagus Regnorum </t>
  </si>
  <si>
    <t xml:space="preserve">port of Deva Victrix </t>
  </si>
  <si>
    <t xml:space="preserve">Portus Menesthei, Portus Menesteus, port of Ménésthée </t>
  </si>
  <si>
    <t xml:space="preserve">Na Guardis, port of Guium ? </t>
  </si>
  <si>
    <t xml:space="preserve">Portus Namnetum, Port des Namnètes </t>
  </si>
  <si>
    <t xml:space="preserve">Pallanum near the outlet du R Sagrus </t>
  </si>
  <si>
    <t>Matrinus, port of Adria  at the outlet of R Martinus</t>
  </si>
  <si>
    <t>outlet of R Esino at Acona airport</t>
  </si>
  <si>
    <t>near the abbay of Pomposa ?</t>
  </si>
  <si>
    <t>Torino</t>
  </si>
  <si>
    <t xml:space="preserve">R Pô navigable up to Augusta Taurinorum </t>
  </si>
  <si>
    <t>at the confluent of both R Medoacus, near Codevigo</t>
  </si>
  <si>
    <t>Padova</t>
  </si>
  <si>
    <t>Trieste, near the Roman theatre</t>
  </si>
  <si>
    <t xml:space="preserve">Port of Ortoplinia, Ortopla </t>
  </si>
  <si>
    <t>Isle of Losinj</t>
  </si>
  <si>
    <t>near the airport of Split</t>
  </si>
  <si>
    <t>probably Isle of Scedro, near Hvar, but might also be the Isle of Sipan near Dubrovnik</t>
  </si>
  <si>
    <t>Orebic. As Hyllus, son of Hercules, lived here, I suggest to locate Heraclea mentionned by Scylax failing any other location in this area</t>
  </si>
  <si>
    <t>Ragusa Vecchia, Raguse</t>
  </si>
  <si>
    <t>Piran</t>
  </si>
  <si>
    <t>Savudrija, Salvore Point in Istria</t>
  </si>
  <si>
    <t>Poreč</t>
  </si>
  <si>
    <t>Risan</t>
  </si>
  <si>
    <t>Ulcinj</t>
  </si>
  <si>
    <t>« fairly safe shelter » near the outlet of R Palasa</t>
  </si>
  <si>
    <t xml:space="preserve">Onchesmos, Port of Anchise </t>
  </si>
  <si>
    <t xml:space="preserve">Cheimerion, Glykys-Limen, Glucus, port of Ephyré in Elea of Thesprotis, Elaea </t>
  </si>
  <si>
    <t>Mytikas, just North of the Ambracian gulf, Amvrakikós kólpos</t>
  </si>
  <si>
    <t>Preveza, Vathy, in the Ambracian gulf</t>
  </si>
  <si>
    <t>near Koronisia in the Ambracian gulf</t>
  </si>
  <si>
    <t xml:space="preserve">Comare, Komaros, Small Comarus Port, port of Nicopolis </t>
  </si>
  <si>
    <t>famous naval battle in front of Nicopolis</t>
  </si>
  <si>
    <t>near Mytikas</t>
  </si>
  <si>
    <t xml:space="preserve">several shelters between Alyzia and Œniades </t>
  </si>
  <si>
    <t>Lepanto, Lépante</t>
  </si>
  <si>
    <t>Phaistinos, Phaestus, Port of Phaestian Apollo</t>
  </si>
  <si>
    <t>Le Pirée, The Piraeus</t>
  </si>
  <si>
    <t>near Athens airport</t>
  </si>
  <si>
    <t>Isle of Patroklos</t>
  </si>
  <si>
    <t>Sounion, most southerly point of the Attic</t>
  </si>
  <si>
    <t>olympic marina at Gaidouromantra</t>
  </si>
  <si>
    <t>islet near Daskaleio</t>
  </si>
  <si>
    <t>near Lugia beach ?</t>
  </si>
  <si>
    <t>Gerani beach ?</t>
  </si>
  <si>
    <t>Aphrodite beach ?</t>
  </si>
  <si>
    <t>Avlaki beach</t>
  </si>
  <si>
    <t>3.5 km from Orope</t>
  </si>
  <si>
    <t>Bathys Limen, Port Profond, Deep Port</t>
  </si>
  <si>
    <t>Aulis, port of Thèbes, and, with Bathys Limen, gathering place for the armada of 1200 ships before leaving for the Trojan War</t>
  </si>
  <si>
    <t>Isle of Atalantonisi</t>
  </si>
  <si>
    <t>port of Oponte, Opus, near Livanates</t>
  </si>
  <si>
    <t>island in front of Aulis</t>
  </si>
  <si>
    <t>Marmari, behind the Petalio islands</t>
  </si>
  <si>
    <t>in front Vasileios islet</t>
  </si>
  <si>
    <t>near Nea Anchialos in the Pagasitic gulf in Magnesia</t>
  </si>
  <si>
    <t>Volos, in the Pagasitic gulf in Magnesia</t>
  </si>
  <si>
    <t>Aphetai, Aphétès (jetty of the argonauts)</t>
  </si>
  <si>
    <t>on the R Pinios, near the bridge of Petrogefyro SE of Piryetos ?</t>
  </si>
  <si>
    <t>Gulf of Salonika</t>
  </si>
  <si>
    <t>Thessaloniki</t>
  </si>
  <si>
    <t>near Kalamaria in Thessaloniki's suburbs</t>
  </si>
  <si>
    <t>near Thermi in Thessaloniki's suburbs</t>
  </si>
  <si>
    <t>South of Epanomi</t>
  </si>
  <si>
    <t>peninsula in Halkidiki, Chalcidique</t>
  </si>
  <si>
    <t>end of the Sithonia peninsula</t>
  </si>
  <si>
    <t>near the Kastamonitou monastry</t>
  </si>
  <si>
    <t>near the Dochiariou monastry ?</t>
  </si>
  <si>
    <t>near the Xiropotamou monastry ?</t>
  </si>
  <si>
    <t>near Mount Athos ?</t>
  </si>
  <si>
    <t xml:space="preserve">Ports of Mount Athos </t>
  </si>
  <si>
    <t>? near Mount Athos</t>
  </si>
  <si>
    <t>near the Megisti Lavra monastry</t>
  </si>
  <si>
    <t>beach of Bela ?</t>
  </si>
  <si>
    <t>near the Stavronikita monastry</t>
  </si>
  <si>
    <t>near the Chelandariou monastry</t>
  </si>
  <si>
    <t>Stagire, from the name of Kapros islet which has a boar's shape</t>
  </si>
  <si>
    <t>on Cape Molivoti</t>
  </si>
  <si>
    <t>near R Evros</t>
  </si>
  <si>
    <t>near Enez</t>
  </si>
  <si>
    <t>Enez</t>
  </si>
  <si>
    <t>8 km NE of Eceabat</t>
  </si>
  <si>
    <t>in the Sea of Marmara</t>
  </si>
  <si>
    <t>near the racecourse</t>
  </si>
  <si>
    <t>Isle of Egina, Aigina</t>
  </si>
  <si>
    <t>near Trezen, Trézène ?</t>
  </si>
  <si>
    <t>port of the Trezenians, port of Calauria</t>
  </si>
  <si>
    <t>now connected to the continent at Portocheli ?</t>
  </si>
  <si>
    <t>port of Epidaure-Limera</t>
  </si>
  <si>
    <t>not to be confused with Epidaure in Argolid</t>
  </si>
  <si>
    <t>Cape Maleas is not a port, but on the contrary, it is the « Greek Cape Horn » for seafarers</t>
  </si>
  <si>
    <t>West of Maleas</t>
  </si>
  <si>
    <t>near Asope</t>
  </si>
  <si>
    <t>port of Sparta</t>
  </si>
  <si>
    <t>Porto Kagio on Cape Ténare, ex-Matapan</t>
  </si>
  <si>
    <t>Cape Taenarus, Ténare, ex-Matapan, bay near Kokkinogeia with a Poseidon/Neptune temple</t>
  </si>
  <si>
    <t>Abia, Homer's Ire in the Iliad</t>
  </si>
  <si>
    <t>Achilleius Portus, Achille's port</t>
  </si>
  <si>
    <t>Fares, near Kalamata inside the Messenia gulf</t>
  </si>
  <si>
    <t>Cyllène, Kytlene (port of the Eleans)</t>
  </si>
  <si>
    <t>Patras</t>
  </si>
  <si>
    <t>submerged at 30 m depth near Helike</t>
  </si>
  <si>
    <t>Corinth</t>
  </si>
  <si>
    <t>near the border between Corinth and Argolid, Fragolimano</t>
  </si>
  <si>
    <t>Meeting place of Odysseus and Nausicaa</t>
  </si>
  <si>
    <t>Isle of Antipaxos</t>
  </si>
  <si>
    <t>isle of Lefkada</t>
  </si>
  <si>
    <t>isle of Ithaca</t>
  </si>
  <si>
    <t xml:space="preserve">Rethron, Rheïthre, port of La Ravine </t>
  </si>
  <si>
    <t>Source Arethuse spring</t>
  </si>
  <si>
    <t>Creek of Telemachus, Télémaque</t>
  </si>
  <si>
    <t>ilset of Daskalion. This Astéris island was supposed to be between the islands of Ithaca and Cephalonia and to have twin ports, according to Homer. The islet of Daskalion is all that remains today, perhaps after some tectonic movement? Cuisenier considers that Homer makes a mistake and that the twin ports are those located in Fiskardo, 2 miles from there.</t>
  </si>
  <si>
    <t xml:space="preserve">Cephalaniae </t>
  </si>
  <si>
    <t xml:space="preserve">Port Panorme, Twin ports, Ports jumeaux </t>
  </si>
  <si>
    <t>Strophades islands</t>
  </si>
  <si>
    <t>unlocalized island in this area</t>
  </si>
  <si>
    <t>isle of Andros, Andira</t>
  </si>
  <si>
    <t>Tenos (Temple of Poseidon)</t>
  </si>
  <si>
    <t>Isle of Antiparos, Andibara</t>
  </si>
  <si>
    <t>Naxos, Ile Dhia, Homer's Dia</t>
  </si>
  <si>
    <t>Isle of Amorgos, Yamurgi</t>
  </si>
  <si>
    <t>Isle of Ios, Aniye</t>
  </si>
  <si>
    <t>Isle of Panaghia</t>
  </si>
  <si>
    <t>Isle of Agathonisi</t>
  </si>
  <si>
    <t>Isle of Farmakonisi</t>
  </si>
  <si>
    <t>Falasarna, Phalasarna. There are only a few places protected from the western waves on the West coast of Crete;  the only good natural shelter from a nautical point of view is at Gramvousa (Balos Beach). However, the ancient port was identified as a cothon (dug artificial basin) at the toe of a promontory located 1 km North of the city of Phalasarna</t>
  </si>
  <si>
    <t>Rio at the toe of the Rion-Antirion bridge</t>
  </si>
  <si>
    <t>islets in front of Phalasarna</t>
  </si>
  <si>
    <t>Balos on the West side of Cape Gramvousa</t>
  </si>
  <si>
    <t>Creek on the East side of Cape Gramvousa ?</t>
  </si>
  <si>
    <t>Kissamos-Kastelli inside the gulf of Kissamos</t>
  </si>
  <si>
    <t>nice sheltered reek mentioned by N.C. Flemming</t>
  </si>
  <si>
    <t>islet in the bay of Souda</t>
  </si>
  <si>
    <t xml:space="preserve">Kisamos , port of Aptera </t>
  </si>
  <si>
    <t>near Dramia, Idramon, inside the estuary</t>
  </si>
  <si>
    <t>West side of Rethymno. Note the slipways located West of the castle underneath the coastal boulevard</t>
  </si>
  <si>
    <t>Isle of Dia</t>
  </si>
  <si>
    <t>outlet of river and beach near Karteros, East of Iraklion's airport</t>
  </si>
  <si>
    <t xml:space="preserve">Amnissus, Amnisos, ancient port of Cnossos </t>
  </si>
  <si>
    <t>Bay of Ormos 2 km North of Aghios Nikolaos</t>
  </si>
  <si>
    <t>Mokhlos, small creek on the East side of the cape located in front of the islet</t>
  </si>
  <si>
    <t>Trypitos, small basin of 5.5 x 17 m dug into the rock perpendiculary to the coastline</t>
  </si>
  <si>
    <t>Rousolakos, Eleia Chora, Mont Dicté, Dikti, East of Crete</t>
  </si>
  <si>
    <t>Ierapetra. Can we distinguish on Google Earth a submerged breakwater at the North end of the shingle beach on the East side of the cape ??</t>
  </si>
  <si>
    <t>islet of Trafos at Chrysostomos 2 km East of Kaloi Limenes. A rubble mound breakwater can be seen on Google Earth</t>
  </si>
  <si>
    <t>Kaloi Limenes. www.bilbiquest.org locates it in a bay now called « Kaloi Limenes » Good Ports. It is today a small LPG terminal. One wonders just why the captain preferred to winter at Loutro rather than here</t>
  </si>
  <si>
    <t>Komo beach 1 km South of Kalamaki</t>
  </si>
  <si>
    <t>Phaistos, Festos  (near Tympaki airport)</t>
  </si>
  <si>
    <t>Agia Galini, 6km NW of Tympaki Airport (shipwreck)</t>
  </si>
  <si>
    <t>Loutro. Ptolemy locates Phoenicis Portus explicitely on the South coast at 20’ of latitude South of Phalasarna. St Luke indicates that the port of Phenix looks toward the SE and the NE (and not toward the NW and the SW) according to www.bibliquest.org who places it at Loutro, 6 km West of Sfakia</t>
  </si>
  <si>
    <t>Suia, shingle beach of Sougia</t>
  </si>
  <si>
    <t>Lissos, 2 km West of Sougia</t>
  </si>
  <si>
    <t>Palaiochora, 12 km West of Sougia</t>
  </si>
  <si>
    <t xml:space="preserve">Lissa, Lissus, 2nd port d’Elyros </t>
  </si>
  <si>
    <t xml:space="preserve">Syba, Syia, Suja, port of Elyros </t>
  </si>
  <si>
    <t>Agia Kyriaki: small creek on the SW side of Cape Krios</t>
  </si>
  <si>
    <t>between Elafonisi and Stomio</t>
  </si>
  <si>
    <t>Stomio. Ptolemy locates Rhamnus Portus at 10’ of latitude South of Phalasarna, near the beach of Stomio.</t>
  </si>
  <si>
    <t>Isle of Cyprus</t>
  </si>
  <si>
    <t>Cape Zafer: NE tip of Cyprus</t>
  </si>
  <si>
    <t>Isola Grande, Lehmann mentions a môle at the southern tip of this island</t>
  </si>
  <si>
    <t>Kastri ? at the southern tip of Magnesia</t>
  </si>
  <si>
    <t>Port Mandraki with its supposed Colossus of Rhodes. Diodore (Hist, 20, 85-86) distinguishes a « small port » and a « large port » during the siege of Demetrius in 303 BC. Knowing that the ancient city was located on the northern tip of the island, it may be guessed that both ports were located in the area of the present port of Mandraki. Diodore also mentions that the breakwater of the large port is located at only 150 m of the city walls. The small port would thus perhaps be near the present prefecture and the large port would be inside the port of Mandraki now protected by jetties decorated with a deer on each side.
Dans ce cas, le port of commerce Emborio (ou Kolona) est le port of la ville médiévale encore entourée de ses remparts and le port Akandia (Akadias) est encore plus récent. Ces deux derniers ne relèvent donc pas de notre liste.</t>
  </si>
  <si>
    <t xml:space="preserve">Akaia, Acra promontorio, Rizokarpason, Olympos ?: two stations according to Stadiasmus </t>
  </si>
  <si>
    <t xml:space="preserve">Salamis, Salamine of Cyprus, port of ancient Enkomi-Alasia </t>
  </si>
  <si>
    <t>7 km North of Famagousta</t>
  </si>
  <si>
    <t>islets in front of Famagousta</t>
  </si>
  <si>
    <t>Larnaca, slipways at Bamboula</t>
  </si>
  <si>
    <t>islets near Cape Arsinoe ?</t>
  </si>
  <si>
    <t xml:space="preserve">Cape Arsinoe, Arsinoen, Arsinoe of Palaipaphos </t>
  </si>
  <si>
    <t>Akamas near Cape Arnauti</t>
  </si>
  <si>
    <t>Latchi Beach, bay of Chrysochou, NW coast</t>
  </si>
  <si>
    <t xml:space="preserve">Achaion Akte, beach of the Acheans </t>
  </si>
  <si>
    <t>group of three byzantine churches and ancient Roman port</t>
  </si>
  <si>
    <t>Yenikapi, discovered in 2004</t>
  </si>
  <si>
    <t>Bukoleon Sarayi, probably built by Justinien I in the 6th century, beneath the Palace of Bucoleon built by Theodosius II in the 5th century</t>
  </si>
  <si>
    <t>in the Golden Horn</t>
  </si>
  <si>
    <t xml:space="preserve">Byzantium, Byzance, Bosphore </t>
  </si>
  <si>
    <t>Byzantium, Byzance: Port under the baths of Arcadius (Port of Eleuterion, also called port of Caesar and port of Theodosius)</t>
  </si>
  <si>
    <t xml:space="preserve">Byzantium, Byzance: Port of Kontoskalion </t>
  </si>
  <si>
    <t xml:space="preserve">Byzantium, Byzance: port of Iulianou, Julien, also called port of Sophia </t>
  </si>
  <si>
    <t xml:space="preserve">Byzantium, Byzance: Port of Bucoleon </t>
  </si>
  <si>
    <t>Byzantium, Byzance: Port of Phosphorion, Bosphorion, Bosporios</t>
  </si>
  <si>
    <t xml:space="preserve">Byzantium, </t>
  </si>
  <si>
    <t>Port du Figuier</t>
  </si>
  <si>
    <t>1 km North of Byzantium, Byzance</t>
  </si>
  <si>
    <t>near the palace of Dolmabahçe</t>
  </si>
  <si>
    <t xml:space="preserve">Ephesiorum portus, Ephesiates, port of the Ephesians </t>
  </si>
  <si>
    <t xml:space="preserve">Lykiou limen, port of the Lycians, Myrileion </t>
  </si>
  <si>
    <t>North of Garipçe</t>
  </si>
  <si>
    <t>Ahtopol</t>
  </si>
  <si>
    <t xml:space="preserve">outlet of R Karaagasch </t>
  </si>
  <si>
    <t>outlet of R Djavolska</t>
  </si>
  <si>
    <t>Roman naval base in the bay of Paraskeva ?</t>
  </si>
  <si>
    <t>outlet of R Ropotamo 10 km South of Apollonia</t>
  </si>
  <si>
    <t>Sozopol</t>
  </si>
  <si>
    <t>Tvardica on the South bank of Lake Mandra</t>
  </si>
  <si>
    <t>industrial area Kostadin Tchechma</t>
  </si>
  <si>
    <t>Debelt on on the SW bank of Lake Mandra</t>
  </si>
  <si>
    <t>between the villages of Konstantinovo and Chernivrah</t>
  </si>
  <si>
    <t>between the airport and Lake Atanasovo</t>
  </si>
  <si>
    <t>Balchik</t>
  </si>
  <si>
    <t>near Cape Kaliakra</t>
  </si>
  <si>
    <t>near Shabla</t>
  </si>
  <si>
    <t>Mangalia</t>
  </si>
  <si>
    <t>Delta of R Danube</t>
  </si>
  <si>
    <t>Cape Dolosman between Lake Golovita and Lake Razim</t>
  </si>
  <si>
    <t>R Ister navigable on a great distance, with many river ports</t>
  </si>
  <si>
    <t xml:space="preserve">Achille's island, Ile Leuce, White island, Isle of Serpents </t>
  </si>
  <si>
    <t>Isle of Biel in front of Sulina, in the delta of R Danube</t>
  </si>
  <si>
    <t xml:space="preserve">Denisoye near Desantne </t>
  </si>
  <si>
    <t xml:space="preserve">Isiakon Limen, Isiacorum Portus, port of the Isiacians </t>
  </si>
  <si>
    <t xml:space="preserve">Istrianon Limen, port of the Istrianians, Istrians </t>
  </si>
  <si>
    <t xml:space="preserve">port of the Acheans </t>
  </si>
  <si>
    <t>in the gulf of Tendrivs’ka</t>
  </si>
  <si>
    <t>remains of an ancient settlement probably with a port</t>
  </si>
  <si>
    <t>near Chornomorsk in Crimea</t>
  </si>
  <si>
    <t>Three ports between Kalos and Chersonesos</t>
  </si>
  <si>
    <t>Bonus Portus, Bon Port, Good Port</t>
  </si>
  <si>
    <t>Bay of Aktiar: Sebastopol</t>
  </si>
  <si>
    <t>unlocalized on the North or South side of the bay entrance</t>
  </si>
  <si>
    <t>South of the airport</t>
  </si>
  <si>
    <t xml:space="preserve">Portus Symbolorum, port of the Symbols, Symbolon </t>
  </si>
  <si>
    <t xml:space="preserve">Skythotauron Limen, port of the Tauroscyths, Athenaeum </t>
  </si>
  <si>
    <t>Theodosia</t>
  </si>
  <si>
    <t>2-3 km North of Elizavetinskaya</t>
  </si>
  <si>
    <t xml:space="preserve">Nicopsie, shelter East of a promontory not named by Arrien ? </t>
  </si>
  <si>
    <t xml:space="preserve">outlet of R Achaeunte </t>
  </si>
  <si>
    <t xml:space="preserve">outlet of R Masaetica, Masaetique </t>
  </si>
  <si>
    <t>R Mzynta near the airport of Sotchi</t>
  </si>
  <si>
    <t xml:space="preserve">outlet of R Borgys </t>
  </si>
  <si>
    <t xml:space="preserve">outlet of R Abascus </t>
  </si>
  <si>
    <t>R Enguri near Anaklia</t>
  </si>
  <si>
    <t>Fort of Gonio, 10 km South of Batumi</t>
  </si>
  <si>
    <t xml:space="preserve">Rhizos, Rhizaion, Becheirikos, Port Bechirique on R Rhizius </t>
  </si>
  <si>
    <t>North of Eskipazar</t>
  </si>
  <si>
    <t>South of Eskipazar</t>
  </si>
  <si>
    <t xml:space="preserve">Ophius on R Ophis </t>
  </si>
  <si>
    <t xml:space="preserve">Hyssus Portus on R Hyssus, Missy Portus, Susarmia, Psoron Limen, Kaine Parenbole </t>
  </si>
  <si>
    <t>Persembe in the bay of Vona</t>
  </si>
  <si>
    <t xml:space="preserve">Kilikon, Nesos, Isle of the Cilicians </t>
  </si>
  <si>
    <t xml:space="preserve">Ankon, Acone on R Iris </t>
  </si>
  <si>
    <t>at the outlet of R Yeşil</t>
  </si>
  <si>
    <t>near Kurtulus at the airport of Samsun</t>
  </si>
  <si>
    <t xml:space="preserve">Chadisia on R Chadisia </t>
  </si>
  <si>
    <t xml:space="preserve">Gadilon, Helega ? on R Halys </t>
  </si>
  <si>
    <t xml:space="preserve">Zaliches, Leontopolis on R Zaleco </t>
  </si>
  <si>
    <t>Sinop</t>
  </si>
  <si>
    <t>Sinope</t>
  </si>
  <si>
    <t>Kyptasia</t>
  </si>
  <si>
    <t>peninsula of Sinope</t>
  </si>
  <si>
    <t>Ilyasbey on Cape Kerempe</t>
  </si>
  <si>
    <t xml:space="preserve">Makata ? on R Psillide </t>
  </si>
  <si>
    <t>Filyos, with a submerged breakwater connected to the promontory</t>
  </si>
  <si>
    <t xml:space="preserve">Oxinas on R Oxinem, </t>
  </si>
  <si>
    <t>vers Kemer Köyü</t>
  </si>
  <si>
    <t>R Gülüç South of the port of Eregli</t>
  </si>
  <si>
    <t xml:space="preserve">Calès on R Calete </t>
  </si>
  <si>
    <t xml:space="preserve">Elaios on R Elaeus </t>
  </si>
  <si>
    <t xml:space="preserve">Isle of Thynias, Isle of Apollonia </t>
  </si>
  <si>
    <t xml:space="preserve">Rhoe on R Rhoès </t>
  </si>
  <si>
    <t xml:space="preserve">Artanes and Chelaita on R Artanes </t>
  </si>
  <si>
    <t xml:space="preserve">Rhebas on R Rhébas </t>
  </si>
  <si>
    <t>Anadolu Kavagi, temple of Jupiter</t>
  </si>
  <si>
    <t>Kadiköy in front of Istanbul</t>
  </si>
  <si>
    <t>Isle of Burgaz Adasi in the Prince islands</t>
  </si>
  <si>
    <t>Izmit South</t>
  </si>
  <si>
    <t>on the isthmus of the peninsula of Erdek</t>
  </si>
  <si>
    <t>Erdek on the peninsula of Erdek</t>
  </si>
  <si>
    <t>natural shelter, Tatlisu</t>
  </si>
  <si>
    <t>disappeared city near Umurbey</t>
  </si>
  <si>
    <t xml:space="preserve">Sigeion near Cape Sigée </t>
  </si>
  <si>
    <t>promontory NW of Kumkale with Achille's tomb: the port may have been located in a valley, now silted up, of R Scamandre (R Karamenderes) somewhere between Kumkale and Yeniköy</t>
  </si>
  <si>
    <t>Achilleion, Achaeorum portus, port of the Acheans, landing beach of the Greeks during theTroyan war at Ilion</t>
  </si>
  <si>
    <t>3 km beach between Besike Burnu, also called Paleo Kastro, 2 km South of Yeniköy, and a point 1.5 km North of the Kumburun port terminal</t>
  </si>
  <si>
    <t>Isles of Kalem Adasi, Carene near Bademli</t>
  </si>
  <si>
    <t>Chandarli West</t>
  </si>
  <si>
    <t>Chandarli East</t>
  </si>
  <si>
    <t>disppeared city near Yenisakran</t>
  </si>
  <si>
    <t xml:space="preserve">Achaion Limen, port of the Acheans </t>
  </si>
  <si>
    <t>North of Aliaga</t>
  </si>
  <si>
    <t>Nemrut Limani South of Aliaga</t>
  </si>
  <si>
    <t>island Kus Cenneti now connected to the continent</t>
  </si>
  <si>
    <t xml:space="preserve">Phoenicous, Phaenikunte, port of the Phenicians </t>
  </si>
  <si>
    <t>near the cape</t>
  </si>
  <si>
    <t>Nergiz Koyu near Cape Koraka Burum</t>
  </si>
  <si>
    <t>Kirkdilim Koyu near Cape Koraka Burum</t>
  </si>
  <si>
    <t>near Cape Doganbey Burum</t>
  </si>
  <si>
    <t>at Cape Doganbey Burum</t>
  </si>
  <si>
    <t>near Myonesos</t>
  </si>
  <si>
    <t xml:space="preserve">Notion, Notium, port of Colophon and of Claros </t>
  </si>
  <si>
    <t>near Zeytinköy, now silted up</t>
  </si>
  <si>
    <t>Kuşadası South</t>
  </si>
  <si>
    <t>Güllübahçe on the silted up outlet of R Méandre</t>
  </si>
  <si>
    <t>near Yeniköy 3 km NW of temple of Apollon</t>
  </si>
  <si>
    <t>inside the gulf of Gökova</t>
  </si>
  <si>
    <t>Isle of Sedir Adasi inside the gulf of Gökova</t>
  </si>
  <si>
    <t xml:space="preserve">Hyla in the bay of Schoenus </t>
  </si>
  <si>
    <t>near Turgutkale in the bay of Selimiye</t>
  </si>
  <si>
    <t xml:space="preserve">Tymnos in the bay of Thymnias </t>
  </si>
  <si>
    <t>in front of Rabbit Island</t>
  </si>
  <si>
    <t>SE of Kasara</t>
  </si>
  <si>
    <t>island South of Taşlıca, nearest point of Rhodes island</t>
  </si>
  <si>
    <t>Isle of Yilancik Adasi</t>
  </si>
  <si>
    <t>Dalyan on R Dalyan</t>
  </si>
  <si>
    <t>bay of Onikiadalar</t>
  </si>
  <si>
    <t>Manastir where Cleopatra stopped twice</t>
  </si>
  <si>
    <t>Isle of Kızılada Adasi</t>
  </si>
  <si>
    <t>gulf of Fethiye</t>
  </si>
  <si>
    <t>Isle of Gemiler Adasi, Ile Saint Nicolas, pirates' stronghold attacked by Pompey in 67 BC</t>
  </si>
  <si>
    <t>Cold Water Bay, at the toe of Kayaköy village and the ghost town of Levisse, Livisi</t>
  </si>
  <si>
    <t>where Pompey anchored its fleet before the attack of the pirates of island Gemiler Adasi in 67 BC</t>
  </si>
  <si>
    <t>R Eşin Çayı navigable at least up to Letoon (Kumluova) and Xanthos (Kınık)</t>
  </si>
  <si>
    <t>inside the bay</t>
  </si>
  <si>
    <t>Finike 3 km SW of Yuvalılar at the toe of the hill</t>
  </si>
  <si>
    <t xml:space="preserve">Iles Chelidoniennes, Chelidonian islands, Chelidonia </t>
  </si>
  <si>
    <t>anchorage near one of the three islands in front of the Sacred promontory</t>
  </si>
  <si>
    <t>bay of Adrasan</t>
  </si>
  <si>
    <t>Olimpos on R Cirali</t>
  </si>
  <si>
    <t xml:space="preserve">Hadrianopolis, Olympus on R Phoenicunte </t>
  </si>
  <si>
    <t>Creek of Maden</t>
  </si>
  <si>
    <t>Ile aux souris, Mice island, Siçan Adasi</t>
  </si>
  <si>
    <t>near the outlet of R Boga</t>
  </si>
  <si>
    <t>South of Antalya airport</t>
  </si>
  <si>
    <t>Belkis on R Köprüçay</t>
  </si>
  <si>
    <t xml:space="preserve">Aspendos on R Eurymedon </t>
  </si>
  <si>
    <t xml:space="preserve"> ? near the outlet of R Manavgat</t>
  </si>
  <si>
    <t>Augai, Arsinoe of Pamphylia</t>
  </si>
  <si>
    <t xml:space="preserve">Aunesis, port of Hamaxia </t>
  </si>
  <si>
    <t>the city is located upstreams on R Dim, but must have had a port at the outlet</t>
  </si>
  <si>
    <t xml:space="preserve">Fort of Charadrûs, Charadros, </t>
  </si>
  <si>
    <t>islet in front of Bozyasi</t>
  </si>
  <si>
    <t>Isle of Dana Adasi</t>
  </si>
  <si>
    <t>R Göksu the outlet of which has wandered much since antiquity, probably between Tasucu on the West side and Atakent on the East side</t>
  </si>
  <si>
    <t>near Atakent</t>
  </si>
  <si>
    <t xml:space="preserve">outlet of Lake Rhegmi </t>
  </si>
  <si>
    <t xml:space="preserve">Tarsos, port of Tarsus, Rhêgma lagoon, Antioch on the R Kydnos </t>
  </si>
  <si>
    <t>port of Antioch of Daphne, basin on the coast at the outlet of the tunnel of Titus</t>
  </si>
  <si>
    <t>port of Antioch of Daphne, initial basin at the toe of the hill</t>
  </si>
  <si>
    <t>R Saros</t>
  </si>
  <si>
    <t xml:space="preserve">Adana, Antiochia ad Sarum on R Saros </t>
  </si>
  <si>
    <t xml:space="preserve">Magarsa, Magarsos, port of Mallo, Mallos on R Pyramos </t>
  </si>
  <si>
    <t>Kızıltahta on R Ceyhan</t>
  </si>
  <si>
    <t>Didymis islands</t>
  </si>
  <si>
    <t>near Bebeli ? at the outlet of R Ceyhan</t>
  </si>
  <si>
    <t>R Ceyhan</t>
  </si>
  <si>
    <t>near the Sugözü power station</t>
  </si>
  <si>
    <t>near the Tahsin LÖK terminal</t>
  </si>
  <si>
    <t>Arsuz, near Ulucinar</t>
  </si>
  <si>
    <t>near Kale</t>
  </si>
  <si>
    <t>Antigoni, Antioch of Propontis</t>
  </si>
  <si>
    <t xml:space="preserve">Antioch of Pieria, Rhosos, Arosos </t>
  </si>
  <si>
    <t>Isle al Hamam ?</t>
  </si>
  <si>
    <t>Ras ibn Hani, North bay</t>
  </si>
  <si>
    <t>Ras ibn Hani, South bay</t>
  </si>
  <si>
    <t>in the outlet of Nahr es-Sinn</t>
  </si>
  <si>
    <t>islet of el-Habbes</t>
  </si>
  <si>
    <t>islet of Machroud</t>
  </si>
  <si>
    <t>river port on R Nahr el-Abrache</t>
  </si>
  <si>
    <t xml:space="preserve">Orthosia, ancient Ullasa, port of Arca, Herakleia </t>
  </si>
  <si>
    <t xml:space="preserve">Tripoli, ancient Wahliya </t>
  </si>
  <si>
    <t>Tripoli, islet of el-Baqar</t>
  </si>
  <si>
    <t>Tirpoli, South bay</t>
  </si>
  <si>
    <t xml:space="preserve">Enfé, slipway ? </t>
  </si>
  <si>
    <t>Botrys with a wall dug in the rock</t>
  </si>
  <si>
    <t>Batroun, South bay</t>
  </si>
  <si>
    <t>Jbeil, bay of el-Shiny</t>
  </si>
  <si>
    <t>Beyrouth, Beirut</t>
  </si>
  <si>
    <t>Saïda, rocky spit on western seafront of the port</t>
  </si>
  <si>
    <t>Sour, North port</t>
  </si>
  <si>
    <t>Sour, South side</t>
  </si>
  <si>
    <t>Tyr "Port Sud - Bassin Ouest" is not a port but a landfill</t>
  </si>
  <si>
    <t>Tyr "Port Sud - Bassin Est" is not a port but a landfill</t>
  </si>
  <si>
    <t>South of Iskandarouna</t>
  </si>
  <si>
    <t>Shiqmona, Haïfa West</t>
  </si>
  <si>
    <t>Dor, Dora, North bay, Moshav Bay</t>
  </si>
  <si>
    <t>Dor, Dora, South bay, Nahsholim Bay</t>
  </si>
  <si>
    <t>Caesarea Maritima, pre-Roman interior port of Straton's Tower</t>
  </si>
  <si>
    <t>Caesarea Maritima, pre-Roman port</t>
  </si>
  <si>
    <t>Startonos Pyrgos, Tour de Straton, Straton's Tower</t>
  </si>
  <si>
    <t>Caesarea Maritima, Roman port of Herod</t>
  </si>
  <si>
    <t>Khirbet Teda 3 km North of Gaza City</t>
  </si>
  <si>
    <t>the port seems to be 4 km South of Gaza City</t>
  </si>
  <si>
    <t>near the power station</t>
  </si>
  <si>
    <t>Roman fort at the end of the Via Hadriana, between El Gouna and Hurghada</t>
  </si>
  <si>
    <t xml:space="preserve">Philoteras Portus, Philôtère, port of Aennus </t>
  </si>
  <si>
    <t>Marsa Nakari, 18 km South of Marsa Alam</t>
  </si>
  <si>
    <t>Dungunab. Ptolemy locate Bathus (deep port) at 2°50’ of latitude South of Berenike, which leads to the large bay of Dungunab where a huge bay sheltered from the northern waves prevailing in this area is found</t>
  </si>
  <si>
    <t xml:space="preserve">Port of Colobônalsos, Cape Colobon </t>
  </si>
  <si>
    <t>Itinerarium Maritimum - Itinéraire Maritime</t>
  </si>
  <si>
    <t>Djibouti ? The Port of Isis is at ten under oar navigation days (500-1000 km) from Adulis according to Plini, which leads near Djibouti (at 660 km) with its two islands located just in front of the port, as indicated by Plini</t>
  </si>
  <si>
    <t>Isle of sea-calves (dugongs ?)</t>
  </si>
  <si>
    <t>bay of Aynunah near Al Khuraybah at 28°03’ of latitude ? Ptolemy locates Leucos at 2°10’ of latitude North of Berenike, but that is on the other side of the Red Sea ! Leucos is not on the African side but on the Arabian side of the Red Sea. The road to Petra starts there. Bob Lebling locates the port at Sharm Yanbu, also known as Charmuthas (in front of Berenike, 15 km North of Yanbu)</t>
  </si>
  <si>
    <t>Roman naval base in front of Jizan</t>
  </si>
  <si>
    <t>Ile Brulée, Burnt island</t>
  </si>
  <si>
    <t>Mokha</t>
  </si>
  <si>
    <t xml:space="preserve">Tell el Mashraba, near Dahab </t>
  </si>
  <si>
    <t>Tiran and Sanafir islands, at the entrance of the gulf of Aqaba ?</t>
  </si>
  <si>
    <t>Al Rams, Rhums according to Forster, Ras el Khaïmah ?</t>
  </si>
  <si>
    <t>Cuscan according to Forster, Haffah Bay ??</t>
  </si>
  <si>
    <t>Isle of Failaka, Koweith</t>
  </si>
  <si>
    <t>Jebel Khayabir, about 50 km North of Basra</t>
  </si>
  <si>
    <t>Isle of El Felusiyat on Lake El Bardawil</t>
  </si>
  <si>
    <t>Damietta</t>
  </si>
  <si>
    <t>R Nile</t>
  </si>
  <si>
    <t>near Rosetta</t>
  </si>
  <si>
    <t xml:space="preserve">Schedia on the Canal of Canope </t>
  </si>
  <si>
    <t>Kom el Hamam in SE suburbs of Alexandria</t>
  </si>
  <si>
    <t>submerged city in the bay of Aboukir</t>
  </si>
  <si>
    <t xml:space="preserve">Canope East </t>
  </si>
  <si>
    <t>Alexandria</t>
  </si>
  <si>
    <t>Alexandrie, Portus Magnus and its Pharos</t>
  </si>
  <si>
    <t>Alexandrie, also called « Le Phare », The Pharos</t>
  </si>
  <si>
    <t>Dekhela, Dikheila: Alexandria West</t>
  </si>
  <si>
    <t>port located inside the Port of Eunostos, at the end of the canal to R Nile</t>
  </si>
  <si>
    <t>in or near Alexandria</t>
  </si>
  <si>
    <t xml:space="preserve">Plinthinos, Plinthine, port on Lake Mareotis </t>
  </si>
  <si>
    <t>about 30 km East of El Alamein</t>
  </si>
  <si>
    <t>about 15 km East of El Alamein</t>
  </si>
  <si>
    <t>near the El Alamein memorial</t>
  </si>
  <si>
    <t>islets in front of Obayed beach, 15 km West of Marsa Matrouh</t>
  </si>
  <si>
    <t>near Azy</t>
  </si>
  <si>
    <t>sandy creek ?</t>
  </si>
  <si>
    <t>sandy creeks ?</t>
  </si>
  <si>
    <t>natural shelter</t>
  </si>
  <si>
    <t>about 30 km East of Tobrouk: sandy creeks</t>
  </si>
  <si>
    <t xml:space="preserve">Petras Parna, Petrante Parvo, Petras Minor, Petras Mikros, Small port of Petrante </t>
  </si>
  <si>
    <t>island now connected to the continent, South of Bombah</t>
  </si>
  <si>
    <t xml:space="preserve">Aziris, Azarion, Azari, ancient Aüza ? </t>
  </si>
  <si>
    <t>8 km West of Derna</t>
  </si>
  <si>
    <t>Hamamah, where submerged remains have been reported</t>
  </si>
  <si>
    <t>Rogous, near Kastrosikia. This might be the Berenike of Epira located near Kastrosikia and mentionned by Cohen</t>
  </si>
  <si>
    <t xml:space="preserve"> ? 10 km SW of Benghazi</t>
  </si>
  <si>
    <t xml:space="preserve"> ? 12 km SW of Benghazi</t>
  </si>
  <si>
    <t>near Pitho</t>
  </si>
  <si>
    <t xml:space="preserve"> ? 15 km SW of Benghazi</t>
  </si>
  <si>
    <t>Ras Teyonas, 20 km SW of Benghazi</t>
  </si>
  <si>
    <t>near Heracleo</t>
  </si>
  <si>
    <t>near Diarrhoea</t>
  </si>
  <si>
    <t>reefs in front of the beach ?</t>
  </si>
  <si>
    <t>45 km NE of Brega</t>
  </si>
  <si>
    <t>25 km NE of Brega</t>
  </si>
  <si>
    <t>near Antidrepano</t>
  </si>
  <si>
    <t>6 km East of Brega</t>
  </si>
  <si>
    <t>about 10 km SW of Brega</t>
  </si>
  <si>
    <t>about 17 km SW of Brega</t>
  </si>
  <si>
    <t>about 5 km West of Bishr</t>
  </si>
  <si>
    <t>border between Cyrenaica and Africa, near Bir Umm el Garanigh</t>
  </si>
  <si>
    <t>about 10 km SE of the Ras Lanuf oil terminal</t>
  </si>
  <si>
    <t>near Ras Lanuf airport</t>
  </si>
  <si>
    <t>about 20 km West of Bin Jawad</t>
  </si>
  <si>
    <t>at 31° of latitude</t>
  </si>
  <si>
    <t>near the remains of Mintaqat Wadi Harawah</t>
  </si>
  <si>
    <t>about 10 km West of Sultan</t>
  </si>
  <si>
    <t>about 20 km East of Syrte</t>
  </si>
  <si>
    <t xml:space="preserve">La Tour d’Euphrantas, Euphrantas' Tower, Macomades </t>
  </si>
  <si>
    <t>about 30 km West of Syrte</t>
  </si>
  <si>
    <t>about 60 km West of Syrte</t>
  </si>
  <si>
    <t>Bwayrat al Hasun, about 80 km West of Sirte</t>
  </si>
  <si>
    <t>about 10 km West of Misrata</t>
  </si>
  <si>
    <t>about 30 km West of Misrata</t>
  </si>
  <si>
    <t>about 10 km West of Zliten</t>
  </si>
  <si>
    <t>not yet « Magna »</t>
  </si>
  <si>
    <t>Sabratha, central promontory</t>
  </si>
  <si>
    <t>Sabratha, reef with settlement</t>
  </si>
  <si>
    <t>Sabratha, submerged breakwater</t>
  </si>
  <si>
    <t>Sabratha, quay</t>
  </si>
  <si>
    <t>near oil terminal</t>
  </si>
  <si>
    <t>near the airport of Zuwarah</t>
  </si>
  <si>
    <t>Abu Kammash, 25 km from Tunisia</t>
  </si>
  <si>
    <t>El-Mdeina, near Allouet el-Gounna</t>
  </si>
  <si>
    <t>Ras Zarba, North of Bin Gardane</t>
  </si>
  <si>
    <t>Naoura, on the South bank of R Bahar Alaoune</t>
  </si>
  <si>
    <t>Bridge of Djerba</t>
  </si>
  <si>
    <t>Ustica, on the island di Ustica</t>
  </si>
  <si>
    <t>Kaleköy, on the island Gökçeada, Imbros, Imvros</t>
  </si>
  <si>
    <t>Bozcaada, on the island Bozcaada in front of Troie</t>
  </si>
  <si>
    <t>near Chrisi Milia, on the island d’Alonnisos</t>
  </si>
  <si>
    <t>Ras Segala, North jetty in the gulf of Bou Ghrara</t>
  </si>
  <si>
    <t>Ras Segala, South jetty in the gulf of Bou Ghrara</t>
  </si>
  <si>
    <t xml:space="preserve">Gightis, Gichthi, Giti of Tripoli </t>
  </si>
  <si>
    <t>Bou Amia, on lagoon NE of Arram</t>
  </si>
  <si>
    <t>Tarf el Ma, at the outlet of R Wadi Rekhama near Akarit</t>
  </si>
  <si>
    <t>probably Puerto Santa Maria, at the outlet of R Guadalete</t>
  </si>
  <si>
    <t>Cerro del Mar, at the outlet of R Velez,  near Velez-Malaga</t>
  </si>
  <si>
    <t>Morro de Mezquitilla and Trayamar, at the outlet of R Algarrobo</t>
  </si>
  <si>
    <t>Bordeaux, Porte Navigère, at the outlet of R Devèze, near the Place de la Bourse</t>
  </si>
  <si>
    <t>La Marana, near Lucciana, Marais de Tanghiccia, at the outlet of R Golo</t>
  </si>
  <si>
    <t xml:space="preserve">Costa Balenae, at the outlet of R Tavia </t>
  </si>
  <si>
    <t>Atri, at the outlet of R Piomba</t>
  </si>
  <si>
    <t>Amoudia, at the outlet of R Acheron, port of Mesopotamo</t>
  </si>
  <si>
    <t>Vravrona, at the outlet of R Erasinos</t>
  </si>
  <si>
    <t>Georgioupoli, at the outlet of R Almiros</t>
  </si>
  <si>
    <t xml:space="preserve">Styllarka, at the outlet of R Xeros </t>
  </si>
  <si>
    <t xml:space="preserve">Shkorpilovtsi, at the outlet of R Kamchia </t>
  </si>
  <si>
    <t xml:space="preserve">Cape of Amazones, Themiscyra, at the outlet of R Thermodon </t>
  </si>
  <si>
    <t xml:space="preserve">Kaunos, Caunus, at the outlet of R Calbis </t>
  </si>
  <si>
    <t>Al-Mina, at the outlet of R Oronte</t>
  </si>
  <si>
    <t>ex F"erme Roderie" 300 m South of La Tour Nadour</t>
  </si>
  <si>
    <t>Bir Flaguess 2.5 km SW of the TRAPSA oil terminal</t>
  </si>
  <si>
    <t>Borj Younga 10 km South of Mahrès</t>
  </si>
  <si>
    <t>Ras Boutria, jetty perpandicular to the coast</t>
  </si>
  <si>
    <t>Ras Kaboudia, port of La Chebba</t>
  </si>
  <si>
    <t>Lamta, jetty perpandicular to the coast</t>
  </si>
  <si>
    <t>Monastir South</t>
  </si>
  <si>
    <t>Monastir, islet La Tonnara or El-Ghedamsi islet</t>
  </si>
  <si>
    <t>Sousse, initial port near the North wall</t>
  </si>
  <si>
    <t xml:space="preserve">Roman road of Htouba </t>
  </si>
  <si>
    <t>Demma (horrea)</t>
  </si>
  <si>
    <t>Hermaia ? Les Latomies, Carthago's quarry</t>
  </si>
  <si>
    <t>Sidi Daoud, Djila islet</t>
  </si>
  <si>
    <t>about 10 km SW of Sidi Daoud</t>
  </si>
  <si>
    <t>Carthago, military port and commercial port</t>
  </si>
  <si>
    <t>Côthon of Carthage: circular military port</t>
  </si>
  <si>
    <t>Ghar el Melh, on the lagoon of Porto Farina</t>
  </si>
  <si>
    <t>Ras Dimass, near Bekalta South of Monastir, access channel to the North port</t>
  </si>
  <si>
    <t>Ras Dimass, near Bekalta South of Monastir, large breakwater of the South port</t>
  </si>
  <si>
    <t>Ile Plane, East and North of Raf Raf ? These two islands are mentioned by Antonin between La Galite and Egimure (Zembra). These two small islands, located offshore Raf Raf, are the only one to be seen during the trip from La Galite to Zembra</t>
  </si>
  <si>
    <t>Ile Cani, Dziret el-Ikleb, East and North of Raf Raf ? These two islands are mentioned by Antonin between La Galite and Egimure (Zembra). These two small islands, located offshore Raf Raf, are the only one to be seen during the trip from La Galite to Zembra</t>
  </si>
  <si>
    <t>R'mel, ancient quarry</t>
  </si>
  <si>
    <t>Pointe El-Ouali, on the SE bank of the Lake of Bizerte</t>
  </si>
  <si>
    <t>Henchir Chaara, on Lake of Bizerte</t>
  </si>
  <si>
    <t>Ras Bin Sekka, Ras Ghirane (horrea)</t>
  </si>
  <si>
    <t>Galiton, islet near La Galite</t>
  </si>
  <si>
    <t>Annaba, on the left bank of R Wadi Seybouse, nearly 1 km from the outlet, according to Elie de la Primaudaie, 1861</t>
  </si>
  <si>
    <t>perhaps the Anse du Fort Génois in the baie des Corailleurs, North of Annaba, according to Elie de la Primaudaie, 1861</t>
  </si>
  <si>
    <t>bay of Takouch NW of Annaba: Chetaibi</t>
  </si>
  <si>
    <t>near Guerbes beach</t>
  </si>
  <si>
    <t>Skikda, SW of the railway station</t>
  </si>
  <si>
    <t xml:space="preserve">Bay of Stora, Astora ? </t>
  </si>
  <si>
    <t>peninsula of Collo, now connected to the continent</t>
  </si>
  <si>
    <t>Ile Naxique, Naxic island</t>
  </si>
  <si>
    <t xml:space="preserve">Port of Olives, ancient Paccianis Matidae ? </t>
  </si>
  <si>
    <t>Mers El Zitoun, at the outlet of R Wadi Zhour</t>
  </si>
  <si>
    <t>on the left bank of the first bend, 4 km from the outlet of R Wadi el Kebir</t>
  </si>
  <si>
    <t>Azirou, 3 km from Ziama Mansouriah</t>
  </si>
  <si>
    <t>Tigzirt, with a road to the islet of Tigzirt</t>
  </si>
  <si>
    <t>Rusubbicari Matidiae, Port des Poules, Port of chicken</t>
  </si>
  <si>
    <t xml:space="preserve">Djezair el Kodra, near Reghaia </t>
  </si>
  <si>
    <t>Alger, Algiers, and its îlot de l'Amirauté</t>
  </si>
  <si>
    <t>Tipaza, sheltered by two islets</t>
  </si>
  <si>
    <t>Tipaza, port inside the lagoon ?</t>
  </si>
  <si>
    <t>three islets</t>
  </si>
  <si>
    <t>Cherchel, eastern basin</t>
  </si>
  <si>
    <t>Cherchel, western basin</t>
  </si>
  <si>
    <t>isle of Joinville in front of Cherchel</t>
  </si>
  <si>
    <t>Sidi Brahim, near Gouraya</t>
  </si>
  <si>
    <t>outlet of R Damous</t>
  </si>
  <si>
    <t xml:space="preserve">Cape Kramis, near Ouled Boughalem </t>
  </si>
  <si>
    <t>Sidi Bel Atar, Pont de Chélif</t>
  </si>
  <si>
    <t>Port aux Poules at Béthioua, near Arzew</t>
  </si>
  <si>
    <t>Old Arzew</t>
  </si>
  <si>
    <t>Ile aux oiseaux, Jazirah Tatouyour in front of Cape Falcon</t>
  </si>
  <si>
    <t>« Mes » of Scylax' Periplus</t>
  </si>
  <si>
    <t>Isles of Habibas North of Bouzedjar</t>
  </si>
  <si>
    <t>Sidi Djeloul at the outlet of R Wadi Ghazer</t>
  </si>
  <si>
    <t>Takembrit, maritime port</t>
  </si>
  <si>
    <t>Takembrit, river port</t>
  </si>
  <si>
    <t xml:space="preserve">Gypsaria, Artisiga, port of the Ifrénids </t>
  </si>
  <si>
    <t>on R Wadi Mulucha, Moulouya, Malua, Malvana</t>
  </si>
  <si>
    <t>R Wadi Laou</t>
  </si>
  <si>
    <t>fort and river port on R Wadi Martil</t>
  </si>
  <si>
    <t xml:space="preserve">Playa de la Ribera, in the South bay of Ceuta </t>
  </si>
  <si>
    <t xml:space="preserve">Santa Catalina, at northern tip of Monte Hacho at Ceuta </t>
  </si>
  <si>
    <t>modern port of Ceuta, at the toe of Monte Hacho which is sometimes assimilated with one of the Pillars of Hercules</t>
  </si>
  <si>
    <t>Bahia de Benzu, at the toe of Jebel Mousa near Ceuta, which is generally assimilated with one of the Pillars of Hercules</t>
  </si>
  <si>
    <t xml:space="preserve">Ad Septem Fratres, Herculesum Fretum </t>
  </si>
  <si>
    <t>Mt Abyla</t>
  </si>
  <si>
    <t>Isle of Perejil, Al Yazira Layla</t>
  </si>
  <si>
    <t>Er Rmel near the modern port of Tanger Med</t>
  </si>
  <si>
    <t>Kouass, salting factory, 7.5 km North of Asilah</t>
  </si>
  <si>
    <t>5 km East of Larache</t>
  </si>
  <si>
    <t>on R Wadi Sebou, 12 km NE of Kenitra</t>
  </si>
  <si>
    <t>Thamusida on R Sububus, Subur</t>
  </si>
  <si>
    <t>Salé, on R Wadi Bouregreg, near Rabat</t>
  </si>
  <si>
    <t>R Wadi Cherrat, near Bouznika</t>
  </si>
  <si>
    <t xml:space="preserve">R Asana, Asama, navigable </t>
  </si>
  <si>
    <t>Essaouira, outlet of R Wadi Ksob</t>
  </si>
  <si>
    <t>in front of Essaouira</t>
  </si>
  <si>
    <t>Cape Ghir, 50 km North of Agadir</t>
  </si>
  <si>
    <t>Port de Morin ? on the isle of Noirmoutier</t>
  </si>
  <si>
    <t>possibly used only for the quarry on the isle of Sainte Lucie (Narbonne, Etang de Sigean)</t>
  </si>
  <si>
    <t>St Martin le bas (Narbonne, isle of Saint Martin)</t>
  </si>
  <si>
    <t>Carloforte, on the isle of San Pietro</t>
  </si>
  <si>
    <t>Cala Maestra, on the isle of Giannutri</t>
  </si>
  <si>
    <t>on R Tibre near Ponte Garibaldi, isle of Tiberina</t>
  </si>
  <si>
    <t>Marettimo, on the isle of Marettimo, furthest of the Egadi islands</t>
  </si>
  <si>
    <t>Porto Pignataro, on the isle of Lipari</t>
  </si>
  <si>
    <t>Porto Vulcano, on the isle of Vulcano</t>
  </si>
  <si>
    <t>beach of San Vincenzo, on the isle of Stromboli</t>
  </si>
  <si>
    <t>Pantelleria, on the isle of Pantelleria</t>
  </si>
  <si>
    <t>Lampedusa, on the isle of Lampedusa ?</t>
  </si>
  <si>
    <t>Omisalj, on the isle of Krk</t>
  </si>
  <si>
    <t>Cres, on the isle of Cres</t>
  </si>
  <si>
    <t>near Osor, on the isle of Cres</t>
  </si>
  <si>
    <t>Rab, on the isle of Rab</t>
  </si>
  <si>
    <t>Caska, on the isle of Pag</t>
  </si>
  <si>
    <t>Splitska, on the isle of Braç</t>
  </si>
  <si>
    <t>Lovrecina, on the isle of Braç</t>
  </si>
  <si>
    <t>Stari Grad, on the isle of Hvar</t>
  </si>
  <si>
    <t>Vis, on the isle of Vis</t>
  </si>
  <si>
    <t>Korcula, on the isle of Korcula</t>
  </si>
  <si>
    <t>Ydra, on the isle of Ydra</t>
  </si>
  <si>
    <t>Pylos, Koryphasion sheltered by the isle of of Sphacteria</t>
  </si>
  <si>
    <t>North of the bay of Navarino, isle of Sfaktiria</t>
  </si>
  <si>
    <t>Lefkada, on the isle of Lefkada with an access near the fort  of Aghia Mavra, Santa Maura</t>
  </si>
  <si>
    <t>near Nydri, on the isle of Lefkada</t>
  </si>
  <si>
    <t>Vlycho, on the isle of Lefkada</t>
  </si>
  <si>
    <t>Rouda Bay, on the isle of Lefkada</t>
  </si>
  <si>
    <t>Vasiliki, on the isle of Lefkada</t>
  </si>
  <si>
    <t>isle of Cephalonia</t>
  </si>
  <si>
    <t>near Agia Effimia, on the isle of Cephalonia</t>
  </si>
  <si>
    <t>Sami, on the isle of Cephalonia</t>
  </si>
  <si>
    <t>Nea Skala, on the isle of Cephalonia</t>
  </si>
  <si>
    <t>near Lixouri, on the isle of Cephalonia</t>
  </si>
  <si>
    <t>Palaiopoli, on the isle of Cythera</t>
  </si>
  <si>
    <t>bay of Potamos, on the isle of Anticythera, 40 km SW of the isle of Cythera</t>
  </si>
  <si>
    <t>Episkopi, on the isle of Kythnos, Termiye</t>
  </si>
  <si>
    <t>near Laouti, on the isle of Tenos</t>
  </si>
  <si>
    <t>Tinos, on the isle of Tenos</t>
  </si>
  <si>
    <t>Kionia, on the isle of Tenos</t>
  </si>
  <si>
    <t>Mikonos, on the isle of Mykonos, Mökene</t>
  </si>
  <si>
    <t>Ermoupoli, on the isle of Syros</t>
  </si>
  <si>
    <t xml:space="preserve">Galessos, Galissas, on the isle of Syros </t>
  </si>
  <si>
    <t>Finikas, on the isle of Syros</t>
  </si>
  <si>
    <t>Serifos, on the isle of Seriphos</t>
  </si>
  <si>
    <t xml:space="preserve">Agia Nikitas, on the isle of Sifnos, Yavuzca </t>
  </si>
  <si>
    <t>near Platys Gialos, on the isle of Sifnos, Yavuzca</t>
  </si>
  <si>
    <t>near Kastro, on the isle of Sifnos, Yavuzca</t>
  </si>
  <si>
    <t xml:space="preserve">Blase, Vlasi, on the isle of Sifnos, Yavuzca </t>
  </si>
  <si>
    <t>Kamares, on the isle of Sifnos, Yavuzca</t>
  </si>
  <si>
    <t>Koukounaries, on the isle of Paros, Bara</t>
  </si>
  <si>
    <t>Naousa, on the isle of Paros, Bara</t>
  </si>
  <si>
    <t>Isle of Oikonomou in the bay of Naousa, on the isle of Paros, Bara</t>
  </si>
  <si>
    <t xml:space="preserve">Kargadousa, on the isle of Paros, Bara </t>
  </si>
  <si>
    <t xml:space="preserve">Philitzi, on the isle of Paros, Bara </t>
  </si>
  <si>
    <t>near Molos, on the isle of Paros, Bara</t>
  </si>
  <si>
    <t xml:space="preserve">Dryos, on the isle of Paros, Bara </t>
  </si>
  <si>
    <t xml:space="preserve">Paros, on the isle of Paros, Bara </t>
  </si>
  <si>
    <t>Apollonas, on the isle of Naxos, Naksa</t>
  </si>
  <si>
    <t>Naxos, on the isle of Naxos, Naksa</t>
  </si>
  <si>
    <t>near Arkesini, on the isle of Amorgos</t>
  </si>
  <si>
    <t>Katapola, on the isle of Amorgos</t>
  </si>
  <si>
    <t>Egiali, on the isle of Amorgos</t>
  </si>
  <si>
    <t>Ios, on the isle of Ios</t>
  </si>
  <si>
    <t>Kimolos, on the isle of Kimolos, Cimelos, Gümüs</t>
  </si>
  <si>
    <t>Pelekoudi, Pollonia, on the isle of Milos, Melos, Değirmenlik</t>
  </si>
  <si>
    <t xml:space="preserve">Agios Ioannes, on the isle of Milos, Melos, Değirmenlik </t>
  </si>
  <si>
    <t xml:space="preserve">Palaiochori, on the isle of Milos, Melos, Değirmenlik </t>
  </si>
  <si>
    <t xml:space="preserve">Agios Kyriake, on the isle of Milos, Melos, Değirmenlik </t>
  </si>
  <si>
    <t xml:space="preserve">Stoloi, on the isle of Milos, Melos, Değirmenlik </t>
  </si>
  <si>
    <t xml:space="preserve">Probatas, on the isle of Milos, Melos, Değirmenlik </t>
  </si>
  <si>
    <t xml:space="preserve">Sta Glastria, on the isle of Milos, Melos, Değirmenlik </t>
  </si>
  <si>
    <t xml:space="preserve">Emborio, on the isle of Milos, Melos, Değirmenlik </t>
  </si>
  <si>
    <t xml:space="preserve">Melos, on the isle of Milos, Melos, Değirmenlik </t>
  </si>
  <si>
    <t xml:space="preserve">Kaminia, on the isle of Milos, Melos, Değirmenlik </t>
  </si>
  <si>
    <t xml:space="preserve">Pholegandros, on the isle of Folegandros </t>
  </si>
  <si>
    <t>Anafi, on the isle of Anafi, Anafiye</t>
  </si>
  <si>
    <t>Astypalaia, on the isle of Astypalaia, Stampalia</t>
  </si>
  <si>
    <t xml:space="preserve">Livadi, on the isle of Astypalaia </t>
  </si>
  <si>
    <t xml:space="preserve">Panormos, on the isle of Astypalaia </t>
  </si>
  <si>
    <t>military port on the North coast of the isle of Thassos</t>
  </si>
  <si>
    <t>commercial port on the North coast of the isle of Thassos</t>
  </si>
  <si>
    <t>near Potamia, on the isle of Thassos</t>
  </si>
  <si>
    <t>Kinyra, on the isle of Thassos</t>
  </si>
  <si>
    <t>on the South coast of the isle of Thassos</t>
  </si>
  <si>
    <t>near Arhangelou monastry, on the isle of Thassos</t>
  </si>
  <si>
    <t>near Astris the isle of Thassos</t>
  </si>
  <si>
    <t>near Tripiti ? on the isle of Thassos</t>
  </si>
  <si>
    <t xml:space="preserve">Skala Marion, on the isle of Thassos </t>
  </si>
  <si>
    <t>Paleopoli, on the isle of Samothrace</t>
  </si>
  <si>
    <t>near R Fonias, on the isle of Samothrace</t>
  </si>
  <si>
    <t>near Kamariotissa, on the isle of Samothrace</t>
  </si>
  <si>
    <t>SW tip of the isle of Lemnos</t>
  </si>
  <si>
    <t>on the isle of Lemnos</t>
  </si>
  <si>
    <t>bay of Kotsinas, on the isle of Lemnos</t>
  </si>
  <si>
    <t>Voroskopos, on the isle of Lemnos</t>
  </si>
  <si>
    <t>North side of Mytilini, on the isle of Lesbos, Lesvos</t>
  </si>
  <si>
    <t>South side of Mytilini, on the isle of Lesbos, Lesvos</t>
  </si>
  <si>
    <t xml:space="preserve">Agios Georgios, on the isle of Lesbos, Lesvos </t>
  </si>
  <si>
    <t xml:space="preserve">Skala ton Loutron, on the isle of Lesbos, Lesvos </t>
  </si>
  <si>
    <t xml:space="preserve">Phara, on the isle of Lesbos, Lesvos </t>
  </si>
  <si>
    <t xml:space="preserve">Agios Nikolaos, on the isle of Lesbos, Lesvos </t>
  </si>
  <si>
    <t xml:space="preserve">Kato Tritos, on the isle of Lesbos, Lesvos </t>
  </si>
  <si>
    <t>near Chalatses, on the isle of Lesbos, Lesvos</t>
  </si>
  <si>
    <t>near Tsilia, on the isle of Lesbos, Lesvos</t>
  </si>
  <si>
    <t>St Phokas, Agios Fokas South of the isle of Lesbos, Lesvos</t>
  </si>
  <si>
    <t xml:space="preserve">Garbias, on the isle of Lesbos, Lesvos </t>
  </si>
  <si>
    <t xml:space="preserve">Agios Berenike, on the isle of Lesbos, Lesvos </t>
  </si>
  <si>
    <t>Pyrra WS of the isle of Lesbos, Lesvos</t>
  </si>
  <si>
    <t xml:space="preserve">Kalogera, on the isle of Lesbos, Lesvos </t>
  </si>
  <si>
    <t>North of Pyrrha, on the isle of Lesbos, Lesvos</t>
  </si>
  <si>
    <t xml:space="preserve">Bigla tou Aetou, on the isle of Lesbos, Lesvos </t>
  </si>
  <si>
    <t xml:space="preserve">Apotheke, on the isle of Lesbos, Lesvos </t>
  </si>
  <si>
    <t xml:space="preserve">Makara, on the isle of Lesbos, Lesvos </t>
  </si>
  <si>
    <t xml:space="preserve">Kampos Krousos, on the isle of Lesbos, Lesvos </t>
  </si>
  <si>
    <t>SW of the isle of Lesbos, Lesvos</t>
  </si>
  <si>
    <t>Sigri, on the isle of Lesbos, Lesvos</t>
  </si>
  <si>
    <t xml:space="preserve">Lapsarna, on the isle of Lesbos, Lesvos </t>
  </si>
  <si>
    <t>NW of the isle of Lesbos, Lesvos</t>
  </si>
  <si>
    <t xml:space="preserve">Koutlougouni, on the isle of Lesbos, Lesvos </t>
  </si>
  <si>
    <t xml:space="preserve">Kastrelli, on the isle of Lesbos, Lesvos </t>
  </si>
  <si>
    <t xml:space="preserve">Selles, on the isle of Lesbos, Lesvos </t>
  </si>
  <si>
    <t>North coast of the isle of Lesbos, Lesvos</t>
  </si>
  <si>
    <t>near Aspropotamos, on the isle of Lesbos, Lesvos</t>
  </si>
  <si>
    <t xml:space="preserve">Skala Mistegnon, on the isle of Lesbos, Lesvos </t>
  </si>
  <si>
    <t>near Loutropoli Thermis, on the isle of Lesbos, Lesvos</t>
  </si>
  <si>
    <t>near Panagioudia, on the isle of Lesbos, Lesvos</t>
  </si>
  <si>
    <t xml:space="preserve">Agios Athanasios, on the isle of Skiathos </t>
  </si>
  <si>
    <t>Skopelos, on the isle of Skopelos</t>
  </si>
  <si>
    <t>Panormos, on the isle of Skopelos</t>
  </si>
  <si>
    <t>Loutraki, on the isle of Skopelos</t>
  </si>
  <si>
    <t>Skyros, on the isle of Scyros</t>
  </si>
  <si>
    <t>near Kalamitsa, on the isle of Scyros</t>
  </si>
  <si>
    <t>beach sheltered by the islet Agio Nikolaki, on the isle of Psara</t>
  </si>
  <si>
    <t>breakwater between the islet Daskalion and Arxontiki, on the isle of Psara</t>
  </si>
  <si>
    <t>Chio, on the isle of Chios</t>
  </si>
  <si>
    <t xml:space="preserve">Kontari, on the isle of Chios </t>
  </si>
  <si>
    <t>Emporios, on the isle of Chios</t>
  </si>
  <si>
    <t xml:space="preserve">Dotion near le promontory and l’isle of Phanae </t>
  </si>
  <si>
    <t>Vroulidia, near Dotia at the southern tip of the isle of Chios</t>
  </si>
  <si>
    <t>Mesta ?? on the isle of Chios</t>
  </si>
  <si>
    <t>Lithiou ? on the isle of Chios</t>
  </si>
  <si>
    <t>Elindas, on the isle of Chios</t>
  </si>
  <si>
    <t>Metokhi, on the isle of Chios</t>
  </si>
  <si>
    <t>near Volissos, on the isle of Chios</t>
  </si>
  <si>
    <t>Amades, on the isle of Chios</t>
  </si>
  <si>
    <t>Marmaro, on the isle of Chios</t>
  </si>
  <si>
    <t>Delfini near Lagada, on the isle of Chios</t>
  </si>
  <si>
    <t>near Glari, on the isle of Chios</t>
  </si>
  <si>
    <t>near Vrontados, on the isle of Chios</t>
  </si>
  <si>
    <t>Pythagoreio, on the isle of Samos</t>
  </si>
  <si>
    <t>Ireo Samou on on the SE coast the isle of Samos</t>
  </si>
  <si>
    <t xml:space="preserve">Samiopoula, on the isle of Samos </t>
  </si>
  <si>
    <t xml:space="preserve">Neokhorion, on the isle of Samos </t>
  </si>
  <si>
    <t xml:space="preserve">Agios Ioannis, on the isle of Samos </t>
  </si>
  <si>
    <t xml:space="preserve">port of Kalithea near Balsamo ? or Agios Isidoros ? on the isle of Samos </t>
  </si>
  <si>
    <t xml:space="preserve">Port of Hydrousa near Neo Karlobasi ? on the isle of Samos </t>
  </si>
  <si>
    <t>near Vathy, on the isle of Samos</t>
  </si>
  <si>
    <t xml:space="preserve">port of Tsoko near Kerveli ? on the isle of Samos </t>
  </si>
  <si>
    <t>Fourni Korseon, on the isle of Fournoi</t>
  </si>
  <si>
    <t>near Kampos, on the isle of Ikaria</t>
  </si>
  <si>
    <t>Evdilos, on the isle of Ikaria</t>
  </si>
  <si>
    <t>mouillage near the airport of the isle of Ikaria</t>
  </si>
  <si>
    <t>near Agios Kirykos, on the isle of Ikaria</t>
  </si>
  <si>
    <t xml:space="preserve">Lepsia, on the isle of Lepsia </t>
  </si>
  <si>
    <t xml:space="preserve">Phora, on the isle of Patmos </t>
  </si>
  <si>
    <t xml:space="preserve">Leros, on the isle of Leros </t>
  </si>
  <si>
    <t>Pandeli, on the isle of Leros</t>
  </si>
  <si>
    <t xml:space="preserve">Xerokambos, on the isle of Leros </t>
  </si>
  <si>
    <t>Lakki, on the isle of Leros, also called Eleos</t>
  </si>
  <si>
    <t xml:space="preserve">Bathos, Vathys, on the isle of Kalymnos </t>
  </si>
  <si>
    <t xml:space="preserve">Pothaia, Kalymnos, on the isle of Kalymnos </t>
  </si>
  <si>
    <t xml:space="preserve">Sykia, Mirties, on the isle of Kalymnos </t>
  </si>
  <si>
    <t xml:space="preserve">Skalia, on the isle of Kalymnos </t>
  </si>
  <si>
    <t>Kos, on the isle of Kos, Istanköy</t>
  </si>
  <si>
    <t>near Kardamaina, on the isle of Kos, Istanköy</t>
  </si>
  <si>
    <t>Kefalos, on the isle of Kos, Istanköy</t>
  </si>
  <si>
    <t xml:space="preserve">Nisyros on l’isle of Nisyros </t>
  </si>
  <si>
    <t>Mandraki, on the isle of Nisyros</t>
  </si>
  <si>
    <t xml:space="preserve">Port d’Argos on l’isle of Nisyros </t>
  </si>
  <si>
    <t xml:space="preserve">Port of Argos, on the isle of Nisyros </t>
  </si>
  <si>
    <t>Agios Antonios, on the isle of Tilos</t>
  </si>
  <si>
    <t xml:space="preserve">Livadia, on the isle of Telos </t>
  </si>
  <si>
    <t>Chorio, on the isle of Chalki</t>
  </si>
  <si>
    <t>Alimnia, on the isle of Alimnia</t>
  </si>
  <si>
    <t>Metropolite near Faliraki, on the isle of Rhodes</t>
  </si>
  <si>
    <t xml:space="preserve">Eremokastro, on the isle of Rhodes </t>
  </si>
  <si>
    <t>Aphantou, on the isle of Rhodes</t>
  </si>
  <si>
    <t xml:space="preserve">Kolympia, on the isle of Rhodes </t>
  </si>
  <si>
    <t xml:space="preserve">near Tsampika, on the isle of Rhodes </t>
  </si>
  <si>
    <t xml:space="preserve">Stegna, on the isle of Rhodes </t>
  </si>
  <si>
    <t>East coast of the isle of Rhodes</t>
  </si>
  <si>
    <t xml:space="preserve">near Lardos, on the isle of Rhodes </t>
  </si>
  <si>
    <t xml:space="preserve">Ampelia near Glystra, on the isle of Rhodes </t>
  </si>
  <si>
    <t xml:space="preserve">Gennadi, on the isle of Rhodes </t>
  </si>
  <si>
    <t>near Plimiri, on the isle of Rhodes</t>
  </si>
  <si>
    <t xml:space="preserve">Germatos near Plimiri, on the isle of Rhodes </t>
  </si>
  <si>
    <t>Cape Prasonisi at the southern tip of the isle of Rhodes</t>
  </si>
  <si>
    <t>Creek behind cape Prasonisi, on the isle of Rhodes</t>
  </si>
  <si>
    <t>Kattavia, on the isle of Rhodes</t>
  </si>
  <si>
    <t xml:space="preserve">Kalogeros near Apolakia, on the isle of Rhodes </t>
  </si>
  <si>
    <t xml:space="preserve">Kassaros near Monolithos, on the isle of Rhodes </t>
  </si>
  <si>
    <t xml:space="preserve">Batoklia, on the isle of Rhodes </t>
  </si>
  <si>
    <t>near Lakkio, on the isle of Rhodes</t>
  </si>
  <si>
    <t xml:space="preserve">Kretinia, on the isle of Rhodes </t>
  </si>
  <si>
    <t>Camiros on the West coast of the isle of Rhodes</t>
  </si>
  <si>
    <t xml:space="preserve">Phanes, Fanes, on the isle of Rhodes </t>
  </si>
  <si>
    <t xml:space="preserve">Asomata near Kremasti, on the isle of Rhodes </t>
  </si>
  <si>
    <t>NW coast of the isle of Rhodes</t>
  </si>
  <si>
    <t>bay of Palatia, on the isle of Saria</t>
  </si>
  <si>
    <t>Pigadia, on the isle of Carpathos, Karpathos, Kerpe</t>
  </si>
  <si>
    <t>Arkasa, on the isle of Carpathos, Karpathos, Kerpe</t>
  </si>
  <si>
    <t>Palaiokastro, on the isle of Carpathos, Karpathos, Kerpe</t>
  </si>
  <si>
    <t>near Vrykounta, on the isle of Carpathos, Karpathos, Kerpe</t>
  </si>
  <si>
    <t>near Kato Lefkos, on the isle of Carpathos, Karpathos, Kerpe</t>
  </si>
  <si>
    <t>Casos, on the isle of Kasos, Kasot</t>
  </si>
  <si>
    <t>due South of the isle of Psira</t>
  </si>
  <si>
    <t>East bay, on the isle of Psira</t>
  </si>
  <si>
    <t>Dionysiades islands, Dragonada and Gianisada, South creek on the isle of Dragonada</t>
  </si>
  <si>
    <t>Ampelos, on the isle of Gavdos</t>
  </si>
  <si>
    <t>Pasalimani, on the isle of Pasalimani Adasi</t>
  </si>
  <si>
    <t xml:space="preserve">Proconnesus, on the isle of Proconnèse </t>
  </si>
  <si>
    <t>Syme, on the isle of Symi, Simi Adasi</t>
  </si>
  <si>
    <t>creek sheltered by the isle of Arap Adasi ?</t>
  </si>
  <si>
    <t>Megisti, on the isle of Megisti Adasi, Meis, Kastellorizo</t>
  </si>
  <si>
    <t>Kas in front of the isle of Megisti</t>
  </si>
  <si>
    <t>in front of the isle of Kekova Adasi</t>
  </si>
  <si>
    <t>Gökkaya near the isle of Kekova Adasi</t>
  </si>
  <si>
    <t>Portum Nesulium, Agalimani behind the isle of Nesoulion, Asteria</t>
  </si>
  <si>
    <t>2 km from the isle of Macra</t>
  </si>
  <si>
    <t>Saïda, isle of Ziré</t>
  </si>
  <si>
    <t xml:space="preserve">archaic port of the isle of Pharos </t>
  </si>
  <si>
    <t>El Kantara, on the isle of Djerba</t>
  </si>
  <si>
    <t xml:space="preserve">Aghir, on the isle of Djerba </t>
  </si>
  <si>
    <t>near Houmt Souk, on the isle of Djerba</t>
  </si>
  <si>
    <t>near Ajim, on the isle of Djerba</t>
  </si>
  <si>
    <t xml:space="preserve">Guellala, on the isle of Djerba </t>
  </si>
  <si>
    <t>port of the isle of Zembra</t>
  </si>
  <si>
    <t>excavated basin on the isle of Rachgoun in front of Takembrit</t>
  </si>
  <si>
    <t>isles of Karatas Adasi</t>
  </si>
  <si>
    <t>Borj el-Hassar, on the isles of Kerkennah</t>
  </si>
  <si>
    <t>Velsen, West of Amsterdam</t>
  </si>
  <si>
    <t xml:space="preserve">Taden </t>
  </si>
  <si>
    <t xml:space="preserve">Castrum Minerva, Port of Venus, Limen Aphrodites, Athenaion </t>
  </si>
  <si>
    <t xml:space="preserve">Araphen </t>
  </si>
  <si>
    <t xml:space="preserve">Hieros-limen or Port-Sacré, Delphinium </t>
  </si>
  <si>
    <t>Golden beach ?</t>
  </si>
  <si>
    <t xml:space="preserve">Bathys Limen on R Bathys, Portus Altus </t>
  </si>
  <si>
    <t>R Melen near Melenağzı</t>
  </si>
  <si>
    <t xml:space="preserve">Bathys Limen </t>
  </si>
  <si>
    <t>Ören near Burhaniye</t>
  </si>
  <si>
    <t xml:space="preserve">Heraclea de Cassiotis, Mahadu, Leucos Limen </t>
  </si>
  <si>
    <t>Uitgeest-Groot Dorregeest</t>
  </si>
  <si>
    <t>submerged offshore Katwijk, near the outlet of R Oude Rijn (R Old Rhine) which was the northern limit of the Roman empire and was navigable over a long distance, with many river ports</t>
  </si>
  <si>
    <t>Park Arentsburgh, at Voorburg</t>
  </si>
  <si>
    <t>Maldegem</t>
  </si>
  <si>
    <t>Roman castellum on the sea side at Oudenburg</t>
  </si>
  <si>
    <t>Fingringhoe, near Colchester</t>
  </si>
  <si>
    <t>Rochester, on the R Medway</t>
  </si>
  <si>
    <t>Castle of Stutfall, on the R Lympne, near Rye</t>
  </si>
  <si>
    <t>Portslade, near Brighton</t>
  </si>
  <si>
    <t>Fishbourne and/or Bosham, near Chichester</t>
  </si>
  <si>
    <t>Cowes, on the isle of Wight</t>
  </si>
  <si>
    <t>Hamworthy, near Poole</t>
  </si>
  <si>
    <t>Radipole, near Dorchester</t>
  </si>
  <si>
    <t>Iles Scilly, West of Cornwall</t>
  </si>
  <si>
    <t>Sea Mills, near Bristol</t>
  </si>
  <si>
    <t>Wilderspool, near Liverpool</t>
  </si>
  <si>
    <t>Dalbeattie, on the Firth of Solway might have had a Roman port ?</t>
  </si>
  <si>
    <t xml:space="preserve">Povos, at Vila Franca de Xira on the R Tage </t>
  </si>
  <si>
    <t>Cape Espichel, South of the estuary of R Tage</t>
  </si>
  <si>
    <t>Alcacer do Sal, upstream of Setubal on the R Sado</t>
  </si>
  <si>
    <t>Castro Marim, on R Guadiana, navigable</t>
  </si>
  <si>
    <t>Sevilla, on the R Guadalquivir</t>
  </si>
  <si>
    <t>Alcala del Rio, on the R Guadalquivir</t>
  </si>
  <si>
    <t>Torre de los Herberos, at Dos Hermanas</t>
  </si>
  <si>
    <t xml:space="preserve">Lebrija, on the R Guadalquivir </t>
  </si>
  <si>
    <t>Chipiona, on the South bank of the outlet of R Guadalquivir</t>
  </si>
  <si>
    <t>Castillo de Doña Blanca, on the R Guadalete, which moved southwards</t>
  </si>
  <si>
    <t>Algesiras, on Rio de la Miel</t>
  </si>
  <si>
    <t>Casa de Montilla, on the estuary of R Guadiaro</t>
  </si>
  <si>
    <t>Alechipe, near Marina de Casares</t>
  </si>
  <si>
    <t>Torreón, on the estuary of R Guadalmansa</t>
  </si>
  <si>
    <t>Basilica Vega del Mar, at San Pedro de Alcantara</t>
  </si>
  <si>
    <t>Cerro del Castillo, on the estuary of R Fuengirola</t>
  </si>
  <si>
    <t>Isle of Alboran, due South of Adra</t>
  </si>
  <si>
    <t>Villaricos, on the estuary of R Almanzora</t>
  </si>
  <si>
    <t>Guardamar del Segura, on the estuary of R Segura</t>
  </si>
  <si>
    <t>Cullera, on theestuary of R Jucar</t>
  </si>
  <si>
    <t>Tortosa, on R Ebre</t>
  </si>
  <si>
    <t>Isle of Mallorca. Antonin also mentions a  Diana and a Lesbos which are not to be found in the Baleares. There is a Diana near Ostie and of course a  Lesbos in the Aegean</t>
  </si>
  <si>
    <t>Isle of Minorca</t>
  </si>
  <si>
    <t>Ibiza, on the Isle of Ibiza</t>
  </si>
  <si>
    <t>beach of Piantarella, in front of the Lavezzi islands</t>
  </si>
  <si>
    <t>bay of Liscia, near Sari d’Orcino</t>
  </si>
  <si>
    <t>Sagone, on R Sagone</t>
  </si>
  <si>
    <t>Porto Conte, near Alghero</t>
  </si>
  <si>
    <t>Porto Longone, at Santa Teresa Gallura</t>
  </si>
  <si>
    <t>Riva Ligure, on the R Taggia</t>
  </si>
  <si>
    <t>Portoferraio, on the isle of Elba</t>
  </si>
  <si>
    <t>Porto Longone, Porto Azzurro, on the isle of Elba</t>
  </si>
  <si>
    <t>Isle of Pianosa, near the isle of Elba</t>
  </si>
  <si>
    <t>Civitavecchia, and its Torre del Lazzaretto and its Torre del Bicchiere</t>
  </si>
  <si>
    <t>Valley of Avezzano, now dried out</t>
  </si>
  <si>
    <t>San Montano, on the isle of Ischia</t>
  </si>
  <si>
    <t>Punta Chiarito, on the isle of Ischia</t>
  </si>
  <si>
    <t>Capo Miseno, West of Naples</t>
  </si>
  <si>
    <t>Porto Paone, on the isle of Nisida, which is now connected to the continent by a breakwater, at Naples (Cuisenier mentions this site with two other possible sites: Marettimo and Faraglioni, Nisida clearly providing the best shelter as described by Homer)</t>
  </si>
  <si>
    <t>Posillipo, at Naples</t>
  </si>
  <si>
    <t>Marina Grande, on the isle of Capri</t>
  </si>
  <si>
    <t>R Mesima, near Gioia Tauro</t>
  </si>
  <si>
    <t>Punta Stilo, at Monasterace Marina</t>
  </si>
  <si>
    <t>Eloro, on R Tellaro near Noto</t>
  </si>
  <si>
    <t>Cape Boeo, at Marsala</t>
  </si>
  <si>
    <t>Punta Alga, at Marsala</t>
  </si>
  <si>
    <t>Favignana, on the isle of Favignana, the largest of the Egadi islands (Cuisenier mentions this site with two other possible sites: Faraglioni and Nisida, the latter clearly providing the best shelter as described by Homer)</t>
  </si>
  <si>
    <t>Mozia, on the isle of San Pantaleo, Lehmann mentions a connecting breakwater between the island and the continent</t>
  </si>
  <si>
    <t>Caletta dei Zimmeri, South of the isle of Panarea</t>
  </si>
  <si>
    <t>port of Lecce, at San Cataldo ?</t>
  </si>
  <si>
    <t>Egnazia, where a large submerged caisson was found</t>
  </si>
  <si>
    <t>R Ofanto, near Barletta</t>
  </si>
  <si>
    <t xml:space="preserve">Mascherone, near Siponto </t>
  </si>
  <si>
    <t xml:space="preserve">Avicenna, near Cagnano Varano </t>
  </si>
  <si>
    <t xml:space="preserve">Cliternia, near Arcora, near Campomarino </t>
  </si>
  <si>
    <t>Lanciano, and its port of San Vito Chietino</t>
  </si>
  <si>
    <t>Martinsicuro, on the R Tronto</t>
  </si>
  <si>
    <t xml:space="preserve">Montedoro di Scapezzano, near Cesano </t>
  </si>
  <si>
    <t>Rubicon, near Villamarina</t>
  </si>
  <si>
    <t>Classe, military port 3 km SE of Ravenna</t>
  </si>
  <si>
    <t>North of Ravenna</t>
  </si>
  <si>
    <t>Brondolo, South of Chioggia</t>
  </si>
  <si>
    <t>R Livenza, with outlet at Porto Santa Margherita</t>
  </si>
  <si>
    <t>R Lemene, which passes at Portogruaro and at Concordia Sagittaria, and with an outlet near Caorle</t>
  </si>
  <si>
    <t>R Stella, which flows into Laguna di Marano</t>
  </si>
  <si>
    <t>R Timavo, with outlet at San Giovani di Duino at Monfalcone</t>
  </si>
  <si>
    <t>bay of Verige, on the isles of Brioni, Brijuni</t>
  </si>
  <si>
    <t>Rabac, near Labin</t>
  </si>
  <si>
    <t>Nin, near Zaton</t>
  </si>
  <si>
    <t>Solin, near Split</t>
  </si>
  <si>
    <t>Stobreč, near Split</t>
  </si>
  <si>
    <t>Shengjin, 3000 steps above Lissus</t>
  </si>
  <si>
    <t>Lezhë, on the R Drin</t>
  </si>
  <si>
    <t>Pojan, near Fier</t>
  </si>
  <si>
    <t>Isle of Sazan, in front of Vlora</t>
  </si>
  <si>
    <t>Orikum, near Vlorë</t>
  </si>
  <si>
    <t>Porto Palermo</t>
  </si>
  <si>
    <t>Saranda, in front of Corfu</t>
  </si>
  <si>
    <t>Butronte, in front of Corfu</t>
  </si>
  <si>
    <t xml:space="preserve">Agios Mina, near Episkopi, on the isle of Kalamos </t>
  </si>
  <si>
    <t xml:space="preserve">Treis Ekklesies, near Aitoliko </t>
  </si>
  <si>
    <t>Aigosthena, at Porto Germeno</t>
  </si>
  <si>
    <t>Bay of Ambelaki, on the isle of Salamine</t>
  </si>
  <si>
    <t>islet de Dipsa, said « of thirst », between Styra and Marathon</t>
  </si>
  <si>
    <t xml:space="preserve">Philagra, near Giannitsi </t>
  </si>
  <si>
    <t>Port Surbi, near Almyros</t>
  </si>
  <si>
    <t>Kamari, near Keramidi</t>
  </si>
  <si>
    <t>Paliouri, in the gulf of Kassandra =  Toronic gulf</t>
  </si>
  <si>
    <t>Nea Poteidaia, in Halkidiki</t>
  </si>
  <si>
    <t>Olynthos, on the Toronic gulf</t>
  </si>
  <si>
    <t>Toroni or Koufos, on the Toronic gulf</t>
  </si>
  <si>
    <t>Livrochio, near Agios Nikolaos</t>
  </si>
  <si>
    <t>Trypiti, near Nea Roda</t>
  </si>
  <si>
    <t>Akanthos-Ierissos, on the Strymonic gulf</t>
  </si>
  <si>
    <t>Olympiada, on the Strymonic gulf</t>
  </si>
  <si>
    <t>port of Amphipolis, on the R Strymon</t>
  </si>
  <si>
    <t>Kavala, in Macedonia</t>
  </si>
  <si>
    <t>Abide, Mortolimani, at the southern tip of Chersonèse, Chersonesos</t>
  </si>
  <si>
    <t>creek of Kilya, North of Eceabat</t>
  </si>
  <si>
    <t>Gelibolu, at the northern entrance of the Dardanelles straits</t>
  </si>
  <si>
    <t>Eriklice, in the Sea of Marmara</t>
  </si>
  <si>
    <t>near Barbaros, 10 km South of Tekirdag</t>
  </si>
  <si>
    <t>Silivri, in the Sea of Marmara</t>
  </si>
  <si>
    <t>Avcilar, on Lake Küçükçekmece 20 km West of Istanbul</t>
  </si>
  <si>
    <t>Marmari, on Cape Taenarus, Ténare, ex-Matapan</t>
  </si>
  <si>
    <t>Petalidi, inside the Messenia gulf</t>
  </si>
  <si>
    <t>Foinkounta, in front of the Enusses islands</t>
  </si>
  <si>
    <t>bay of Chalikiopoulo, near Kanoni on Corfu</t>
  </si>
  <si>
    <t>Lefkimmi, on Corfu</t>
  </si>
  <si>
    <t>Kassiopi, North of Corfu. Antonin calls it an island, which is unclear. The site of Kassiopi is on the isle of Corfu and surely a nice shelter, but it is not an island in itself.</t>
  </si>
  <si>
    <t>Kioni or Frikès, on the isle of Ithaca</t>
  </si>
  <si>
    <t>Pera Pigadi, on the isle of Ithaca</t>
  </si>
  <si>
    <t>Creek of Agiou Andreou, on the isle of Ithaca</t>
  </si>
  <si>
    <t>near Aetos, on the isle of Ithaca</t>
  </si>
  <si>
    <t>Polis, near Stavros on the isle of Ithaca</t>
  </si>
  <si>
    <t>Poros, near Elio-Proni, on the isle of Cephalonia</t>
  </si>
  <si>
    <t>Lagoon of Koutavos, at Agrostoli, on the isle of Cephalonia</t>
  </si>
  <si>
    <t>Zagora, on the isle of Andros</t>
  </si>
  <si>
    <t>Paleopolis, on the isle of Andros</t>
  </si>
  <si>
    <t>Hypsele, on the isle of Andros</t>
  </si>
  <si>
    <t>Gavrion, on the isle of Andros</t>
  </si>
  <si>
    <t>Kastri, on the isle of Kea, Mürted</t>
  </si>
  <si>
    <t>near Chavouna, on the isle of Kea, Mürted</t>
  </si>
  <si>
    <t>Pisses, on the isle of Kea, Mürted</t>
  </si>
  <si>
    <t>Korissia, on the isle of Kea, Mürted</t>
  </si>
  <si>
    <t>Otzias Bay, on the isle of Kea, Mürted</t>
  </si>
  <si>
    <t xml:space="preserve">Lesbas, on R Meladia, on the isle of Lesbos, Lesvos </t>
  </si>
  <si>
    <t>Tsamur, NW of the isle of Lesbos, Lesvos</t>
  </si>
  <si>
    <t>Marathi, on the North side of the entrance to the bay of Souda. Ptolemy locates this site at 3° of longitude, i.e. 250 km, East of Phalasarna, which would lead to the East coast of Crete</t>
  </si>
  <si>
    <t>Isle of Theodori, near Kydonia</t>
  </si>
  <si>
    <t>Kalami, on the South side of the entrance to the bay of Souda. There are thus two homonym sites: Hampsa seems to have managed to make this distinction</t>
  </si>
  <si>
    <t xml:space="preserve">Lannion and Ploulec’h </t>
  </si>
  <si>
    <t>near Mirto and Crosia</t>
  </si>
  <si>
    <t>Isles of Alicudi and Filicudi</t>
  </si>
  <si>
    <t>Isles of Malta, Gozo and Comino</t>
  </si>
  <si>
    <t>Hyllos, Hylios and Heraclea ?</t>
  </si>
  <si>
    <t>Cirrha and Crisa (ports of Delphes and Amphissa, Homer's Crissa)</t>
  </si>
  <si>
    <t xml:space="preserve">Tria Pigadia and Kato Komia, on the isle of Milos, Melos, Değirmenlik </t>
  </si>
  <si>
    <t xml:space="preserve">Sikinos and Episcopi, on the isle of Sikinos </t>
  </si>
  <si>
    <t xml:space="preserve">Petra and Kabaki, on the isle of Lesbos, Lesvos </t>
  </si>
  <si>
    <t>1 km East of Stavromeno. N.C.Flemming and P.A. Pirazzoli, 1981 mention a minoan shipyard which can be seen under water on Google Earth between the tip of the sand spit and the rocky islet</t>
  </si>
  <si>
    <t>Matala. N.C.Flemming and P.A. Pirazzoli, 1981 mention a slipway in the SE corner of the Matala creek</t>
  </si>
  <si>
    <t xml:space="preserve">Tenedos and Olbia </t>
  </si>
  <si>
    <t xml:space="preserve">R Calydunum, Calycadunum and Cape Sarpedonio </t>
  </si>
  <si>
    <t xml:space="preserve">Egra and Phoinikon Kome </t>
  </si>
  <si>
    <t xml:space="preserve">Al Haura and Umm Lajj </t>
  </si>
  <si>
    <t xml:space="preserve"> Cercenna, Iles Cercina and Cercinitis </t>
  </si>
  <si>
    <t>Maritima, Hiera</t>
  </si>
  <si>
    <t>Aigousa, Favignana, Odysseus' port of the Cyclopes ?</t>
  </si>
  <si>
    <t>Islets of Faraglioni, in front of Aci Tressa (Cuisenier mentions this site with two other possible sites: Marettimo and Nisida, the latter clearly providing the best shelter as described by Homer)</t>
  </si>
  <si>
    <t>Siren islands, Seirenoussai, Anthemoessa, Anthémuse, no stopover for Odysseus</t>
  </si>
  <si>
    <t>Ogygia, Calypso's residence where Odysseus made a long stop</t>
  </si>
  <si>
    <t>Strongilos, Eolie, capital of Aeolus's kingdom and Odysseus' stopover</t>
  </si>
  <si>
    <t>Numbers are in sequence from  Northern Europe (Thulé) to the South (Cerné) with a clockwise movement around the Mediterranean Sea</t>
  </si>
  <si>
    <t>Hydra, Hydrea, Hydroussa</t>
  </si>
  <si>
    <t>Sybota islands</t>
  </si>
  <si>
    <t>Nisida Agios and Nisida Syvota, islands in front of Sivota</t>
  </si>
  <si>
    <t>Isle of Oxeia</t>
  </si>
  <si>
    <t>Prote, Proté</t>
  </si>
  <si>
    <t xml:space="preserve">Isle of Proti </t>
  </si>
  <si>
    <t>Dulichia, Doulichion</t>
  </si>
  <si>
    <t xml:space="preserve">Itaca, Cranae </t>
  </si>
  <si>
    <t>Ormos Vathy, on the isle of Taphos</t>
  </si>
  <si>
    <t xml:space="preserve">Liparos </t>
  </si>
  <si>
    <t xml:space="preserve">Heraclea, Hiera Thermessa </t>
  </si>
  <si>
    <t xml:space="preserve">Aegina </t>
  </si>
  <si>
    <t xml:space="preserve">Egira and Celsina </t>
  </si>
  <si>
    <t xml:space="preserve">Didyma </t>
  </si>
  <si>
    <t>Isle of Despotiko</t>
  </si>
  <si>
    <t>Prepesinthos</t>
  </si>
  <si>
    <t>RANKOV, B. « Trireme Olympias, the final report », Oxbow Books, 2012.</t>
  </si>
  <si>
    <t>http://www.oxbowbooks.com/oxbow/classical-civilizations/greece-rome/trireme-olympias.html</t>
  </si>
  <si>
    <t>Rankov:</t>
  </si>
  <si>
    <t>MURRAY, W. M. « The Age of Titans, the rise and fall of the great Hellenistic navies », Oxford University Press, 2012.</t>
  </si>
  <si>
    <t>Murray:</t>
  </si>
  <si>
    <t>http://www.oup.com/us/catalog/general/subject/ClassicalStudies/AncientHistory/~~/dmlldz11c2EmY2k9OTc4MDE5NTM4ODY0MA==</t>
  </si>
  <si>
    <t>CASSON, L. « Ships and seamanship in the ancient world », Princeton, 1971.</t>
  </si>
  <si>
    <t>http://openlibrary.org/books/OL4765636M/Ships_and_seamanship_in_the_ancient_world.</t>
  </si>
  <si>
    <t>Ksar Seghir ? between Ceuta and Tangier</t>
  </si>
  <si>
    <t>Tangier, Tanger</t>
  </si>
  <si>
    <t>Modern authors:</t>
  </si>
  <si>
    <r>
      <t>Ancient authors,</t>
    </r>
    <r>
      <rPr>
        <sz val="11"/>
        <rFont val="Calibri"/>
        <family val="2"/>
        <scheme val="minor"/>
      </rPr>
      <t xml:space="preserve"> in French, with links to French translations:</t>
    </r>
  </si>
  <si>
    <t>Isle of Herné in the gulf of Dakhla ? Hanon indicates he navigated 2 days to the South from Larache, 1 day to the East, and that the island has a perimeter of ½ nautical mile, and that it is inside a gulf, about 850 nautical miles from Ceuta. The isle of Herné is inside of the gulf of Dakhla (also called Rio de Oro) which is more than 20 nautical miles long and is located about 1000 nautical miles from Ceuta. The isle of Herné has a perimeter in the order of 1 nautical mile. Despite the approximations, there does not seem to be any other site in this part of the world that corresponds better to Hanon's description</t>
  </si>
  <si>
    <t>http://catalog.hathitrust.org/Record/000572520</t>
  </si>
  <si>
    <t>COHEN, Getzel M. « The Hellenistic settlements in Europe, the islands and Asia Minor » and « The Hellenistic settlements in Syria, the Red Sea basin and North Africa », University of California Press, 1995 and 2006.</t>
  </si>
  <si>
    <t>unlocalized islands between Thrace and Crete</t>
  </si>
  <si>
    <t>PAUSANIAS (115 – 180 AD)</t>
  </si>
  <si>
    <t>DEMOSTHENES (384 - 322 BC)</t>
  </si>
  <si>
    <t>Marcus Terentius VARRO (116 - 27 BC)</t>
  </si>
  <si>
    <t>XENOPHON (430 - 355 BC)</t>
  </si>
  <si>
    <t>Pomponius MELA (1st century AD)</t>
  </si>
  <si>
    <t>SCYMNOS (2nd century BC)</t>
  </si>
  <si>
    <t xml:space="preserve">L’âne d’or or les Métamorphoses </t>
  </si>
  <si>
    <t>Deipnosophistes or Le Banquet des Savants</t>
  </si>
  <si>
    <t>AVIENUS (4th century AD)</t>
  </si>
  <si>
    <t>RUTILIUS NAMATIANUS (5th century AD)</t>
  </si>
  <si>
    <t>ANONYMOUS (1st or 2nd century BC)</t>
  </si>
  <si>
    <t>AMMIANUS MARCELLINUS (330 - 400 AD)</t>
  </si>
  <si>
    <t>Ammian, Hist</t>
  </si>
  <si>
    <t>Ammian, Hist, 17, 4</t>
  </si>
  <si>
    <t>Scylax, Peripl</t>
  </si>
  <si>
    <t>Pausanias, Grèce, 2, 34 ; Scylax, Peripl</t>
  </si>
  <si>
    <t>Luc, Actes, 21.1 ; Scylax, Peripl</t>
  </si>
  <si>
    <t>Scylax, Peripl ; Stadiasmus, 350</t>
  </si>
  <si>
    <t>Stadiasmus, 324 ; Scylax, Peripl</t>
  </si>
  <si>
    <t>Scylax, Peripl ; Stadiasmus, 332</t>
  </si>
  <si>
    <t>Scylax, Peripl ; no port according to Stadiasmus, 302</t>
  </si>
  <si>
    <t>Scylax, Peripl ; Stadiasmus, 309</t>
  </si>
  <si>
    <t>Scylax, Peripl ; Stadiasmus, 312</t>
  </si>
  <si>
    <t>Scylax, Peripl ; Stadiasmus, 275</t>
  </si>
  <si>
    <t>Scylax, Peripl ; Stadiasmus, 242</t>
  </si>
  <si>
    <t>Stadiasmus, 230 ; Scylax, Peripl</t>
  </si>
  <si>
    <t>Mela, Geogr, 1, 15 ; Scylax, Peripl ; Stadiasmus, 214</t>
  </si>
  <si>
    <t>Scylax, Peripl ; Stadiasmus, 184</t>
  </si>
  <si>
    <t>Scylax, Peripl ; Stadiasmus, 16</t>
  </si>
  <si>
    <t>Scylax, Peripl ; Ptol, Geogr, 4, 5 ; Stadiasmus, 33</t>
  </si>
  <si>
    <t>Scylax, Peripl ; Ptol, Geogr, 4, 5 ; Stadiasmus, 38</t>
  </si>
  <si>
    <t>Scylax, Peripl ; Ptol, Geogr, 4, 5 ; Stadiasmus, 39</t>
  </si>
  <si>
    <t>Scylax, Peripl ; Stadiasmus, 41</t>
  </si>
  <si>
    <t>Scylax, Peripl ; Stadiasmus, 91</t>
  </si>
  <si>
    <t>Ptol, Geogr, 4, 3 ; Scylax, Peripl</t>
  </si>
  <si>
    <t>« Caucasis » of Scylax, Peripl</t>
  </si>
  <si>
    <t>Hannon, Peripl</t>
  </si>
  <si>
    <t>Antonine, Itin Mar</t>
  </si>
  <si>
    <t>Ptol, Geogr, 2, 9 ; Mela, Geogr, 3, 2 ; Antonine, Itin Mar</t>
  </si>
  <si>
    <t>Ptol, Geogr, 3, 1 ; Antonine, Itin Mar</t>
  </si>
  <si>
    <t>Rutilius, Reditu, 1, 337 ; Antonine, Itin Mar</t>
  </si>
  <si>
    <t>Rutilius, Reditu, 1, 325 ; Antonine, Itin Mar</t>
  </si>
  <si>
    <t>Scylax, Peripl ; Antonine, Itin Mar</t>
  </si>
  <si>
    <t>Stadiasmus, 354 ; Antonine, Itin Mar</t>
  </si>
  <si>
    <t>Stadiasmus, 104 ; Antonine, Itin Mar</t>
  </si>
  <si>
    <t>Antonine, Itin Mar ; Stadiasmus, 106</t>
  </si>
  <si>
    <t>Scylax, Peripl; Hannon, Peripl ; Antonine, Itin Mar</t>
  </si>
  <si>
    <t>Anonym,  Mer Erythr</t>
  </si>
  <si>
    <t>Anonym,  Mer Erythr, 4</t>
  </si>
  <si>
    <t>Ptol, Geogr, 4, 7 ; Anonym,  Mer Erythr, 8</t>
  </si>
  <si>
    <t>Ptol, Geogr, 4, 7; Anonym,  Mer Erythr, 9</t>
  </si>
  <si>
    <t>Anonym,  Mer Erythr, 12</t>
  </si>
  <si>
    <t>Ptol, Geogr, 4, 7 ; Anonym,  Mer Erythr, 13</t>
  </si>
  <si>
    <t>Ptol, Geogr, 4, 7 ; Anonym,  Mer Erythr, 15</t>
  </si>
  <si>
    <t>Anonym,  Mer Erythr, 15</t>
  </si>
  <si>
    <t>Ptol, Geogr, 4, 7 Anonym,  Mer Erythr, 16</t>
  </si>
  <si>
    <t>Anonym,  Mer Erythr, 20</t>
  </si>
  <si>
    <t>ANONYMOUS (around 2nd century AD)</t>
  </si>
  <si>
    <t>Valerius FLACCUS (around 90 AD)</t>
  </si>
  <si>
    <t>The Bible</t>
  </si>
  <si>
    <t>Sidonius APOLLINARIS (430 – 486 AD)</t>
  </si>
  <si>
    <t xml:space="preserve">Apollinaris, Poésie </t>
  </si>
  <si>
    <t>APOLLODORUS of ATHENS (2nd century BC)</t>
  </si>
  <si>
    <t>Apollodorus, Bibliothèque</t>
  </si>
  <si>
    <t>APOLLONIUS of RHODES (295 - 215 BC)</t>
  </si>
  <si>
    <t>Apollonius, Argonautica</t>
  </si>
  <si>
    <t>Apollonius, Argonauticas, 4, 1125 ; Scylax, Peripl</t>
  </si>
  <si>
    <t>Apollonius, Argonauticas, 4, 1635</t>
  </si>
  <si>
    <t>Apollonius, Argonauticas, 4, 1640</t>
  </si>
  <si>
    <t>Apollonius, Argonauticas, 2, 725</t>
  </si>
  <si>
    <t>Apollonius, Argonauticas, 1, 970</t>
  </si>
  <si>
    <t>Apollonius, Argonauticas, 4, 1620</t>
  </si>
  <si>
    <t>Appian, Guerres civiles</t>
  </si>
  <si>
    <t>Appian, Guerres civiles, 4, 10 ; Luc, Actes, 27.5 ; Stadiasmus, 238</t>
  </si>
  <si>
    <t>Appian, "Ibérique" etc.</t>
  </si>
  <si>
    <t>Apuleius, Ane d’Or</t>
  </si>
  <si>
    <t>Arrian, Peripl</t>
  </si>
  <si>
    <t>Arrian, Indica</t>
  </si>
  <si>
    <t>Arrian, Peripl, 37</t>
  </si>
  <si>
    <t>Arrian, Peripl, 36</t>
  </si>
  <si>
    <t>Arrian, Peripl, 35</t>
  </si>
  <si>
    <t>Arrian, Peripl, 31</t>
  </si>
  <si>
    <t>Arrian, Peripl, 30</t>
  </si>
  <si>
    <t>Arrian, Peripl, 29</t>
  </si>
  <si>
    <t>Scylax, Peripl ; Arrian, Peripl, 28</t>
  </si>
  <si>
    <t>Arrian, Peripl, 28</t>
  </si>
  <si>
    <t>Arrian, Peripl, 27</t>
  </si>
  <si>
    <t>Appian, Mithridatique, 15, 101 ; Arrian, Peripl, 14</t>
  </si>
  <si>
    <t>Arrian, Peripl, 13</t>
  </si>
  <si>
    <t>Arrian, Peripl, 9</t>
  </si>
  <si>
    <t>Arrian, Peripl, 8</t>
  </si>
  <si>
    <t>Arrian, Peripl, 6</t>
  </si>
  <si>
    <t>Scylax, Peripl ; Arrian, Peripl, 8</t>
  </si>
  <si>
    <t>Scylax, Peripl ; Arrian, Peripl, 4 ; Ptol, Geogr, 5, 6</t>
  </si>
  <si>
    <t>Arrian, Peripl, 24</t>
  </si>
  <si>
    <t>Scylax, Peripl ; Arrian, Peripl, 24</t>
  </si>
  <si>
    <t>Arrian, Peripl, 23</t>
  </si>
  <si>
    <t>Scylax, Peripl ; Arrian, Peripl, 23</t>
  </si>
  <si>
    <t>Apollonius, Argonauticas, 2, 960 ; Arrian, Peripl, 22; Apollodorus, Bibliothèque, 2, 32</t>
  </si>
  <si>
    <t>Arrian, Peripl, 22</t>
  </si>
  <si>
    <t>Arrian, Peripl, 20</t>
  </si>
  <si>
    <t>Arrian, Peripl, 19</t>
  </si>
  <si>
    <t>Arrian, Peripl, 18</t>
  </si>
  <si>
    <t>Arrian, Peripl, 17</t>
  </si>
  <si>
    <t>Athenaeus, Banquet des Savants</t>
  </si>
  <si>
    <t>AUSONIUS (310 - 395 AD)</t>
  </si>
  <si>
    <t>Ausonius, Ordo Urbium</t>
  </si>
  <si>
    <t>CASSIODORUS (485 - 580 AD)</t>
  </si>
  <si>
    <t>Julius CAESAR (100 - 44 BC)</t>
  </si>
  <si>
    <t>Caesar, Guerre civile</t>
  </si>
  <si>
    <t>Caesar, Guerre des Gaules</t>
  </si>
  <si>
    <t>Caesar, Guerre d'Alexandrie</t>
  </si>
  <si>
    <t>Caesar, Guerre d'Afrique</t>
  </si>
  <si>
    <t>Caesar, Guerre civile, 2, 5 ; Ausonius, Ordo Urbium, 8 ; Antonine, Itin Mar</t>
  </si>
  <si>
    <t>Caesar, Guerres civiles, 2, 4</t>
  </si>
  <si>
    <t>Caesar, Guerre civile, 3, 8</t>
  </si>
  <si>
    <t>Caesar, Guerre d’Alexandrie, 47 ; Antonine, Itin Mar</t>
  </si>
  <si>
    <t>Caesar, Guerre d’Alexandrie, 45</t>
  </si>
  <si>
    <t>Caesar, Guerre d’Alexandrie, 44 ; Antonine, Itin Mar</t>
  </si>
  <si>
    <t>Caesar, Guerre civile, 3, 26</t>
  </si>
  <si>
    <t>Caesar, Guerre civile, 3, 6</t>
  </si>
  <si>
    <t>Caesar, Guerre d’Alexandrie, 10 ; Scylax, Peripl ; Ptol, Geogr, 4, 5 ; Stadiasmus, 1</t>
  </si>
  <si>
    <t>Caesar, Guerre d’Alexandrie, 45 ; Stadiasmus, 25</t>
  </si>
  <si>
    <t>Caesar, Guerre d’Afrique, 44; Stadiasmus, 111</t>
  </si>
  <si>
    <t>Caesar, Guerre d’Afrique, 11 ; Stadiasmus, 115</t>
  </si>
  <si>
    <t>Caesar, Guerre civile, 2, 23 ; Antonine, Itin Mar</t>
  </si>
  <si>
    <t>Demosthenes, Apollodore/Polyclès</t>
  </si>
  <si>
    <t>Demosthenes, Androclès/Lacrite</t>
  </si>
  <si>
    <t>Demosthenes, Ctesippos/Leptine</t>
  </si>
  <si>
    <t>Demosthenes, Androclès/Lacrite, 28</t>
  </si>
  <si>
    <t>Demosthenes, Apollodorus/Polyclès, 20</t>
  </si>
  <si>
    <t>Dionysius, Antiquités</t>
  </si>
  <si>
    <t>Dionysius, Antiquités, 1, 54</t>
  </si>
  <si>
    <t>Dionysius, Antiquités, 7, 2 ; Antonine, Itin Mar</t>
  </si>
  <si>
    <t>Dionysius, Antiquités, 1, 53 ; Antonine, Itin Mar</t>
  </si>
  <si>
    <t>Dionysius, Antiquités, 1, 51</t>
  </si>
  <si>
    <t>DIONYSIUS PERIEGETES (around 1st century AD)</t>
  </si>
  <si>
    <t>Dionysius Periegetes, Périégèse</t>
  </si>
  <si>
    <t>DIODORUS of SICILY (1st century BC)</t>
  </si>
  <si>
    <t>Diodorus, Hist</t>
  </si>
  <si>
    <t>Diodorus, Hist, 19, 103</t>
  </si>
  <si>
    <t>Diodorus, Hist, 13, 2</t>
  </si>
  <si>
    <t>Diodorus, Hist, 8</t>
  </si>
  <si>
    <t>Diodorus, Hist, 14, 3</t>
  </si>
  <si>
    <t>Diodorus, Hist, 13, 2 ; Scylax, Peripl</t>
  </si>
  <si>
    <t>Diodorus, Hist, 14, 18</t>
  </si>
  <si>
    <t>Diodorus, Hist, 14, 14</t>
  </si>
  <si>
    <t>Diodorus, Hist, 15, 73 ; Diodorus, Hist, 24</t>
  </si>
  <si>
    <t>Diodorus, Hist, 5, 8</t>
  </si>
  <si>
    <t>Diodorus, Hist, 13, 61</t>
  </si>
  <si>
    <t>Diodorus, Hist, 23</t>
  </si>
  <si>
    <t>Diodorus, Hist, 24 ; Antonine, Itin Mar</t>
  </si>
  <si>
    <t>Diodorus, Hist, 12, 19</t>
  </si>
  <si>
    <t>Diodorus, Hist, 19, 75 ; Scylax, Peripl</t>
  </si>
  <si>
    <t>Diodorus, Hist, 4, 11</t>
  </si>
  <si>
    <t>Diodorus, Hist, 11, 2 &amp; 19, 49</t>
  </si>
  <si>
    <t>Diodorus, Hist, 5, 36; Apollodorus, Bibliothèque, 2, 58</t>
  </si>
  <si>
    <t>Diodorus, Hist, 5, 36</t>
  </si>
  <si>
    <t>Appian, Mithridatique, 10 ; Diodorus, Hist, 18, 20</t>
  </si>
  <si>
    <t>Diodorus, Hist, 13, 45</t>
  </si>
  <si>
    <t>Diodorus, Hist, 19, 58</t>
  </si>
  <si>
    <t>Diodorus, Hist, 19, 59</t>
  </si>
  <si>
    <t>Diodorus, Hist, 19, 60</t>
  </si>
  <si>
    <t>Diodorus, Hist, 20, 74</t>
  </si>
  <si>
    <t>Diodorus, Hist, 3, 20 &amp; 21</t>
  </si>
  <si>
    <t>Dio Cassius, Hist</t>
  </si>
  <si>
    <t>Josephus FLAVIUS (37-100 AD)</t>
  </si>
  <si>
    <t>Josephus Flavius, Guerre</t>
  </si>
  <si>
    <t>Josephus Flavius, Antiquités</t>
  </si>
  <si>
    <t>Josephus Flavius, Vie</t>
  </si>
  <si>
    <t>Herodotus, Hist</t>
  </si>
  <si>
    <t>Herodotus, Hist, 1, 163 &amp; 4, 152 ; Avienus, Ora Maritima ; Bible, Isaïe, 60,9</t>
  </si>
  <si>
    <t>Herodotus, Hist, 8, 4</t>
  </si>
  <si>
    <t>Herodotus, Hist, 3, 5 ; Diodorus, Hist, 20, 74 ; Ptol, Geogr, 5, 16</t>
  </si>
  <si>
    <t>Homer, Iliad, 2, 584</t>
  </si>
  <si>
    <t>Homer, Iliad</t>
  </si>
  <si>
    <t>Homer, Odyssey</t>
  </si>
  <si>
    <t>Homer, Odyssey, 10, 80</t>
  </si>
  <si>
    <t>Homer, Odyssey, 9, 136</t>
  </si>
  <si>
    <t>Homer, Odyssey, 12, 39; Apollonius, Argonauticas, 4, 890</t>
  </si>
  <si>
    <t>Homer, Odyssey, 1, 184</t>
  </si>
  <si>
    <t>Homer, Odyssey, 13, 256</t>
  </si>
  <si>
    <t>Homer, Odyssey, 5, 440</t>
  </si>
  <si>
    <t>Homer, Odyssey, 1, 186</t>
  </si>
  <si>
    <t>Homer, Odyssey, 13, 96</t>
  </si>
  <si>
    <t>Homer, Odyssey, 13, 408</t>
  </si>
  <si>
    <t>Homer, Odyssey, 15, 36</t>
  </si>
  <si>
    <t>Homer, Odyssey, 4, 778</t>
  </si>
  <si>
    <t>Homer, Odyssey, 4, 846</t>
  </si>
  <si>
    <t>Homer, Odyssey, 3, 185</t>
  </si>
  <si>
    <t>Homer, Odyssey, 4, 350</t>
  </si>
  <si>
    <t>Homer, Odyssey, 5, 59</t>
  </si>
  <si>
    <t>LUC the EVANGELIST (said St LUC) (1st century AD)</t>
  </si>
  <si>
    <t>LUCAN (39 - 65 AD)</t>
  </si>
  <si>
    <t>Lucan, Pharsale</t>
  </si>
  <si>
    <t>MARCIAN of HERACLEA (5th century AD)</t>
  </si>
  <si>
    <t>Marcian, Peripl</t>
  </si>
  <si>
    <t>Marcian, Peripl, 2, 32</t>
  </si>
  <si>
    <t>Ptol, Geogr, 2, 8 ; Marcian, Peripl, 2, 21</t>
  </si>
  <si>
    <t>Mela, Geogr, 3, 2 ; Marcian, Peripl, 2, 21</t>
  </si>
  <si>
    <t>Arrian, Peripl, 22 ; Marcian, Peripl, 10</t>
  </si>
  <si>
    <t>Marcian, Peripl, 10 ; Arrian, Peripl, 22</t>
  </si>
  <si>
    <t>Marcian, Peripl, 10</t>
  </si>
  <si>
    <t>Arrian, Peripl, 21 ; Marcian, Peripl, 10</t>
  </si>
  <si>
    <t>Marcian, Peripl, 9</t>
  </si>
  <si>
    <t>Arrian, Peripl, 21 ; Marcian, Peripl, 9</t>
  </si>
  <si>
    <t>Scylax, Peripl ; Arrian, Peripl, 21 ; Marcian, Peripl, 9</t>
  </si>
  <si>
    <t>Arrian, Peripl, 20 ; Marcian, Peripl, 9</t>
  </si>
  <si>
    <t>Arrian, Peripl, 19 ; Marcian, Peripl, 9</t>
  </si>
  <si>
    <t>Arrian, Peripl, 19 ; Marcian, Peripl, 8</t>
  </si>
  <si>
    <t>Arrian, Peripl, 19 ; Marcian, Peripl, 8 ; Scylax, Peripl</t>
  </si>
  <si>
    <t>Arrian, Peripl, 18 ; Marcian, Peripl, 8</t>
  </si>
  <si>
    <t>Marcian, Peripl, 8</t>
  </si>
  <si>
    <t>Apollonius, Argonauticas, 2, 670 ; Arrian, Peripl, 18 ; Marcian, Peripl, 8 ; Scymnos, Periodos, 728</t>
  </si>
  <si>
    <t>Arrian, Peripl, 17 ; Marcian, Peripl, 8</t>
  </si>
  <si>
    <t>Cornelius NEPOS (100 – 25 BC)</t>
  </si>
  <si>
    <t>Nepos, "name"</t>
  </si>
  <si>
    <t>OVID (43 BC - 17 AD)</t>
  </si>
  <si>
    <t>Ovid, Métamorphoses</t>
  </si>
  <si>
    <t>Philo, In Flaccum</t>
  </si>
  <si>
    <t>Philo, Legatio</t>
  </si>
  <si>
    <t>Plato, Timée</t>
  </si>
  <si>
    <t>Plato, Phédon</t>
  </si>
  <si>
    <t>Plato, Critias</t>
  </si>
  <si>
    <t>PLINY the ELDER (23 - 79 AD)</t>
  </si>
  <si>
    <t>PLINY the YOUNGER (61-114 AD)</t>
  </si>
  <si>
    <t>PlinyYoung, Panégyrique</t>
  </si>
  <si>
    <t>PlinyYoung, Lettres</t>
  </si>
  <si>
    <t>PlinyYoung, Lettres, 6, 31 ; Rutilius, Reditu, 1, 238 ; Antonine, Itin Mar</t>
  </si>
  <si>
    <t>PlinyYoung, Panégyrique, 29</t>
  </si>
  <si>
    <t>Pliny, Hist Nat</t>
  </si>
  <si>
    <t>Pliny, Hist Nat, 4, 34</t>
  </si>
  <si>
    <t>Pliny, Hist Nat, 3, 3</t>
  </si>
  <si>
    <t>Pliny, Hist Nat, 3, 4</t>
  </si>
  <si>
    <t>Pliny, Hist Nat, 3, 5 ; Antonine, Itin Mar</t>
  </si>
  <si>
    <t>Pliny, Hist Nat, 3, 7 ; Antonine, Itin Mar</t>
  </si>
  <si>
    <t>Pliny, Hist Nat, 3, 10</t>
  </si>
  <si>
    <t>Pliny, Hist Nat, 3, 16</t>
  </si>
  <si>
    <t>Homer, Odyssey, 9, 136 ; Pliny, Histoire Naturelle, 3, 14</t>
  </si>
  <si>
    <t>Pliny, Hist Nat, 3, 14</t>
  </si>
  <si>
    <t>Pausanias, Grèce, 6, 19 ; Pliny, Hist Nat, 3, 16</t>
  </si>
  <si>
    <t>Pliny, Hist Nat, 3, 17</t>
  </si>
  <si>
    <t>Pliny, Hist Nat, 3, 20</t>
  </si>
  <si>
    <t>Pliny, Hist Nat, 3, 21</t>
  </si>
  <si>
    <t>Pliny, Hist Nat, 3, 22</t>
  </si>
  <si>
    <t>Pliny, Hist Nat, 4, 4</t>
  </si>
  <si>
    <t>Pliny, Hist Nat, 4, 18</t>
  </si>
  <si>
    <t>Mela, Geogr, 2, 2 ; Pliny, Hist Nat, 4, 18</t>
  </si>
  <si>
    <t>Pliny, Hist Nat, 4, 9</t>
  </si>
  <si>
    <t>Pliny, Hist Nat, 4, 9 ; Ptol, Geogr, 3, 16</t>
  </si>
  <si>
    <t>Pliny, Hist Nat, 4, 26 ; Arrian, Peripl, 31</t>
  </si>
  <si>
    <t>Pliny, Hist Nat, 6, 4 ; Arrian, Peripl, 10</t>
  </si>
  <si>
    <t>Pliny, Hist Nat, 6, 4 Arrian, Peripl, 7</t>
  </si>
  <si>
    <t>Pliny, Hist Nat, 6, 4 Arrian, Peripl, 24</t>
  </si>
  <si>
    <t>Pliny, Hist Nat, 6, 4 ; Arrian, Peripl, 24</t>
  </si>
  <si>
    <t>Pliny, Hist Nat, 6, 4 ; Arrian, Peripl, 22 ; Marcian, Peripl, 10</t>
  </si>
  <si>
    <t>Pliny, Hist Nat, 5, 43</t>
  </si>
  <si>
    <t>Pliny, Hist Nat, 5, 40</t>
  </si>
  <si>
    <t>Pliny, Hist Nat, 5, 33 ; Mela, Geogr, 1, 18 ; Luc, Actes, 16.11</t>
  </si>
  <si>
    <t>Pliny, Hist Nat, 5, 32 ; Scylax, Peripl</t>
  </si>
  <si>
    <t>Pliny, Hist Nat, 5, 36</t>
  </si>
  <si>
    <t>Pliny, Hist Nat, 5, 29 ; Ptol, Geogr, 5, 2</t>
  </si>
  <si>
    <t>Pliny, Hist Nat, 6, 33</t>
  </si>
  <si>
    <t>Pliny, Hist Nat, 6, 34</t>
  </si>
  <si>
    <t>Pliny, Hist Nat, 6, 32</t>
  </si>
  <si>
    <t>Ptol, Geogr, 6, 7; Pliny, Hist Nat, 6, 32</t>
  </si>
  <si>
    <t>Pliny, Hist Nat, 5, 10 &amp; 6, 26</t>
  </si>
  <si>
    <t>Pliny, Hist Nat, 5, 4</t>
  </si>
  <si>
    <t>Ptol, Geogr, 4, 3 ; Pliny, Hist Nat, 5, 4 ; Stadiasmus, 95</t>
  </si>
  <si>
    <t>Pliny, Hist Nat, 5, 4 ; Stadiasmus, 98</t>
  </si>
  <si>
    <t>Scylax, Peripl ; Pliny, Hist Nat, 5, 4 but no port according to Stadiasmus, 99</t>
  </si>
  <si>
    <t>Scylax, Peripl ; Pliny, Hist Nat, 5, 4</t>
  </si>
  <si>
    <t>Pliny, Hist Nat, 5, 2 ; Stadiasmus, 108</t>
  </si>
  <si>
    <t>Antonine, Itin Mar ; Pliny, Hist Nat, 5, 2</t>
  </si>
  <si>
    <t>Stadiasmus, 120 ; Antonine, Itin Mar ; Pliny, Hist Nat, 5, 2</t>
  </si>
  <si>
    <t>Stadiasmus, 121 ; Antonine, Itin Mar ; Pliny, Hist Nat, 5, 2</t>
  </si>
  <si>
    <t>Stadiasmus, 122 ; Pliny, Hist Nat, 5, 2</t>
  </si>
  <si>
    <t>Stadiasmus, 125 ; Pliny, Hist Nat, 5, 2</t>
  </si>
  <si>
    <t>Ptol, Geogr, 4, 3 ; Pliny, Hist Nat, 5, 2</t>
  </si>
  <si>
    <t>Pliny, Hist Nat, 5, 1</t>
  </si>
  <si>
    <t>Pliny, Hist Nat, 5, 1 ; Mela, Geogr, 1, 5 ; Ptol, Geogr, 4, 2</t>
  </si>
  <si>
    <t>Antonine, Itin Mar ; Pliny, Hist Nat, 5, 1</t>
  </si>
  <si>
    <t>Hannon, Peripl ; Pliny, Hist Nat, 5, 1</t>
  </si>
  <si>
    <t>PLUTARCH (46 – 125 AD) </t>
  </si>
  <si>
    <t>Plutarch, "name"</t>
  </si>
  <si>
    <t>Pliny, Hist Nat, 3, 8 ; Plutarch, Marius, 44 ; Antonine, Itin Mar</t>
  </si>
  <si>
    <t>Plutarch, Timoléon, 11 ; Antonine, Itin Mar</t>
  </si>
  <si>
    <t>Plutarch, Dio 28 &amp; Nicias 8</t>
  </si>
  <si>
    <t>Pausanias, Grèce, 1, 1 ; Diodorus, Hist, 18, 20 ; Plutarch, Phocion 30-32 &amp; Sylla 15 ; Scylax, Peripl ; Ptol, Geogr, 3, 15</t>
  </si>
  <si>
    <t>Plutarch, Caton, 11 ; Scylax, Peripl</t>
  </si>
  <si>
    <t>Plutarch, Cimon, 18</t>
  </si>
  <si>
    <t>Plutarch, Cimon, 10 ; Antonine, Itin Mar</t>
  </si>
  <si>
    <t>Polybius, Hist</t>
  </si>
  <si>
    <t>Polybius, Hist, 34, 5 ; Pliny, Hist Nat, 2, 77 &amp; 99 &amp; 4, 27</t>
  </si>
  <si>
    <t>Polybius, Hist, 34, 7</t>
  </si>
  <si>
    <t>Antonine, Itin Mar ; Polybius, Hist, 3, 16 ; Ammian, Hist, 15, 11</t>
  </si>
  <si>
    <t>Diodorus, Hist, 5, 7 ; Polybius, Hist, 1, 21 ; Antonine, Itin Mar</t>
  </si>
  <si>
    <t>Polybius, Hist, 1, 25</t>
  </si>
  <si>
    <t>Polybius, Hist, 2, 14</t>
  </si>
  <si>
    <t>Polybius, Hist, 2, 19</t>
  </si>
  <si>
    <t>Caesar, Guerre civile, 3, 26 ; Polybius, Hist, 2, 9 ; Pliny, Hist Nat, 3, 16 ; Antonine, Itin Mar</t>
  </si>
  <si>
    <t>Polybius, Hist, 5, 21</t>
  </si>
  <si>
    <t>Polybius, Hist, 5, 21 ; Antonine, Itin Mar</t>
  </si>
  <si>
    <t>Pausanias, Grèce, 7, 22 ; Polybius, Hist, 5, 20</t>
  </si>
  <si>
    <t>Polybius, Hist, 5, 13 ; Stadiasmus, 148</t>
  </si>
  <si>
    <t>Pliny, Hist Nat, 5, 1 ; Polybius, Hist, 34, « Libye » ; Ptol, Geogr, 4, 1</t>
  </si>
  <si>
    <t>POLYAENUS (2nd century AD)</t>
  </si>
  <si>
    <t>Polyaenus, Stratagèmes</t>
  </si>
  <si>
    <t>Diodorus, Hist, 13, 61 &amp; 14,14 ; Polyaenus, Stratagèmes, 5, 2</t>
  </si>
  <si>
    <t>Diodorus, Hist, 20, 49 to 52 ; Plutarch, Démétrius, 15 &amp; 16 ; Scylax, Peripl Stadiasmus, 305 ; Polyaenus, Stratagèmes, 4, 7</t>
  </si>
  <si>
    <t>POSEIDIPPOS of PELLA (310 - 240 BC)</t>
  </si>
  <si>
    <t>Poseidippos, Epigramme</t>
  </si>
  <si>
    <t>Procopius, Guerre "peuple"</t>
  </si>
  <si>
    <t>Procopius, Hist Secrète</t>
  </si>
  <si>
    <t>Procopius, Edifices</t>
  </si>
  <si>
    <t>Procopius, Guerre Goths, 2, 12 ; Antonine, Itin Mar</t>
  </si>
  <si>
    <t>Procopius, Guerre Vandales, 1, 12</t>
  </si>
  <si>
    <t>Procopius, Guerre Vandales, 1, 13 ; Plutarch, Cléomène, 50 &amp; 70 &amp; Antoine, 75</t>
  </si>
  <si>
    <t>Procopius, Guerre Vandales, 1, 13</t>
  </si>
  <si>
    <t>Pausanias, Grèce, 4, 35 ; Procopius, Guerre Vandales, 1, 13</t>
  </si>
  <si>
    <t>Plutarch, Alcibiade, 31 ; Diodorus, Hist, 13, 67 ; Procopius, Hist Secrète, 1, 25 &amp; Edifices, 1, 5 ; Polybius, Hist, 4, 11 ; Josephus Flavius, Antiquités, 2, 2 ; Demosthenes, Ctesippos/Leptine, 29</t>
  </si>
  <si>
    <t>Procopius, Edifices, 1, 11</t>
  </si>
  <si>
    <t>Procopius, Edifices, 1, 4</t>
  </si>
  <si>
    <t>Procopius, Edifices, 1, 11 ; Arrian, Peripl, 17</t>
  </si>
  <si>
    <t>Procopius, Guerre Perses, 1, 19</t>
  </si>
  <si>
    <t>Procopius, Guerre Vandales, 1, 20</t>
  </si>
  <si>
    <t>Procopius, Guerre Vandales, 1, 20 &amp;, Edifices, 6, 5</t>
  </si>
  <si>
    <t>Pliny, Hist Nat, 5, 2 ; Procopius, Guerre Vandales, 2, 4</t>
  </si>
  <si>
    <t>Claudius PTOLEMY of ALEXANDRIA (85 - 165 AD)</t>
  </si>
  <si>
    <t>QUINTUS-CURTIUS (1st century AD)</t>
  </si>
  <si>
    <t>Quintus, Hist</t>
  </si>
  <si>
    <t>SENECA (4 BC - 65 AD) </t>
  </si>
  <si>
    <t>Seneca, Lucilius</t>
  </si>
  <si>
    <t>Solinus, Polyhistor</t>
  </si>
  <si>
    <t>Pliny, Hist Nat, 3, 10 ; Solinus, Polyhistor, 2</t>
  </si>
  <si>
    <t>Pliny, Hist Nat, 3, 15 ; Solinus, Polyhistor, 3</t>
  </si>
  <si>
    <t>Pliny, Hist Nat, 6, 1 ; Solinus, Polyhistor, 44 ; Arrian, Peripl, 22</t>
  </si>
  <si>
    <t>Statius, Silves</t>
  </si>
  <si>
    <t>Statius, Silves, 4, 3 ; Pliny, Hist Nat, 3, 9</t>
  </si>
  <si>
    <t>Statius, Silves, 3, 2 ; Seneca, Lucilius, 77 ; Luc, Actes, 28.13 ; Josephus Flavius, Vie, 3 ; Antonine, Itin Mar</t>
  </si>
  <si>
    <t>Strabo, Geogr</t>
  </si>
  <si>
    <t>Strabo, Geogr, 3, 4</t>
  </si>
  <si>
    <t>Strabo, Geogr, 3, 3 ; Ptol, Geogr, 2, 6</t>
  </si>
  <si>
    <t>Strabo, Geogr, 3, 3</t>
  </si>
  <si>
    <t>Strabo, Geogr, 3, 1</t>
  </si>
  <si>
    <t>Strabo, Geogr, 3, 2</t>
  </si>
  <si>
    <t>Strabo, Geogr, 3, 1 &amp; 3.2</t>
  </si>
  <si>
    <t>Strabo, Geogr, 3, 1 &amp; 3, 2</t>
  </si>
  <si>
    <t>Strabo, Geogr, 3, 1 ; Mela, Geogr, 3, 1</t>
  </si>
  <si>
    <t>Strabo, Geogr, 3, 1 ; Ptol, Geogr, 2, 4 ; Marcian, Peripl, 2, 9</t>
  </si>
  <si>
    <t>Caesar, Guerre d’Espagne, 37 ; Strabo, Geogr, 3, 5 ; Diodorus, Hist, 25 ; Avienus, Ora Maritima ; Scylax, Peripl</t>
  </si>
  <si>
    <t>Strabo, Geogr, 3, 1 ; Antonine, Itin Mar</t>
  </si>
  <si>
    <t>Caesar, Guerre des Gaules, 4, 28 &amp; 5, 2 ; Pliny, Hist Nat, 4, 37 ; Strabo, Geogr, 4, 5</t>
  </si>
  <si>
    <t>Strabo, Geogr, 4, 2</t>
  </si>
  <si>
    <t>Strabo, Geogr, 4, 4</t>
  </si>
  <si>
    <t>Strabo and Ptol mention the city but not the port</t>
  </si>
  <si>
    <t>Strabo, Geogr, 4, 2 ; Marcian, Peripl, 2, 21</t>
  </si>
  <si>
    <t>Strabo, Geogr, 4, 1 ; Ausonius, Ordo Urbium, 13 ; Apollinaris, Poésie 23</t>
  </si>
  <si>
    <t>Caesar, Guerre civile, 1, 36 ; 2, 1 ; Mela, Geogr, 2, 5 ; Strabo, Geogr, 4, 1 ; Scylax, Peripl ; Antonine, Itin Mar</t>
  </si>
  <si>
    <t>Strabo, Geogr, 4, 1</t>
  </si>
  <si>
    <t>Strabo, Geogr, 5, 2</t>
  </si>
  <si>
    <t>Strabo, Geogr, 5, 2 ; Apollonius, Argonauticas, 4, 658</t>
  </si>
  <si>
    <t>Strabo, Geogr, 5, 2 ; Rutilius, Reditu, 1, 293 ; Antonine, Itin Mar</t>
  </si>
  <si>
    <t>Strabo, Geogr, 5, 2 ; Antonine, Itin Mar</t>
  </si>
  <si>
    <t>Strabo, Geogr, 5, 3</t>
  </si>
  <si>
    <t>Strabo, Geogr, 5, 3 ; Apollonius, Argonauticas, 4, 666 ; Scylax, Peripl</t>
  </si>
  <si>
    <t>Strabo, Geogr, 5, 4</t>
  </si>
  <si>
    <t>Strabo, Geogr, 6,1</t>
  </si>
  <si>
    <t>Strabo, 6, 1</t>
  </si>
  <si>
    <t>Strabo, 6, 1 ; Pliny, Hist Nat, 3, 10</t>
  </si>
  <si>
    <t>Procopius, Guerre Vandales, 1, 14 ; Strabo, Geogr, 6,2 ; Antonine, Itin Mar</t>
  </si>
  <si>
    <t>Strabo, Geogr, 6, 2 ; Diodorus, Hist, 24</t>
  </si>
  <si>
    <t>Diodorus, Hist, 13, 83 ; Strabo, Geogr, 6,2 ; Antonine, Itin Mar</t>
  </si>
  <si>
    <t>Diodorus, Hist, 5, 9 ; Procopius, Guerre Vandales, 1, 14 ; Luc, Actes, 28.1 ; Strabo, Geogr, 6,2 ; Scylax, Peripl ; Antonine, Itin Mar</t>
  </si>
  <si>
    <t>Strabo, Geogr, 6, 3</t>
  </si>
  <si>
    <t>Strabo, Geogr, 5, 4 ; Antonine, Itin Mar</t>
  </si>
  <si>
    <t>Strabo, Geogr, 5, 4 ; Appian, Guerres civiles, 1, 5</t>
  </si>
  <si>
    <t>Strabo, Geogr, 5, 1</t>
  </si>
  <si>
    <t>Strabo, Geogr, 5, 1 ; Antonine, Itin Mar</t>
  </si>
  <si>
    <t>Caesar, Guerre civile, 3, 8 ; Strabo, Geogr, 7, 5 ; Antonine, Itin Mar</t>
  </si>
  <si>
    <t>Caesar, Guerre civile, 3, 7 ; Dio Cassius, Hist, 42, 12 ; Strabo, Geogr, 7, 5 &amp; 7, 7 ; Ptol, Geogr, 3, 14</t>
  </si>
  <si>
    <t>Caesar, Guerre civile, 3, 7 ; Strabo, Geogr, 7, 5 &amp; 7, 7 ; Ptol, Geogr, 3, 14</t>
  </si>
  <si>
    <t>Strabo, Geogr, 7, 7 ; Dionysius, Antiquités, 1, 51 ; Ptol, Geogr, 3, 14</t>
  </si>
  <si>
    <t>Strabo, Geogr, 7, 7 ; Dionysius, Antiquités, 1, 51 ; Ptol, Geogr, 3, 14 ; Antonine, Itin Mar</t>
  </si>
  <si>
    <t>Strabo, Geogr, 7, 7 ; Dio Cassius, Hist, 50, 12</t>
  </si>
  <si>
    <t>Strabo, Geogr, 7, 7</t>
  </si>
  <si>
    <t>Strabo, Geogr, 10, 2</t>
  </si>
  <si>
    <t>Strabo, Geogr, 9. 3</t>
  </si>
  <si>
    <t>Strabo, Geogr, 9. 2 &amp; 9. 3</t>
  </si>
  <si>
    <t>Strabo, Geogr, 10, 1</t>
  </si>
  <si>
    <t>Strabo, Geogr, 9, 2</t>
  </si>
  <si>
    <t>Diodorus, Hist, 19, 77 ; Strabo, Geogr, 9, 2</t>
  </si>
  <si>
    <t>Strabo, Geogr, 9, 2 ; Scymnos, Periodos, 500</t>
  </si>
  <si>
    <t>Pausanias, Grèce, 10, 1 ; Strabo, Geogr, 9, 4</t>
  </si>
  <si>
    <t>Strabo, Geogr, 9, 4</t>
  </si>
  <si>
    <t>Plutarch, Thémistocle, 20 ; Strabo, Geogr, 9, 5 ; Apollonius, Argonauticas, 1, 520</t>
  </si>
  <si>
    <t>Diodorus, Hist, 11, 2 ; Herodotus, Hist, 8, 4 ; Strabo, Geogr, 9, 5</t>
  </si>
  <si>
    <t>Strabo, Geogr, 7, 8</t>
  </si>
  <si>
    <t>Mela, Geogr, 2, 3 ; Pliny, Hist Nat, 4, 9 ; Strabo, Geogr, 8, 6 &amp; 9, 1 ; Ptol, Geogr, 3, 16</t>
  </si>
  <si>
    <t>Herodotus, Hist, 8, 42 ; Mela, Geogr, 2, 3 ; Strabo, Geogr, 8, 6 ; Scylax, Peripl</t>
  </si>
  <si>
    <t>Strabo, Geogr, 8, 6</t>
  </si>
  <si>
    <t>Diodorus, Hist, 4, 9 ; Strabo, Geogr, 8, 6 ; Scylax, Peripl ; Ptol, Geogr, 3, 16</t>
  </si>
  <si>
    <t>Strabo, Geogr, 8, 6 ; Scylax, Peripl</t>
  </si>
  <si>
    <t>Strabo, Geogr, 8, 5</t>
  </si>
  <si>
    <t>Homer, Iliad, 2, 584 ; Strabo, Geogr, 8, 5 ; Scylax, Peripl</t>
  </si>
  <si>
    <t>Strabo, Geogr, 8, 7</t>
  </si>
  <si>
    <t xml:space="preserve">Strabo, Geogr, 7, 7 ; Scylax, Peripl ; Ptol, Geogr, 3, 14 ; Antonine, Itin Mar </t>
  </si>
  <si>
    <t>Homer, Odyssey, 13, 256 ; Strabo, Geogr, 10, 2 ; Scylax, Peripl ; Antonine, Itin Mar</t>
  </si>
  <si>
    <t>Homer, Odyssey, 4, 846 ; Strabo, Geogr, 10, 2 ; Antonine, Itin Mar</t>
  </si>
  <si>
    <t>Strabo, Geogr, 10, 5</t>
  </si>
  <si>
    <t>Strabo, Geogr, 10, 5 ; Antonine, Itin Mar</t>
  </si>
  <si>
    <t>Strabo, Geogr, 14, 1</t>
  </si>
  <si>
    <t>Strabo, Geogr, 14, 1 ; Antonine, Itin Mar</t>
  </si>
  <si>
    <t>Strabo, Geogr, 10, 5 ; Scylax, Peripl</t>
  </si>
  <si>
    <t>Appian, Mithridatique, 4, and many others like Diodorus, Hist, 5, 34-36 &amp; 14, 19 &amp; 20, 82 ; Luc, Actes, 21.1 ; Polybius, Hist, 31, 7 ; Strabo, Geogr, 14, 2 ; Josephus Flavius, Antiquités, 2, 2 ; Stadiasmus, 271</t>
  </si>
  <si>
    <t>Strabo, Geogr, 10, 4 ; Scylax, Peripl ; Stadiasmus, 343</t>
  </si>
  <si>
    <t>Strabo, Geogr, 10, 4</t>
  </si>
  <si>
    <t>Strabo, Geogr, 10, 4 ; Plutarch, Thésée, 17 ; Stadiasmus, 348</t>
  </si>
  <si>
    <t>Strabo, Geogr, 10, 4 ; Stadiasmus, 321</t>
  </si>
  <si>
    <t>Strabo, Geogr, 10, 4 ; Stadiasmus, 323</t>
  </si>
  <si>
    <t>Polybius, Hist, 4, 12 ; Strabo, Geogr, 10, 4</t>
  </si>
  <si>
    <t>Strabo, Geogr, 14, 6</t>
  </si>
  <si>
    <t>Diodorus, Hist, 20, 49 ; Strabo, Geogr, 14, 6</t>
  </si>
  <si>
    <t>Strabo, Geogr, 14, 6 ; Stadiasmus, 299</t>
  </si>
  <si>
    <t>Diodorus, Hist, 20, 49 ; Luc, Actes, 13.13 ; Strabo, Geogr, 14, 6 ; Antonine, Itin Mar ; Stadiasmus, 297</t>
  </si>
  <si>
    <t>Strabo, Geogr, 14, 6 ; Scylax, Peripl ; no port according to Stadiasmus, 311</t>
  </si>
  <si>
    <t>Strabo, Geogr, 14, 6 ; Scylax, Peripl ; Stadiasmus, 313</t>
  </si>
  <si>
    <t>Strabo, Geogr, 14, 6 ; Scylax, Peripl ; Stadiasmus, 314</t>
  </si>
  <si>
    <t>Strabo, Geogr, 7, 6</t>
  </si>
  <si>
    <t>Pliny, Hist Nat, 4, 26 ; Strabo, Geogr, 7, 3 ; Arrian, Peripl, 32 to 34</t>
  </si>
  <si>
    <t>Strabo, Geogr, 7, 3</t>
  </si>
  <si>
    <t>Strabo, Geogr, 7, 3 ; Arrian, Peripl, 31</t>
  </si>
  <si>
    <t>Herodotus, Hist, 4, 17 ; Strabo, Geogr, 7, 3 ; Arrian, Peripl, 31</t>
  </si>
  <si>
    <t>Strabo, Geogr, 7, 4 ; Arrian, Peripl, 30</t>
  </si>
  <si>
    <t>Strabo, Geogr, 7, 4</t>
  </si>
  <si>
    <t>Ptol, Geogr, 3, 6 ; Strabo, Geogr, 7, 4</t>
  </si>
  <si>
    <t>Pliny, Hist Nat, 4, 26 ; Arrian, Peripl, 30 ; Strabo, Geogr, 7, 4 ; Ptol, Geogr, 3, 6</t>
  </si>
  <si>
    <t>Strabo, Geogr, 7, 4 ; Arrian, Peripl, 30 ; Demosthenes, Androclès/Lacrite, 28 &amp; Ctesippos/Leptine, 29</t>
  </si>
  <si>
    <t>Strabo, Geogr, 7, 4 ; Arrian, Peripl, 29 ; Demosthenes, Androclès/Lacrite, 28</t>
  </si>
  <si>
    <t>Strabo, Geogr, 11, 2 ; Arrian, Peripl, 29</t>
  </si>
  <si>
    <t>Strabo, Geogr, 11, 2</t>
  </si>
  <si>
    <t>Strabo, Geogr, 10, 2 ; Scylax, Peripl ; Arrian, Peripl, 28 ; Scymnos, Periodos, 888 ; Ptol, Geogr, 5, 9</t>
  </si>
  <si>
    <t>Arrian, Peripl, 28 ; Strabo, Geogr, 10, 2 ; Ptol, Geogr, 5, 9</t>
  </si>
  <si>
    <t>Strabo, Geogr, 9, 2 ; Pliny, Hist Nat, 6, 4</t>
  </si>
  <si>
    <t>Strabo, Geogr, 12, 3 ; Arrian, Peripl, 20 ; Marcian, Peripl, 9</t>
  </si>
  <si>
    <t>Strabo, Geogr, 12, 3 ; Arrian, Peripl, 18 ; Marcian, Peripl, 8</t>
  </si>
  <si>
    <t>Strabo, Geogr, 13, 1</t>
  </si>
  <si>
    <t>Appian, Guerres civiles, 5, 14 ; Strabo, Geogr, 13, 1 ; Plutarch, Lysandre, 11</t>
  </si>
  <si>
    <t>Luc, Actes, 20.13 ; Strabo, Geogr, 13, 1</t>
  </si>
  <si>
    <t>Strabo, Geogr, 13, 1 ; Luc, Actes, 27.2</t>
  </si>
  <si>
    <t>Strabo, Geogr, 13, 1 ; Plutarch, Lucullus, 5-6 ; Scylax, Peripl</t>
  </si>
  <si>
    <t>Strabo, Geogr, 13, 3</t>
  </si>
  <si>
    <t>Strabo, Geogr, 13, 3 ; Scylax, Peripl</t>
  </si>
  <si>
    <t>Strabo, Geogr, 14, 1 ; Scylax, Peripl</t>
  </si>
  <si>
    <t>Strabo, Geogr, 14,1</t>
  </si>
  <si>
    <t>Strabo, Geogr, 14, 2 ; Scylax, Peripl</t>
  </si>
  <si>
    <t>Strabo, Geogr, 14, 2 ;</t>
  </si>
  <si>
    <t>Strabo, Geogr, 14, 2 ; Scylax, Peripl ; Stadiasmus, 276</t>
  </si>
  <si>
    <t>Diodorus, Hist, 14, 21 ; Luc, Actes, 27.7 ; Strabo, Geogr, 14, 2 ; Mela, Geogr, 1, 16; Stadiasmus, 274</t>
  </si>
  <si>
    <t>Strabo, Geogr, 14, 2</t>
  </si>
  <si>
    <t>Strabo, Geogr, 14, 2 ; Plutarch, Nicias, 40 ; Scylax, Peripl ; Stadiasmus, 265</t>
  </si>
  <si>
    <t>Strabo, Geogr, 14, 3 ; Scylax, Peripl ; Stadiasmus, 254 ; Polyaenus, Stratagèmes, 5, 35</t>
  </si>
  <si>
    <t>Strabo, Geogr, 14, 3</t>
  </si>
  <si>
    <t>Strabo, Geogr, 14, 4 ; Stadiasmus, 213</t>
  </si>
  <si>
    <t>Strabo, Geogr, 14, 5 ; Stadiasmus 206</t>
  </si>
  <si>
    <t>Strabo, Geogr, 14, 5 ; Scylax, Peripl ; Stadiasmus, 199</t>
  </si>
  <si>
    <t>Strabo, Geogr, 14, 5 ; Scylax, Peripl</t>
  </si>
  <si>
    <t>Strabo, Geogr, 14, 5 ; Stadiasmus, 191</t>
  </si>
  <si>
    <t>Strabo, Geogr, 14, 5 ; Stadiasmus, 172</t>
  </si>
  <si>
    <t>Strabo, Geogr, 14, 5 ; Stadiasmus, 168</t>
  </si>
  <si>
    <t>Strabo, Geogr, 14, 5 ; Stadiasmus, 158</t>
  </si>
  <si>
    <t>Strabo, Geogr, 14, 5 ; Stadiasmus, 155</t>
  </si>
  <si>
    <t>Strabo, Geogr, 16, 2 ; Stadiasmus, 137</t>
  </si>
  <si>
    <t>Strabo, Geogr, 16, 2 ; Stadiasmus, 128</t>
  </si>
  <si>
    <t>Strabo, Geogr, 16, 2 ; Scylax, Peripl ; Stadiasmus, 128</t>
  </si>
  <si>
    <t>Tatius, Amours, 1, 1 ; Strabo, Geogr, 16, 2 &amp; 17, 2 ; Luc, Actes, 27.3 ; Scylax, Peripl</t>
  </si>
  <si>
    <t>Quintus, Hist, 4, 2 ; Diodorus, Hist, 17, 7 &amp; 19, 58 &amp; 19, 62 ; Luc, Actes, 21.3 ; Strabo, Geogr, 16, 2 ; Scylax, Peripl</t>
  </si>
  <si>
    <t>Strabo, Geogr, 16, 4</t>
  </si>
  <si>
    <t>Josephus Flavius, Guerre, 1, 21 &amp; Antiquités, 2, 2 &amp; 15, 9, Luc, Actes, 18.22 &amp; 21.8 ; Strabo, Geogr, 16, 4</t>
  </si>
  <si>
    <t>Strabo, Geogr, 16, 2</t>
  </si>
  <si>
    <t>Strabo, Geogr, 16, 2 ; Scylax, Peripl</t>
  </si>
  <si>
    <t>Strabo, Geogr, 16, 4 ; Anonym,  Mer Erythr, 1</t>
  </si>
  <si>
    <t>Pliny, Hist Nat, 2, 75 &amp; 6, 26 ; Strabo, Geogr, 16, 4 ; Anonym,  Mer Erythr, 2</t>
  </si>
  <si>
    <t>Strabo, Geogr, 16, 4 ; Pliny, Hist Nat, 6, 34</t>
  </si>
  <si>
    <t>Ptol, Geogr, 4, 7 ; Strabo, Geogr, 16, 4</t>
  </si>
  <si>
    <t>Strabo, Geogr, 16, 4 ; Bible, Rois, 1, 9:26</t>
  </si>
  <si>
    <t>Ptol, Geogr, 4, 5 ; Strabo, Geogr, 16, 4 ; Anonym,  Mer Erythr, 20</t>
  </si>
  <si>
    <t>Diodorus, Hist, 3, 21 ; Strabo, Geogr, 16, 4</t>
  </si>
  <si>
    <t>Strabo, Geogr, 16, 3</t>
  </si>
  <si>
    <t>Pliny, Hist Nat, 6, 32 ; Strabo, Geogr, 16, 3</t>
  </si>
  <si>
    <t>Pliny, Hist Nat, 6, 32, Strabo, Geogr, 16, 3; Poseidippos, Epigramme</t>
  </si>
  <si>
    <t>Strabo, Geogr, 16, 3 &amp; 5, 20 ; Arrian, Indica, 8, 41</t>
  </si>
  <si>
    <t>Strabo, Geogr, 17, 1</t>
  </si>
  <si>
    <t>Strabo, Geogr, 17, 2 ; Ptol, Geogr, 4, 5 ; Stadiasmus, 7</t>
  </si>
  <si>
    <t>Strabo, Geogr, 17, 3 ; Stadiasmus, 9</t>
  </si>
  <si>
    <t>Strabo, Geogr, 17, 2 ; Mela, Geogr, 1, 8 ; Scylax, Peripl ; Stadiasmus, 19</t>
  </si>
  <si>
    <t>Scylax, Peripl ; Strabo, Geogr, 17, 3 ; Herodotus, Hist, 4, 168 ; Stadiasmus, 29</t>
  </si>
  <si>
    <t>Strabo, Geogr, 17, 3 ; Stadiasmus, 34</t>
  </si>
  <si>
    <t>Strabo, Geogr, 17, 3 ; Nepos, Agésilas, 8 ; Plutarch, Agésilas, 47 ; Herodotus, Hist, 4, 169 ; Stadiasmus, 35</t>
  </si>
  <si>
    <t>Scylax, Peripl ; Strabo, Geogr, 17, 3 ; Stadiasmus, 45</t>
  </si>
  <si>
    <t>Scylax, Peripl ; Strabo, Geogr, 17, 3 ; Ptol, Geogr, 4, 4 ; Stadiasmus, 51</t>
  </si>
  <si>
    <t>Strabo, Geogr, 17, 3 ; Stadiasmus, 52</t>
  </si>
  <si>
    <t>Scylax, Peripl ; Strabo, Geogr, 17, 3 ; Stadiasmus, 55</t>
  </si>
  <si>
    <t>Strabo, Geogr, 17, 3 ; Stadiasmus, 57 ; Scylax, Peripl</t>
  </si>
  <si>
    <t>Strabo, Geogr, 17, 3 ; Stadiasmus, 90</t>
  </si>
  <si>
    <t>Strabo, Geogr, 17, 3 ; Dionysius Periegetes, Périégèse ; Stadiasmus, 103</t>
  </si>
  <si>
    <t>Caesar, Guerre d’Afrique, 3 ; Strabo, Geogr, 17, 3 ; no port according to Stadiasmus, 116 ; Antonine, Itin Mar</t>
  </si>
  <si>
    <t>Caesar, Guerre civile, 2, 23 ; Strabo, Geogr, 6,2 ; Stadiasmus, 117 ; Antonine, Itin Mar</t>
  </si>
  <si>
    <t>Strabo, Geogr, 17, 3</t>
  </si>
  <si>
    <t>Strabo, Geogr, 17, 3 ; Scylax, Peripl ; Antonine, Itin Mar</t>
  </si>
  <si>
    <t>Strabo, Geogr, 17, 3 ; Scylax, Peripl</t>
  </si>
  <si>
    <t>Suetonius, "name"</t>
  </si>
  <si>
    <t>Suetonius, Galba,10</t>
  </si>
  <si>
    <t>Plutarch, Néron, 9 ; Suetonius, Néron, 9 ; Strabo, Geogr, 5, 3 ; Procopius, Guerre Goths, 1, 26 ; Dionysius, Antiquités, 7, 7 &amp; 9, 13</t>
  </si>
  <si>
    <t>SYNESIUS of CYRENE (370 - 414 AD)</t>
  </si>
  <si>
    <t>Synesius, Lettres</t>
  </si>
  <si>
    <t>Synesius, Lettres ; Herodotus, Hist, 4, 157 &amp; 169 ; Stadiasmus, 46</t>
  </si>
  <si>
    <t>TACITUS (55 - 120 AD) </t>
  </si>
  <si>
    <t>Tacitus, Hist</t>
  </si>
  <si>
    <t>Tacitus, Annales</t>
  </si>
  <si>
    <t>Strabo, Geogr, 4, 1 ; Tacitus, Hist, 3, 42 ; Antonine, Itin Mar</t>
  </si>
  <si>
    <t>Strabo, Geogr, 4, 1 ; Tacitus, Hist, 3, 42</t>
  </si>
  <si>
    <t>Tacitus, Hist, 3, 42 ; Pliny, Hist Nat, 3, 7 ; Strabo, Geogr, 4, 6 ; Ptol, Geogr, 3, 1  ; Antonine, Itin Mar</t>
  </si>
  <si>
    <t>Tacitus, Hist, 3, 42 ; Polybius, Hist, 2, 6 ; Ptol, Geogr, 3, 1 ; Rutilius, Reditu, 1, 527 &amp; 2, 11 ; Antonine, Itin Mar</t>
  </si>
  <si>
    <t>Tacitus, Annales, 15, 18 ; Suetonius, Claude, 20 ; Pliny, Hist Nat, 16, 76 &amp; 36,14 ; Dio Cassius, Hist, 60, 11 ; Juvenal, Satires, 12, 50 ; Apuleius, Ane d’Or, 11, 26 ; Ammian, Hist, 19, 10 ; Cassiodorus, De l’Âme, 2 ; Procopius, Guerre Goths, 1, 26 &amp; 3, 15 ; Antonine, Itin Mar</t>
  </si>
  <si>
    <t>Tacitus, Annales, 12, 56</t>
  </si>
  <si>
    <t>Tacitus, Annales, 15, 46 ; Strabo, Geogr, 5, 3</t>
  </si>
  <si>
    <t>Tacitus, Annales, 4, 67 ; Antonine, Itin Mar</t>
  </si>
  <si>
    <t>Tacitus, Hist, 4, 84</t>
  </si>
  <si>
    <t>Theocritus, Idylles</t>
  </si>
  <si>
    <t>Thucydides, Péloponnèse</t>
  </si>
  <si>
    <t>Pliny, Hist Nat, 3, 14 ; Thucydides, Péloponnèse, 6, 50 ; Antonine, Itin Mar</t>
  </si>
  <si>
    <t>Thucydides, Péloponnèse, 6, 99 to 102 ; Antonine, Itin Mar</t>
  </si>
  <si>
    <t>Thucydides, Péloponnèse, 1, 50-52 &amp; 3, 76 ; Ptol, Geogr, 3, 14</t>
  </si>
  <si>
    <t>Strabo, Geogr, 7, 7 ; Dio Cassius, Hist, 50, 12 ; Thucydides, Péloponnèse, 1, 46 ; Scylax, Peripl ; Ptol, Geogr, 3, 14</t>
  </si>
  <si>
    <t>Pausanias, Grèce, 10, 1 &amp; 8 &amp; 37 ; Pliny, Hist Nat, 4, 4 ; Thucydides, Péloponnèse, 2, 93</t>
  </si>
  <si>
    <t>Thucydides, Péloponnèse, 1, 111 ; Plutarch, Périclès, 19</t>
  </si>
  <si>
    <t>Pausanias, Grèce, 1, 1 ; Thucydides, Péloponnèse, 1, 93 ; Nepos, Thémistocle, 6 ; Scylax, Peripl</t>
  </si>
  <si>
    <t>Diodorus, Hist, 13, 34 ; Thucydides, Péloponnèse, 8, 95</t>
  </si>
  <si>
    <t>Pausanias, Grèce, 7, 5 ; Diodorus, Hist, 13, 36 ; Thucydides, Péloponnèse, 8, 95 ; Scylax, Peripl ; Antonine, Itin Mar</t>
  </si>
  <si>
    <t>Thucydides, Péloponnèse, 5, 2</t>
  </si>
  <si>
    <t>Thucydides, Péloponnèse, 5, 3 ; Scylax, Peripl</t>
  </si>
  <si>
    <t>Mela, Geogr, 2, 3 ; Thucydides, Péloponnèse, 5, 2</t>
  </si>
  <si>
    <t>Thucydides, Péloponnèse, 8, 10</t>
  </si>
  <si>
    <t>Procopius, Guerre Vandales, 1, 13 ; Thucydides, Péloponnèse, 3, 4</t>
  </si>
  <si>
    <t>Pausanias, Grèce, 4, 36 ; Diodorus, Hist, 12, 26 ; Homer, Odyssey, 3, 1 &amp; 182 ; Strabo, Geogr, 8, 4 ; Thucydides, Péloponnèse, 4, 3 &amp; 4, 8 &amp; 6, 105</t>
  </si>
  <si>
    <t>Strabo, Geogr, 8, 3 ; Thucydides, Péloponnèse, 2, 25</t>
  </si>
  <si>
    <t>Pausanias, Grèce, 4, 23 ; &amp; 6, 26 ; &amp; 8, 54 ; Strabo, Geogr, 8, 3 ; Thucydides, Péloponnèse, 1, 30 &amp; 2, 84 &amp; 3, 76 ; Scylax, Peripl ; Ptol, Geogr, 3, 16</t>
  </si>
  <si>
    <t>Thucydides, Péloponnèse, 2, 84</t>
  </si>
  <si>
    <t>Thucydides, Péloponnèse, 1, 13-14</t>
  </si>
  <si>
    <t>Thucydides, Péloponnèse, 3, 72 ; Scylax, Peripl ; Homer, Odyssey, 13, 256</t>
  </si>
  <si>
    <t>Strabo, Geogr, 10, 2 ; Thucydides, Péloponnèse, 4, 8 ; Scylax, Peripl ; Antonine, Itin Mar</t>
  </si>
  <si>
    <t>Thucydides, Péloponnèse, 8, 102 ; Plutarch, Lucullus, 17-18 ; Scylax, Peripl ; Antonine, Itin Mar</t>
  </si>
  <si>
    <t>Strabo, Geogr, 13, 2 ; Thucydides, Péloponnèse, 8, 23 ; Scylax, Peripl</t>
  </si>
  <si>
    <t>Thucydides, Péloponnèse, 8, 23</t>
  </si>
  <si>
    <t>Thucydides, Péloponnèse, 8, 27 ; Stadiasmus, 277</t>
  </si>
  <si>
    <t>Thucydides, Péloponnèse, 8, 101</t>
  </si>
  <si>
    <t>Pliny, Hist Nat, 5, 32 ; Thucydides, Péloponnèse, 8, 101</t>
  </si>
  <si>
    <t>TITUS LIVIUS (59 BC - 17 AD)</t>
  </si>
  <si>
    <t>Livy, Hist</t>
  </si>
  <si>
    <t>Livy, Hist, 28, 37</t>
  </si>
  <si>
    <t>Strabo, Geogr, 3, 1 ; Livy, Hist, 28, 30 ; Avienus, Ora Maritima</t>
  </si>
  <si>
    <t>Livy, Hist, 22, 20</t>
  </si>
  <si>
    <t>Appian, Ibérique, 4 ; Livy, Hist, 26, 42-43 &amp; 28, 17 ; Polybius, Hist, 10, 2 ; Strabo, Geogr, 3, 4 ; Antonine, Itin Mar</t>
  </si>
  <si>
    <t>Strabo, Geogr, 3, 4 ; Livy, Hist, 22, 19 &amp; 25, 22 ; Avienus, Ora Maritima</t>
  </si>
  <si>
    <t>Strabo, Geogr, 3, 4 ; Livy, Hist, 29, 25 &amp; 38, 8 ; Polybius, Hist, 3, 16 ; Avienus, Ora Maritima ; Scylax, Peripl</t>
  </si>
  <si>
    <t>Diodorus, Hist, 5, 14 ; Livy, Hist, 28, 37 ; Strabo, Geogr, 3, 5 ; Antonine, Itin Mar</t>
  </si>
  <si>
    <t>Diodorus, Hist, 5, 13 ; Livy, Hist, 28, 37 ; Scylax, Peripl</t>
  </si>
  <si>
    <t>Livy, Hist, 22, 20 ; Antonine, Itin Mar</t>
  </si>
  <si>
    <t>Livy, Hist, 34, 8</t>
  </si>
  <si>
    <t>Diodorus, Hist, 5, 11 ; Livy, Hist, 30, 39 ; Scylax, Peripl ; Antonine, Itin Mar</t>
  </si>
  <si>
    <t>Diodorus, Hist, 5, 12 ; Livy, Hist, 30, 39 ; Polybius, Hist, 2, 6 ; Antonine, Itin Mar</t>
  </si>
  <si>
    <t>Caesar, Guerre d’Afrique, 98 ; Procopius, Guerre Vandales, 1, 24 ; Livy, Hist, 30, 39 ; Antonine, Itin Mar</t>
  </si>
  <si>
    <t>Livy, Hist, 39, 32 ; Pliny, Hist Nat, 3, 8 ; Strabo, Geogr, 5, 2 ; Antonine, Itin Mar</t>
  </si>
  <si>
    <t>Strabo, Geogr, 5, 2 ; Livy, Hist, 30, 39 ; Rutilius, Reditu, 1, 401 ; Antonine, Itin Mar</t>
  </si>
  <si>
    <t>Diodorus, Hist, 5, 10 ; Livy, Hist, 30, 39 ; Apollonius, Argonauticas, 4, 658 ; Scylax, Peripl ; Antonine, Itin Mar</t>
  </si>
  <si>
    <t>Livy, Hist, 30, 39</t>
  </si>
  <si>
    <t>Dionysius, Antiquités, 3, 14 ; Strabo, Geogr, 5, 3 ; Suetonius, Néron, 16 ; Ptol, Geogr, 3, 1 ; Procopius, Guerre Goths, 1, 26 ; Rutilius, Reditu, 1, 179 ; Livy, Hist, 22, 11</t>
  </si>
  <si>
    <t>Livy, Hist, 45, 42</t>
  </si>
  <si>
    <t>Plutarch, Caesar, 58 ; Livy, Hist, 40, 51 ; Antonine, Itin Mar</t>
  </si>
  <si>
    <t>Procopius, Guerre Goths, 1, 8 ; Livy, Hist, 36, 42</t>
  </si>
  <si>
    <t>Livy, Hist, 24, 1 ; Diodorus, Hist, 13, 2 &amp; 14, 25; Dio Cassius, Hist, 48, 18 ; Luc, Actes, 28.13 ; Thucydides, Péloponnèse, 6, 50 ; Plutarch, Timoléon, 10 ; Antonine, Itin Mar</t>
  </si>
  <si>
    <t>Livy, Hist, 24, 1 ; Pliny, Hist Nat, 3, 15 ; Thucydides, Péloponnèse, 4, 1</t>
  </si>
  <si>
    <t>Livy, Hist, 24, 2 ; Diodorus, Hist, 14, 25 ; Polybius, Hist, 10, 1 ; Strabo, Geogr, 6,1 ; Antonine, Itin Mar</t>
  </si>
  <si>
    <t>Livy, Hist, 25, 11</t>
  </si>
  <si>
    <t>Livy, Hist, 25, 11 &amp; 27,15 &amp; 41, 1 ; Appian, Hannibalique, 6 ; Polybius, Hist, 8, 8 &amp; 10, 1 ; Strabo, Geogr, 6,3 ; Thucydides, Péloponnèse, 6, 104</t>
  </si>
  <si>
    <t>Homer, Odyssey, 12, 304 ; Caesar, Guerre civile, 2, 3 ; Appian, Guerres civiles, 5, 6 &amp; 13 ; Diodorus, Hist, 4, 36 &amp; 14, 15 &amp; 14, 25; Pausanias, Grèce, 4, 23 ; Livy, Hist, 21, 49 ; Thucydides, Péloponnèse, 6, 50 ; Scylax, Peripl ; Antonine, Itin Mar ; Polyaenus, Stratagèmes, 6, 16</t>
  </si>
  <si>
    <t>Livy, Hist, 25, 23</t>
  </si>
  <si>
    <t>Livy, Hist, 24, 36 &amp; 25, 25 &amp; 29, 22 ; Pliny, Hist Nat, 3, 14 ; Diodorus, Hist, 13, 2 to 17 &amp; 14, 13 &amp; 14, 16 &amp; 20, 5 &amp; 20, 61 &amp; 22, 12) ; Luc, Actes, 28.12 ; Nepos, Dion, 9, Thucydides, Péloponnèse, 6, 50 to 102 &amp; 7, 4 to 69 ; Plutarch, Nicias, 21-34 &amp; Timoléon, 12-19 ; Scylax, Peripl ; Antonine, Itin Mar ; Polyaenus, Stratagèmes, 2, 11 &amp; 5, 32</t>
  </si>
  <si>
    <t>Caesar, Guerre d’Afrique, 34, Livy, Hist, 21, 49-50 &amp; 29, 24 ; Diodorus, Hist, 24 &amp; 36 ; Polybius, Hist, 1, 44 &amp; 47 &amp; 59 ; Antonine, Itin Mar</t>
  </si>
  <si>
    <t>Livy, Hist, 24, 36 ; Diodorus, Hist, 22 &amp; 23 &amp;24 ; Procopius, Guerre Goths, 1, 5 ; Polybius, Hist, 1, 39</t>
  </si>
  <si>
    <t>Pausanias, Grèce, 6, 19 ; Livy, Hist, 36, 21 ; Procopius, Guerre Goths, 3, 10 ; Scylax, Peripl ; Antonine, Itin Mar</t>
  </si>
  <si>
    <t>Tacitus, Annales, 3, 1 ; Caesar, Guerre civile, 3, 24 ; Plutarch, Pompée, 62 ; Dio Cassius, 41, 48 ; Pliny, Hist Nat, 3, 16 ; Livy, Hist, 44, 1 ; Strabo, Geogr, 6,3 ; Antonine, Itin Mar ; Polyaenus, Stratagèmes, 8, 24</t>
  </si>
  <si>
    <t>Livy, Hist, 41, 1 ; Antonine, Itin Mar</t>
  </si>
  <si>
    <t>Strabo, Geogr, 5, 1 ; Livy, Hist, 10, 2</t>
  </si>
  <si>
    <t>Strabo, Geogr, 5, 1 ; Livy, Hist, 41, 1 ; Ausonius, Ordo Urbium, 7</t>
  </si>
  <si>
    <t>Dio Cassius, Hist, 50, 31 to 39 ; Livy, Hist, 44, 1 ; Plutarch, Antoine, 67 to 76 ; Strabo, Geogr, 10, 2 ; Scylax, Peripl</t>
  </si>
  <si>
    <t>Pausanias, Grèce, 10, 36 &amp; 37 ; Livy, Hist, 32, 18</t>
  </si>
  <si>
    <t>Pausanias, Grèce, 9, 32 ; Strabo, Geogr, 8, 2 &amp; 9. 2 ; Livy, Hist, 36, 21 &amp; 44, 1</t>
  </si>
  <si>
    <t>Livy, Hist, 27, 30 &amp; 28, 6 &amp; 44, 1 ; Scylax, Peripl; Antonine, Itin Mar</t>
  </si>
  <si>
    <t>Homer, Odyssey, 3, 178 ; Livy, Hist, 31, 45 ; Thucydides, Péloponnèse, 3, 3</t>
  </si>
  <si>
    <t>Livy, Hist, 39, 25 ; Strabo, Geogr, 9, 5</t>
  </si>
  <si>
    <t>Livy, Hist, 35, 39 &amp; 39, 25 &amp; 45, 6; Strabo, Geogr, 9, 5</t>
  </si>
  <si>
    <t>Livy, Hist, 44, 7</t>
  </si>
  <si>
    <t>Livy, Hist, 44, 32</t>
  </si>
  <si>
    <t>Livy, Hist, 31, 45</t>
  </si>
  <si>
    <t>Livy, Hist, 45, 10</t>
  </si>
  <si>
    <t>Livy, Hist, 44, 28</t>
  </si>
  <si>
    <t>Appian, Guerres civiles, 1, 9 ; Pausanias, Grèce, 7, 21 ; Livy, Hist, 36, 21 ; Thucydides, Péloponnèse, 2, 84</t>
  </si>
  <si>
    <t>Strabo, Geogr, 13, 2 ; Livy, Hist, 45, 31</t>
  </si>
  <si>
    <t>Livy, Hist, 36, 43 &amp; 45, 10</t>
  </si>
  <si>
    <t>Livy, Hist, 37, 45 &amp; 37, 12</t>
  </si>
  <si>
    <t>Strabo, Geogr, 13, 1 &amp; 3 ; Plutarch, Lucullus, 7 ; Livy, Hist, 36, 43 &amp; 37, 18 &amp; 37, 22</t>
  </si>
  <si>
    <t>Thucydides, Péloponnèse, 8, 34 ; Livy, Hist, 36, 45 &amp; 37, 16</t>
  </si>
  <si>
    <t>Livy, Hist, 36, 43 &amp; 37, 12</t>
  </si>
  <si>
    <t>Livy, Hist, 36, 43 &amp; 37, 12-13</t>
  </si>
  <si>
    <t>Strabo, Geogr, 14, 1 ; Livy, Hist, 37, 27 ; Scylax, Peripl</t>
  </si>
  <si>
    <t>Livy, Hist, 37, 13 &amp; 37, 27</t>
  </si>
  <si>
    <t>Livy, Hist, 37, 28</t>
  </si>
  <si>
    <t>Livy, Hist, 37, 13</t>
  </si>
  <si>
    <t>Pausanias, Grèce, 5, 7 ; Herodotus, Hist, 1, 157 ; Strabo, Geogr, 14, 1 ; Livy, Hist, 37, 11</t>
  </si>
  <si>
    <t>Livy, Hist, 37, 11</t>
  </si>
  <si>
    <t>Strabo, Geogr, 14, 2 ; Livy, Hist, 37, 17 ; Stadiasmus, 288</t>
  </si>
  <si>
    <t>Appian, Guerres civiles, 4, 9 ; Diodorus, Hist, 20, 82 ; Livy, Hist, 37, 17</t>
  </si>
  <si>
    <t>Appian, Guerres civiles, 4, 10 ; Diodorus, Hist, 20, 93 ; Pliny, Hist Nat, 5, 33 ; Livy, Hist, 37, 17 ; Luc, Actes, 21.1 ; Strabo, Geogr, 14, 3 ; Scylax, Peripl ; Stadiasmus, 246</t>
  </si>
  <si>
    <t>Strabo, Geogr, 14, 3 ; Livy, Hist, 37, 22 &amp; 37, 24 ; Stadiasmus, 243</t>
  </si>
  <si>
    <t>Strabo, Geogr, 14, 3 ; Livy, Hist, 37, 22 &amp; 37, 24 ; Scylax, Peripl ; Stadiasmus, 226</t>
  </si>
  <si>
    <t>Livy, Hist, 37, 12 ; Pliny, Hist Nat, 5, 22 ; Mela, Geogr, 1, 13 ; Stadiasmus, 173</t>
  </si>
  <si>
    <t>Caesar, Guerre d’Afrique, 62 ; Strabo, Geogr, 17, 3 ; Livy, Hist, 30, 25 ; Pliny, Hist Nat, 5, 4 ; Stadiasmus, 93</t>
  </si>
  <si>
    <t>Caesar, Guerre d’Afrique, 34 ; Strabo, Geogr, 17, 3 ; Livy, Hist, 33, 48 ; Dionysius Periegetes, Périégèse ; Stadiasmus, 112 ; Antonine, Itin Mar</t>
  </si>
  <si>
    <t>Caesar, Guerre d’Afrique, 44 ; Strabo, Geogr, 17, 3 ; Livy, Hist, 30, 24 ; Antonine, Itin Mar</t>
  </si>
  <si>
    <t>Appian, Lybica, 96 ; Strabo, Geogr, 17, 3 ; Livy, Hist, 30, 10; Procopius, Guerre Vandales, 1, 5 ; Scylax, Peripl ; Stadiasmus, 124 ; Antonine, Itin Mar</t>
  </si>
  <si>
    <t>Caesar, Guerre d’Afrique, 62 ; Strabo, Geogr, 17, 3 ; Plutarch, Caton, 65 ; Livy, Hist, 30, 9 &amp; 10 ; Scylax, Peripl ; no port according to Stadiasmus, 126</t>
  </si>
  <si>
    <t>Livy, Hist, 30, 10</t>
  </si>
  <si>
    <t>Varro, langue latine</t>
  </si>
  <si>
    <t>Varro, langue latine, 6, 19 ; Plutarch, Caton, 39 ; Livy, Hist, 40, 51</t>
  </si>
  <si>
    <t>VEGETIUS (around 400 AD)</t>
  </si>
  <si>
    <t>Vegetius, Art Militaire</t>
  </si>
  <si>
    <t>Flaccus, Argonauticas, Livre 1, near 375-386 ; Vegetius, Art Militaire, 5, 1 to 15 ; Strabo, Geogr, 5, 4 ; Dionysius, Antiquités, 1, 53 ; Antonine, Itin Mar</t>
  </si>
  <si>
    <t>Vegetius, Art Militaire, 5, 1 to 15 ; Strabo, Geogr, 5, 1</t>
  </si>
  <si>
    <t>Velleius, Hist</t>
  </si>
  <si>
    <t>VERGILIUS (70 - 19 BC)</t>
  </si>
  <si>
    <t>Virgil, Enéïde</t>
  </si>
  <si>
    <t>Virgil, Enéïde, 10, 163 ; Strabo, Geogr, 5, 2 ; Livy, Hist, 22, 11 &amp; 30, 39 ; Antonine, Itin Mar</t>
  </si>
  <si>
    <t>Virgil, Enéïde, 10, 163 ; Antonine, Itin Mar</t>
  </si>
  <si>
    <t>Virgil, Enéïde, 10, 163 ; Diodorus, Hist, 15, 14 ; Antonine, Itin Mar</t>
  </si>
  <si>
    <t>Virgil, Enéïde, 7, 1 ; Pliny, Hist Nat, 3, 9 ; Strabo, Geogr, 5, 3 ; Dionysius, Antiquités, 1, 53</t>
  </si>
  <si>
    <t>Dio Cassius, Hist, 48, 50 ; Virgil, Géorgiques, 2, 160</t>
  </si>
  <si>
    <t>Virgil, Enéïde, 5, 114 ; Diodorus, Hist, 22, Fragments ; Polybius, Hist, 1, 46 &amp; 50 &amp; 59 &amp; 61</t>
  </si>
  <si>
    <t>Virgil, Enéïde, 3, 328 ; Dionysius, Antiquités, 1, 51 ; Strabo, Geogr, 6,1</t>
  </si>
  <si>
    <t>Virgil, Géorgiques, 4, 387</t>
  </si>
  <si>
    <t>Virgil, Géorgiques, 4, 387 ; Antonine, Itin Mar</t>
  </si>
  <si>
    <t>Virgil, Géorgiques</t>
  </si>
  <si>
    <t>Vitruvius, Architectura</t>
  </si>
  <si>
    <t>Strabo, Geogr, 6,3 ; Pliny, Hist Nat, 3, 16 ; Vtruvius, Architectura, 1, 4</t>
  </si>
  <si>
    <t>Xenophon, Helléniques</t>
  </si>
  <si>
    <t>Homer, Odyssey, 3, 278 ; Pausanias, Grèce, 1, 1 ; Philo, in Flaccum, 155 ; Xenophon, Helléniques, 5, 1</t>
  </si>
  <si>
    <t>Xenophon, Helléniques, 1, 5</t>
  </si>
  <si>
    <t>Herodotus, Hist, 6, 140 ; &amp; 7, 33 ; Xenophon, Helléniques, 2, 1</t>
  </si>
  <si>
    <t>Diodorus, Hist, 13, 45 ; Strabo, Geogr, 13, 1 ; Livy, Hist, 37, 9 ; Thucydides, Péloponnèse, 8, 102 ; Plutarch, Lysandre, 11 ; Xenophon, Helléniques, 1, 1 &amp; 1, 2 &amp; 2, 1</t>
  </si>
  <si>
    <t>Xenophon, Helléniques, 2, 1</t>
  </si>
  <si>
    <t>Pausanias, Grèce, 2, 12 ; Diodorus, Hist, 20, 102 ; Polybius, Hist, 5, 7 ; Strabo, Geogr, 8, 6 ; Thucydides, Péloponnèse, 1, 111 ; Plutarch, Périclès, 19 ; Xenophon, Helléniques, 7, 3 ; Polyaenus, Stratagèmes, 4, 7 &amp; 5, 16</t>
  </si>
  <si>
    <t>Pausanias, Grèce, 2, 2 ; Diodorus, Hist, 14, 21 &amp; 15, 68 ; Polybius, Hist, 5, 5 ; Livy, Hist, 32, 23 ; Pliny, Hist Nat, 4, 6 ; Philo, in Flaccum, 155 ; Plutarch, Aratus, 27 &amp; Cléomène 46 ; Xenophon, Helléniques, 4, 4 ; Ptol, Geogr, 3, 16</t>
  </si>
  <si>
    <t>Livy, Hist, 31, 45 ; Philo, in Flaccum, 155 ; Xenophon, Helléniques, 1, 4</t>
  </si>
  <si>
    <t>Homer, Iliad, 1, 430 ; Scylax, Peripl; Xenophon, Helléniques, 1, 1 ; Demosthenes, Apollodorus/Polyclès, 20</t>
  </si>
  <si>
    <t>Xenophon, Helléniques, 1, 2</t>
  </si>
  <si>
    <t>Arrian, Peripl, 21 ; Strabo, Geogr, 10, 2 &amp; 12, 3 ; Marcian, Peripl, 9 ; Plutarch, Périclès, 20 ; Josephus Flavius, Antiquités, 2, 2 ; Xenophon, Anabase, 6</t>
  </si>
  <si>
    <t>Strabo, Geogr, 12, 3 ; Scylax, Peripl ; Xenophon, Anabase, 6 ; Arrian, Peripl, 21 ; Marcian, Peripl, 9</t>
  </si>
  <si>
    <t>Pliny, Hist Nat, 6, 1 ; Solinus, Polyhistor, 44 ; Xenophon, Anabase, 6 ; Arrian, Peripl, 3 &amp; 17 ; Marcian, Peripl, 8</t>
  </si>
  <si>
    <t>Plutarch, Alcibiade, 28 ; Appian, Mithridatique, 11 ; Strabo, Geogr, 12, 8 ; Xenophon, Helléniques, 1, 1</t>
  </si>
  <si>
    <t>Plutarch, Alcibiade, 28; Xenophon, Helléniques, 1, 1</t>
  </si>
  <si>
    <t>Strabo, Geogr, 13, 1; Xenophon, Helléniques, 1, 1</t>
  </si>
  <si>
    <t>Livy, Hist, 31, 17 &amp; 37, 9 &amp; 37, 14 ; Plutarch, Caesar, 69 ; &amp; Alcibiade, 27 ; Herodotus, Hist, 7, 33 ; Procopius, Guerre Vandales, 1, 12 ; Polybius, Hist, 16, 28 ; Strabo, Geogr, 13, 1, Thucydides, Péloponnèse, 8, 102; Xenophon, Helléniques, 1, 1 ; Polyaenus, Stratagèmes, 2, 24</t>
  </si>
  <si>
    <t>Livy, Hist, 36, 43 &amp; 37, 31 ; Plutarch, Lysandre, 5 ; Scylax, Peripl ; Xenophon, Helléniques, 1, 6 ; Antonine, Itin Mar</t>
  </si>
  <si>
    <t>Scylax, Peripl; Xenophon, Helléniques, 1, 1</t>
  </si>
  <si>
    <t>Scylax, Peripl ; Xenophon, Helléniques, 1, 5</t>
  </si>
  <si>
    <t>Xenophon, Anabase</t>
  </si>
  <si>
    <t>ANONYMOUS (perhaps dated between the 5th and 6th century AD, after Pascal Arnaud, Genoa, 2004)</t>
  </si>
  <si>
    <t>Periplus Maris Erythraei - Périple en Mer Erythrée (Red Sea)</t>
  </si>
  <si>
    <t>Androclès contre Lacrite</t>
  </si>
  <si>
    <t>Ctesippos contre Leptine</t>
  </si>
  <si>
    <t>HOMER (8th century BC)</t>
  </si>
  <si>
    <t>Centumcellae, Palace of the Hundred Chambres. It is the translator of Pliny the Younger who calls it like this, but the « hundred chambres » could also mean the numerous caves in this area, rather than a palace</t>
  </si>
  <si>
    <t>R Piave, into which R Varramus flows according to Pliny the Elder (HN, 3, 22): present R Varmo flows into R Piave near Madrisio.</t>
  </si>
  <si>
    <t>Medinet el-Haras, 4 km South of Berenike inside the gulf of Acathartos and on the Tropic of Cancer. Pliny is more accurate for Bernike as he indicates that there is no shadow at noon on the day of summer solstice, which is the definition of tropic (located at 23°26’ of latitude). The present latitude of Berenike is 23°56’ and it is still a port today</t>
  </si>
  <si>
    <t>Zula. The Periplus Maris Erythraei locates Adulis at 3000 stadia (550 km) South of Ptolémaïs inside a South facing bay, which corresponds to Zula at 15°15’ of latitude. Pliny locates it at 5 navigation days from Ptolémaïs, which leads to more or less the same location. This site seems to be accepted by modern authors. It may be noted that Ptolemy is widely mistaken when locating it at 40’ of latitude North of Diré, leads near Assab or Beilul, 400 km further South. It may be noted also that Assab still is a port nowadays, while Beilul does not show any nautical interest (today) except for a cape located about 15 km further East</t>
  </si>
  <si>
    <t>Iceland ? Pliny and Strabo, who cite Pythéas, place Thulé at 6 navigation days from (Great) Britain, which may be 400-600 nautical miles. Iceland is at 450 miles North of Scotland. The mention of six months long days and nights means a position beyond the Arctic Circle, which corresponds better to Iceland than to the Shetland islands.</t>
  </si>
  <si>
    <t>Inmandras, Immandras</t>
  </si>
  <si>
    <t xml:space="preserve">Aemines, Hemines, Mines </t>
  </si>
  <si>
    <t>Portus Milus</t>
  </si>
  <si>
    <t>Isle of Maïre: Port des Goudes, on the North side of Cap Croisette</t>
  </si>
  <si>
    <t>Vintimilio plagia, Album Intermilium, Albintimilium</t>
  </si>
  <si>
    <t>Polulonio, Poplonium</t>
  </si>
  <si>
    <t xml:space="preserve">Ilva, Aithalia, Ethalie </t>
  </si>
  <si>
    <t xml:space="preserve">Lacus Prilius, Lacu Aprile, Salebro ? </t>
  </si>
  <si>
    <t>Albinia on R Albegna</t>
  </si>
  <si>
    <t>Montalto Marina on R Fiora</t>
  </si>
  <si>
    <t>R Arnine</t>
  </si>
  <si>
    <t>R Alminia</t>
  </si>
  <si>
    <t>Lehmann, de Boer &amp; Stronk, Christiansen, RE</t>
  </si>
  <si>
    <t>Apollonia Pontica, with ancient lighthouse on isle of St Yvan</t>
  </si>
  <si>
    <t>Bathonae, with ancient lighthouse</t>
  </si>
  <si>
    <t>Aydingün, Christiansen</t>
  </si>
  <si>
    <t>Üsküdar and isle of Kiz Kulezi (Maiden Tower)</t>
  </si>
  <si>
    <t>Damalis, Bous, Scutari, Chrysopolis with ancient lighthouse</t>
  </si>
  <si>
    <t>Paphos, Paphon, with possible ancient lighthouse</t>
  </si>
  <si>
    <t>Startonos Pyrgos, Tour de Straton, Straton's Tower with ancient lighthouse</t>
  </si>
  <si>
    <t>Caesarea, Césarée, Acé, Sebastos with Drusion lighthouse</t>
  </si>
  <si>
    <t>Boukolonpolis with ancient lighthouse(s)</t>
  </si>
  <si>
    <t>Ake, Ptolemaïs with ancient lighthouse</t>
  </si>
  <si>
    <t>Acre, Akko and the islet of Tour des Vents, Tower of Flies</t>
  </si>
  <si>
    <t>Leptis Magna, Lepcis Magna with ancient lighthouse</t>
  </si>
  <si>
    <t>Apollonia, port of Cyrène, Kyrene with ancient lighthouse</t>
  </si>
  <si>
    <t>Berenice Troglodytika, Berenike, with ancient lighthouse ?</t>
  </si>
  <si>
    <t>Qaryat Shakush</t>
  </si>
  <si>
    <t>Philoxenite with ancient lighthouse</t>
  </si>
  <si>
    <t>Theodoulou, Tiverios, Flemming, Christiansen</t>
  </si>
  <si>
    <t>Knidos, military port</t>
  </si>
  <si>
    <t>Knidos, commercial port with possible ancient lighthouse</t>
  </si>
  <si>
    <t>Diodorus, Hist, 14, 21 ; Luc, Actes, 27.7 ; Strabo, Geogr, 14, 2 ; Mela, Geogr, 1, 16; Stadiasmus, 275</t>
  </si>
  <si>
    <t>Cnide West</t>
  </si>
  <si>
    <t>Cnide east</t>
  </si>
  <si>
    <t>Patara, Arsinoe, port of Xanthos, with ancient lighthouse</t>
  </si>
  <si>
    <t>Isle of Dhilos, Delos</t>
  </si>
  <si>
    <t>Delessa, Dhilos, Délos, Delos with at least 3 ancient lighthouses: on the islet of Kherroniso (South end), at Cape Ghoourna (North end), at Cape Skyros or Sykia (East side)</t>
  </si>
  <si>
    <t>Lehmann, Christiansen</t>
  </si>
  <si>
    <t>Rhenaia, with possible ancient lighthouse at Marmarokopio (SE end of the island)</t>
  </si>
  <si>
    <t>Rinia, on the isle of Rinia, Rhénée, near Delos</t>
  </si>
  <si>
    <t>Thasos, Thase, Chryse, with its ancient lighthouse and a lighthouse at Cape Phanari</t>
  </si>
  <si>
    <t>Ainyra, and its Akeratos lighthouse at Cape Pyrgos</t>
  </si>
  <si>
    <t>Tiverios, Christiansen</t>
  </si>
  <si>
    <t xml:space="preserve">Nydri, port of Hellomenon, Ellomeno, with lighthouse near the Agia Kiriaki church on the Geni peninsula </t>
  </si>
  <si>
    <t>Piraeus, Le Pirée, Kantharos, Gantharus (port of Athens), with a possible lighthouse at Themistocles' tomb</t>
  </si>
  <si>
    <t>Lehmann, Theodoulou, Flemming, Tardieu, RE, Blackman, Loven, Christiansen</t>
  </si>
  <si>
    <t>Munychia, Munychie, with possibly one lighthouse on each breakwater</t>
  </si>
  <si>
    <t>Tardieu, Theodoulou, Blackman, Loven, Christiansen</t>
  </si>
  <si>
    <t>Mytilène (military port), with possible lighthouse near the circular municipal swimming pool and statue of Liberty</t>
  </si>
  <si>
    <t>Lehmann, Theodoulou, Flemming, Blackman, Christiansen</t>
  </si>
  <si>
    <t>Asopos, with possible ancient lighthouse</t>
  </si>
  <si>
    <t>Smyrna, Eurydikeia, with ancient lighthouse</t>
  </si>
  <si>
    <t>Cohen, BAtlas, Flemming, Christiansen</t>
  </si>
  <si>
    <t>Lehmann, Flemming, Christiansen, CG, RE</t>
  </si>
  <si>
    <t>Classis, with ancient lighthouse</t>
  </si>
  <si>
    <t>Brindes, Brentesium, Brundisium, Bronduse, with possibly two ancient lighthouses: on Barra island and at the entrance of the inner port</t>
  </si>
  <si>
    <t>Durrës, Durres</t>
  </si>
  <si>
    <t>Dyrrachio, Dyrrachium, ex Epidamnos, with possible ancient lighthouse</t>
  </si>
  <si>
    <t>Isle of Torcello, in the lagoon of Venice, Venezia, Venise</t>
  </si>
  <si>
    <t>Roman lighthouse of Canal de San Felice near Lio Piccolo (no remains)</t>
  </si>
  <si>
    <t>Equilum, with possible lighthouse</t>
  </si>
  <si>
    <t>Baro Zavalea near Comacchio</t>
  </si>
  <si>
    <t>Port at the outlet of R Pô, with possible lighthouse</t>
  </si>
  <si>
    <t>Ostia, with possible lighthouse at Tor Boacciana</t>
  </si>
  <si>
    <t>Lehmann, Flemming, Goiran, Christiansen</t>
  </si>
  <si>
    <t xml:space="preserve"> Capraria, Capreae, and Villa Jovis with possible lighthouse</t>
  </si>
  <si>
    <t>Surrentum, with possible lighthouse at Punta della Campanella</t>
  </si>
  <si>
    <t>Vadis Savadis, Vadum Sabatium, and its ancient lighthouse on Bergeggi island</t>
  </si>
  <si>
    <t>Vado Ligure, isola di Bergeggi</t>
  </si>
  <si>
    <t>Forum Julii, Forum Julium, with four lighthouses: the Lanterne d'Auguste, the Butte St Antoine, the Monument aux Tritons and the Lion de Mer islet in front of St Raphaël</t>
  </si>
  <si>
    <t>Fréjus</t>
  </si>
  <si>
    <t>Lero, with ancient lighthouse</t>
  </si>
  <si>
    <t>Isle of Ste Marguerite in the isles of Lérins with ancient lighthouse of la Tour Ste Anne at the NW end of the island</t>
  </si>
  <si>
    <t>Cadix, ancient canal of Bahia-Caleta. Initially, Gadir was an island as indicated by Strabo who speaks about « the Isle of the gaditans » (Geogr, 3, 2)</t>
  </si>
  <si>
    <t>de la Pena, Christiansen</t>
  </si>
  <si>
    <t>La Coruna, Corogna, Corogne</t>
  </si>
  <si>
    <t>Brigantum and its famous ancient lighthouse Torre Hercules</t>
  </si>
  <si>
    <t xml:space="preserve">Noega, with lighthouse Torre Augusto </t>
  </si>
  <si>
    <t>Port Bononiensis, Bononia, with ancient lighthouses of La Tour d'Ordre and La Tour de Caligula (both eroded away by the sea)</t>
  </si>
  <si>
    <t xml:space="preserve">Segontium, with two lighthouses: Holyhead Mountain (around 30 km NW) and Dinas Dinlle (7.5 km SW) </t>
  </si>
  <si>
    <t>possible lighthouse</t>
  </si>
  <si>
    <t>Portus Felix, with possible lighthouse</t>
  </si>
  <si>
    <t>Filey Brigg</t>
  </si>
  <si>
    <t>Liman Tepe, near Urla</t>
  </si>
  <si>
    <t>Klazomenai, Clazomenae, Clazomènes, Polichne</t>
  </si>
  <si>
    <t>Argoos, Arghous, near Tritonis Palus, Lake Triton, near Berenice</t>
  </si>
  <si>
    <t>Arghous, near Benghazi</t>
  </si>
  <si>
    <t xml:space="preserve">Albion, Britannia </t>
  </si>
  <si>
    <t>Pliny, Hist Nat, 4, 30 ; Caesar, Guerre des Gaules, 5, 1 &amp; 2, &amp; 8 to 11</t>
  </si>
  <si>
    <t>near Neo Thronio</t>
  </si>
  <si>
    <t>Scarphia, Scarphea</t>
  </si>
  <si>
    <t>port of Thronium</t>
  </si>
  <si>
    <t>Nicaea, Nikaia</t>
  </si>
  <si>
    <t>Alpenos</t>
  </si>
  <si>
    <t>near Scarfia</t>
  </si>
  <si>
    <t>near Agia Triada</t>
  </si>
  <si>
    <t>http://remacle.org/bloodwolf/erudits/Anthologie/index.htm</t>
  </si>
  <si>
    <t>Strabo, Geogr, 4, 1 ; Antonine, Itin Mar</t>
  </si>
  <si>
    <t>Plutarch, Marius, 16 ; Strabo, Geogr, 4, 1 ; Mela, Geogr, 2, 5</t>
  </si>
  <si>
    <t>Gradus Massilitanorum, at about 18 nautical miles from Arelates</t>
  </si>
  <si>
    <t>Canal connecting Fos to R Rhône, not yet precisely located</t>
  </si>
  <si>
    <t>Statio Fossae Marianae ? Near Stomalimne</t>
  </si>
  <si>
    <t>Marius' canal, Fossa Mariana, Fossae Marianae, Fosses Mariannes</t>
  </si>
  <si>
    <t>Fos marina, Anse St Gervais near Fos and Étang de l’Estomac</t>
  </si>
  <si>
    <t>Grenier, Lehmann, Flemming, Fontaine (Arkaeos), Vella</t>
  </si>
  <si>
    <t xml:space="preserve">http://www.persee.fr/web/revues/home/prescript/article/galia_0016-4119_1999_num_56_1_3250  </t>
  </si>
  <si>
    <t>Saintes-Maries-de-la-Mer (also called Artémis because the saintes in question came from Ephesus where godin Artemis is worshiped)</t>
  </si>
  <si>
    <t>Fontaine (Arkaeos), Vella</t>
  </si>
  <si>
    <t>APPIAN of ALEXANDRIA (ca. 95 - 165 AD)</t>
  </si>
  <si>
    <t>APULEIUS (ca. 125 - 170 AD)</t>
  </si>
  <si>
    <t>ATHENAEUS of NAUCRATIS (ca. 200 AD)</t>
  </si>
  <si>
    <t>DIONYSIUS of HALICARNASSUS (ca. 60 av J-C. - 8 AD)</t>
  </si>
  <si>
    <t>DIO CASSIUS (ca. 155 - 235 AD)</t>
  </si>
  <si>
    <t>HERODOTUS (ca. 485 - 425 BC)</t>
  </si>
  <si>
    <t>JUVENAL (ca. 50 - 128 AD) </t>
  </si>
  <si>
    <t>POLYBIUS (ca. 210 – 126 BC) </t>
  </si>
  <si>
    <t>PROCOPIUS of CAESAREA (ca. 500 - 560 AD)</t>
  </si>
  <si>
    <t>STATIUS (ca. 40 - 96 AD)</t>
  </si>
  <si>
    <t>STRABO (ca. 65 av J-C. - 25 AD)</t>
  </si>
  <si>
    <t>SUETONIUS (ca. 70 - 130 AD)</t>
  </si>
  <si>
    <t>ACHILLES TATIUS (ca. 200 AD) (said of Alexandria)</t>
  </si>
  <si>
    <t>THEOCRITUS (ca. 315 - 250 BC)</t>
  </si>
  <si>
    <t>THUCYDIDES (ca. 469 – 400 BC)</t>
  </si>
  <si>
    <t>VITRUVIUS (ca. 90 - 20 BC)</t>
  </si>
  <si>
    <t>ARRIAN of NICOMEDIA (86 - ca. 160 AD)</t>
  </si>
  <si>
    <t>Epitaphs (VII in Greek Anthology)</t>
  </si>
  <si>
    <t>Antipater, Epigram, 7, 639</t>
  </si>
  <si>
    <t>Antipater, Epigram</t>
  </si>
  <si>
    <t>Nb ports mentioned by ancient authors:</t>
  </si>
  <si>
    <t>Hannon</t>
  </si>
  <si>
    <t>Ammianus Marcellinus</t>
  </si>
  <si>
    <t>Antonine</t>
  </si>
  <si>
    <t>Bible</t>
  </si>
  <si>
    <t>Antipater of Thessalonica</t>
  </si>
  <si>
    <t>ANTIPATER of THESSALONICA (1st century BC)</t>
  </si>
  <si>
    <t>ANONYMOUS (1st to 3rd century AD)</t>
  </si>
  <si>
    <t>Sidonius Apollinaris</t>
  </si>
  <si>
    <t>Apollodorus of Athens</t>
  </si>
  <si>
    <t>Apollonius of Rhodes</t>
  </si>
  <si>
    <t>Appian of Alexandria</t>
  </si>
  <si>
    <t>Apuleius</t>
  </si>
  <si>
    <t>Arrian of Nicomedia</t>
  </si>
  <si>
    <t>Athenaeus of Naucratis</t>
  </si>
  <si>
    <t>Ausonius</t>
  </si>
  <si>
    <t>Avienus</t>
  </si>
  <si>
    <t>Cassiodorus</t>
  </si>
  <si>
    <t>Julius Caesar</t>
  </si>
  <si>
    <t>Demosthenes</t>
  </si>
  <si>
    <t>Dionysius of Halicarnassus</t>
  </si>
  <si>
    <t>Dionysius Periegets</t>
  </si>
  <si>
    <t>Dio Cassius</t>
  </si>
  <si>
    <t>Diodorus of Sicily</t>
  </si>
  <si>
    <t>Valerius Flaccus</t>
  </si>
  <si>
    <t>Josephus Flavius</t>
  </si>
  <si>
    <t>Herodotus</t>
  </si>
  <si>
    <t>Homer</t>
  </si>
  <si>
    <t>Juvenal</t>
  </si>
  <si>
    <t>St Luc</t>
  </si>
  <si>
    <t>Lucan</t>
  </si>
  <si>
    <t>Marcian of Heraclea</t>
  </si>
  <si>
    <t>Pomponius Mela</t>
  </si>
  <si>
    <t>Cornelius Nepos</t>
  </si>
  <si>
    <t>Ovid</t>
  </si>
  <si>
    <t>Pausanias</t>
  </si>
  <si>
    <t>PHILO of ALEXANDRIA (12 BC – 54 AD)</t>
  </si>
  <si>
    <t>Philo of Alexandria</t>
  </si>
  <si>
    <t>Plato</t>
  </si>
  <si>
    <t>PLATO (427 – 348 BC)</t>
  </si>
  <si>
    <t>Pliny the Elder</t>
  </si>
  <si>
    <t>Pliny the Younger</t>
  </si>
  <si>
    <t>Plutarch</t>
  </si>
  <si>
    <t>Polybius</t>
  </si>
  <si>
    <t>Polyaenus</t>
  </si>
  <si>
    <t>Poseidippos of Pella</t>
  </si>
  <si>
    <t>Procopius of Caesarea</t>
  </si>
  <si>
    <t>Claudius Ptolemy</t>
  </si>
  <si>
    <t>Quintus-Curtius</t>
  </si>
  <si>
    <t>Rutilius Namatianus</t>
  </si>
  <si>
    <t>Scylax of Caryanda</t>
  </si>
  <si>
    <t>Scymnos</t>
  </si>
  <si>
    <t>Seneca</t>
  </si>
  <si>
    <t>Solinus</t>
  </si>
  <si>
    <t>Statius</t>
  </si>
  <si>
    <t>Strabo</t>
  </si>
  <si>
    <t>Suetonius</t>
  </si>
  <si>
    <t>Synesius of Cyrene</t>
  </si>
  <si>
    <t>Tacitus</t>
  </si>
  <si>
    <t>Achilles Tatius</t>
  </si>
  <si>
    <t>Theocritus</t>
  </si>
  <si>
    <t>Thucydides</t>
  </si>
  <si>
    <t>Titus Livius</t>
  </si>
  <si>
    <t>Marcus Varro</t>
  </si>
  <si>
    <t>Vegetius</t>
  </si>
  <si>
    <t>Velleius Paterculus</t>
  </si>
  <si>
    <t>VELLEIUS PATERCULUS (19 BC - 31 AD)</t>
  </si>
  <si>
    <t>Vergilius</t>
  </si>
  <si>
    <t>Vitruvius</t>
  </si>
  <si>
    <t>Xenophon</t>
  </si>
  <si>
    <t>begin</t>
  </si>
  <si>
    <t>end</t>
  </si>
  <si>
    <t>Author</t>
  </si>
  <si>
    <t>halfway</t>
  </si>
  <si>
    <t>SOLINUS (3rd century AD) </t>
  </si>
  <si>
    <t>Syracuse, Port of Olympia</t>
  </si>
  <si>
    <t>Pheia, port of Olympia</t>
  </si>
  <si>
    <t>Katakolo</t>
  </si>
  <si>
    <t>Epitalion, at outlet of R Alpheios</t>
  </si>
  <si>
    <t>Epitalio, at outlet of R Alfeios</t>
  </si>
  <si>
    <t>Flemming, Vött</t>
  </si>
  <si>
    <t>VELLA, C. et al. « Le canal de Marius et les dynamiques littorales du golfe de Fos », Gallia, Tome 56, 1999.</t>
  </si>
  <si>
    <t>VÖTT, A. et al. « Ancient harbours used as tsunami sediment traps – the case study of Krane (Cefalonia Island, Greece) » Byzas, Istanbul, 2013.</t>
  </si>
  <si>
    <t>link missing</t>
  </si>
  <si>
    <t>Chalcia, Calchia</t>
  </si>
  <si>
    <t>Halone, on the isle of Haloné, Old Proconnesos?</t>
  </si>
  <si>
    <t>Isle of Elaphonnesos</t>
  </si>
  <si>
    <t>Isle of Avsa Adasi?</t>
  </si>
  <si>
    <t>Anis Chaaya</t>
  </si>
  <si>
    <t>Beyrouth, Beirut, Minet el-Hosn under Venus Towers</t>
  </si>
  <si>
    <t>Les Tristes</t>
  </si>
  <si>
    <t>http://remacle.org/bloodwolf/poetes/Ovide/tristes.htm</t>
  </si>
  <si>
    <t>Ovid, Tristes</t>
  </si>
  <si>
    <t>Plutarch, Paul Emile, 26 ; Scylax, Peripl ; Antonine, Itin Mar ; Ovid, Tristes, 1, 10</t>
  </si>
  <si>
    <t>Ovid, Tristes, 1, 10</t>
  </si>
  <si>
    <t>Arrian, Peripl, 36 ; Ovid, Tristes, 1, 10</t>
  </si>
  <si>
    <t>Tomis, Tomes</t>
  </si>
  <si>
    <t>Scylax, Peripl; Xenophon, Helléniques, 1, 2</t>
  </si>
  <si>
    <t>Karantina island, near Urla</t>
  </si>
  <si>
    <t>Klazomenai, Clazomenae, Clazomènes</t>
  </si>
  <si>
    <t>Carriden House</t>
  </si>
  <si>
    <t xml:space="preserve">Velunia, Veluniate </t>
  </si>
  <si>
    <t>Loven, Cuisenier, Tardieu still locates it on Ithaca</t>
  </si>
  <si>
    <t>Flemming, Tardieu calls it Port Phénicien</t>
  </si>
  <si>
    <t>BAtlas, Hampsa calls it Petras</t>
  </si>
  <si>
    <t>Hampsa, Flemming, BAtlas locates it at Finikas, on the west side of the promontory</t>
  </si>
  <si>
    <t>Tardieu's Port Holmitis?</t>
  </si>
  <si>
    <t>BAtlas locates it at Tuapse</t>
  </si>
  <si>
    <t>BAtlas locates it further South at Conope</t>
  </si>
  <si>
    <t>BAtlas, Flemming, Tardieu locates this island near Caunus: Delikli Ada</t>
  </si>
  <si>
    <t>BAtlas locates it at Sarigerme</t>
  </si>
  <si>
    <t>Tardieu locates it at Bombah ; Flemming calls it Paliurus/Azyris ? BAtlas locates it there</t>
  </si>
  <si>
    <t>Flemming, Tardieu calls it port of Tabarca</t>
  </si>
  <si>
    <t>Carayon, Tardieu calls it a « Port »</t>
  </si>
  <si>
    <t>Flemming, shipwreck</t>
  </si>
  <si>
    <t>shipwreck</t>
  </si>
  <si>
    <t>shipwreck and mooring bits</t>
  </si>
  <si>
    <t>several shipwrecks</t>
  </si>
  <si>
    <t>Flemming, BAtlas calls it Agnuli</t>
  </si>
  <si>
    <t>Tardieu calls it Port Panorme, Flemming, BAtlas</t>
  </si>
  <si>
    <t>Tiverios, Flemming, BAtlas locates it further SE, near Vatopediou</t>
  </si>
  <si>
    <t>Tiverios, BAtlas locates it near the Esphigmenou monastry</t>
  </si>
  <si>
    <t>Körpe, Tiverios, Flemming, BAtlas locates it South of Alopekonnesos</t>
  </si>
  <si>
    <t>Körpe (Tardieu calls it Port Panhorme)</t>
  </si>
  <si>
    <t>Volkan Evrin</t>
  </si>
  <si>
    <t>Besparmak Adasi</t>
  </si>
  <si>
    <t xml:space="preserve">Kardia, Cardia </t>
  </si>
  <si>
    <t>Lehmann, Körpe, Tiverios, BAtlas, Flemming</t>
  </si>
  <si>
    <t>Lysimacheia, Hexamilion</t>
  </si>
  <si>
    <t>Bircan, Cohen, Körpe</t>
  </si>
  <si>
    <t>BAtlas, Flemming, Korhan Bircan</t>
  </si>
  <si>
    <t>Calenderis, Celenderis</t>
  </si>
  <si>
    <t>Spurie island</t>
  </si>
  <si>
    <t>Gilindere-Aydıncık</t>
  </si>
  <si>
    <t>Korhan Bircan</t>
  </si>
  <si>
    <t>Yılanlı Ada</t>
  </si>
  <si>
    <t>p</t>
  </si>
  <si>
    <t>Sidi Abdesalam del Behar sur l’oued Martil near Tetouan</t>
  </si>
  <si>
    <t>Poros and Katsambas, Heraklion, Omphalion, port of Cnossos, Candia</t>
  </si>
  <si>
    <t>Kotor, Cattaro</t>
  </si>
  <si>
    <t>near Kato Achaia</t>
  </si>
  <si>
    <t>AdG</t>
  </si>
  <si>
    <t>AdG:</t>
  </si>
  <si>
    <t xml:space="preserve">http://www.ancientportsantiques.com/wp-content/uploads/pdf/AncientPortsVol-I-List.pdf </t>
  </si>
  <si>
    <t>Nisis Trizonia</t>
  </si>
  <si>
    <t>Korfos</t>
  </si>
  <si>
    <t>Methana</t>
  </si>
  <si>
    <t>Baltiza bay, Spetsai</t>
  </si>
  <si>
    <t>Koiladhia</t>
  </si>
  <si>
    <t>Khaidhari</t>
  </si>
  <si>
    <t>Soudha</t>
  </si>
  <si>
    <t xml:space="preserve">Karyanda on the isle of Caryande </t>
  </si>
  <si>
    <t>The "real" Scylax performed a periplus around the Persian empire around 515 BC. His text was lost but is mentioned by Herodotus. Another sailor, "Pseudo-Scylax", performed a periplus around the Mediterranean Sea around 330 BC and this text was preserved.</t>
  </si>
  <si>
    <t>Périple en Europe, Asie et Libye (by Pseudo-Scylax, probably around 330 BC, see note below)</t>
  </si>
  <si>
    <t>SCYLAX of CARYANDA (6th century BC)</t>
  </si>
  <si>
    <t>Harmozeia, Harmozan, Armuzia</t>
  </si>
  <si>
    <t>Suru, on the west side of Bandar Abbas</t>
  </si>
  <si>
    <t>Chersonesos, Chersonnèse, Heraclea peninsula</t>
  </si>
  <si>
    <t xml:space="preserve">Kharax, Charax </t>
  </si>
  <si>
    <t>isle of Berezan in front of the port of Rybakivka</t>
  </si>
  <si>
    <t>Borysthenes island</t>
  </si>
  <si>
    <t xml:space="preserve">Olbia, port of the Borysthenits </t>
  </si>
  <si>
    <t>Stanislav, at the mouth of R Dniepr</t>
  </si>
  <si>
    <t>Hippolaou Akra,  at the mouth of R Borysthenes</t>
  </si>
  <si>
    <t>Akra</t>
  </si>
  <si>
    <t>near Naberezhnoe</t>
  </si>
  <si>
    <t>Tyritake</t>
  </si>
  <si>
    <t>Zenonos Chersonesos</t>
  </si>
  <si>
    <t>Kurtortnoe, near Cape Zyuk</t>
  </si>
  <si>
    <t>near Zukovka</t>
  </si>
  <si>
    <t>Parthenion</t>
  </si>
  <si>
    <t>Porthmion, Porthmia</t>
  </si>
  <si>
    <t>about 13 km from Kerch, near Eltiguen memorial</t>
  </si>
  <si>
    <t>near Pryozerne industrial port</t>
  </si>
  <si>
    <t>Kerch</t>
  </si>
  <si>
    <t>Kulchuk</t>
  </si>
  <si>
    <t>Belyaus</t>
  </si>
  <si>
    <t>Chaika, near Zaozerne</t>
  </si>
  <si>
    <t>Kara-Tobe, near Pryberezhne</t>
  </si>
  <si>
    <t>NB:</t>
  </si>
  <si>
    <t xml:space="preserve">Note about Scylax, Skylax </t>
  </si>
  <si>
    <t>Hoge Berg near Den Burg ? On the Isle of Texel in The Netherlands between R Vidro (R Oude Rijn ?) and R Amisius (R Eems)</t>
  </si>
  <si>
    <t>Wallsend, on R Tyne at the eastern end of Hadrien's wall, near Newcastle</t>
  </si>
  <si>
    <t>Solon mentioned by Plato, Timée &amp; Critias ; Diodorus, Hist, 5, 15</t>
  </si>
  <si>
    <t xml:space="preserve">Atlantis, Atlantide </t>
  </si>
  <si>
    <t xml:space="preserve">Therasia ? on the isle of Santorini-Thirasia </t>
  </si>
  <si>
    <t xml:space="preserve">Monolithos, on the isle of Santorini-Thera </t>
  </si>
  <si>
    <t>Kamari, on the isle of Santorini-Thera</t>
  </si>
  <si>
    <t>Perissa, on the isle of Santorini-Thera</t>
  </si>
  <si>
    <t>near Vlychada, on the isle of Santorini-Thera</t>
  </si>
  <si>
    <t>Akrotiri, on the isle of Santorini-Thera</t>
  </si>
  <si>
    <t>Heracleon</t>
  </si>
  <si>
    <t>near Schelkino, Mysove</t>
  </si>
  <si>
    <t>Vakhonieiev</t>
  </si>
  <si>
    <t>Achillion</t>
  </si>
  <si>
    <t>near Il'ich</t>
  </si>
  <si>
    <t>San Pawl, Saint Paul's bay</t>
  </si>
  <si>
    <t>Wadi el-Jarf</t>
  </si>
  <si>
    <t>Tallet</t>
  </si>
  <si>
    <t>Cohen, Tallet</t>
  </si>
  <si>
    <t>Ayn Sukhna, at Portrait Hotel</t>
  </si>
  <si>
    <t>al-Markha, near Ras Budran</t>
  </si>
  <si>
    <t>Tallet:</t>
  </si>
  <si>
    <t>TALLET, Pierre « Ayn Soukhna and the Wadi el-Jarf: Two newly discovered pharaonic harbours on the Suez Gulf », British Museum SAES 18, 2012</t>
  </si>
  <si>
    <t>http://www.britishmuseum.org/PDF/Tallet.pdf</t>
  </si>
  <si>
    <t>NOTE: Please cite original reference when using this data!</t>
  </si>
  <si>
    <t>Database Information</t>
  </si>
  <si>
    <t>DARMC Scholarly Data Series Citation:</t>
  </si>
  <si>
    <t>Original Reference:</t>
  </si>
  <si>
    <t>Abstract</t>
  </si>
  <si>
    <t>Arthur de Graauw</t>
  </si>
  <si>
    <t>Geodatabase of Ancient Ports and Harbours</t>
  </si>
  <si>
    <t>A. de Graauw</t>
  </si>
  <si>
    <t>Latitude in decimal degrees. Negative latitudes are South</t>
  </si>
  <si>
    <t>Chersa islets 15 km NW of Derna</t>
  </si>
  <si>
    <t>Chersi, Xherson, Aphrodisias? Lea Veneris?</t>
  </si>
  <si>
    <t>Mellieha bay</t>
  </si>
  <si>
    <t>Saint George's bay</t>
  </si>
  <si>
    <t>San Giljan, Spinola bay</t>
  </si>
  <si>
    <t>Marsamxett, Msida creek</t>
  </si>
  <si>
    <t>Carayon, Bonanno</t>
  </si>
  <si>
    <t>Bonanno:</t>
  </si>
  <si>
    <t>BONANNO, A.  « Malta: Phoenician, Punic, and Roman », Malta, Midsea Books Ltd, 2005</t>
  </si>
  <si>
    <t>http://www.um.edu.mt/arts/classics-archaeo/staff/abpublications</t>
  </si>
  <si>
    <t>Marsa, Ta'Cejlu</t>
  </si>
  <si>
    <t>Manoel island, Gzira creek</t>
  </si>
  <si>
    <t>Grand Harbour, Dockyard creek</t>
  </si>
  <si>
    <t>Grand Harbour, French creek</t>
  </si>
  <si>
    <t>Birzebbuga, Pretty bay</t>
  </si>
  <si>
    <t>Birzebbuga, Saint George's bay</t>
  </si>
  <si>
    <t>Bonanno</t>
  </si>
  <si>
    <t>Ghajn Tuffieha and Golden bay</t>
  </si>
  <si>
    <t>Salini, Salina bay</t>
  </si>
  <si>
    <t>Ormiskos Valtou</t>
  </si>
  <si>
    <t>Faskomilia, Platarias</t>
  </si>
  <si>
    <t>Pagania</t>
  </si>
  <si>
    <t>Paleo Pyrgo, near Menidhion</t>
  </si>
  <si>
    <t>Rougas</t>
  </si>
  <si>
    <t>Vathi Vali</t>
  </si>
  <si>
    <t>Varko</t>
  </si>
  <si>
    <t>Palairos ?</t>
  </si>
  <si>
    <t xml:space="preserve">Heraclea, Port of Alyzia </t>
  </si>
  <si>
    <t>Mesolongion</t>
  </si>
  <si>
    <t>Ormos Vathi, on the isle of Meganisi</t>
  </si>
  <si>
    <t>Ormos Abelike, on the isle of Meganisi</t>
  </si>
  <si>
    <t>Frikès or Kioni, on the isle of Ithaca</t>
  </si>
  <si>
    <t>Ormos Vrakhinari, on the isle of Cephalonia</t>
  </si>
  <si>
    <t xml:space="preserve"> Zacynthus, Zante</t>
  </si>
  <si>
    <t>Isle of Zakinthos</t>
  </si>
  <si>
    <t>Limni Keriou, on the Isle of Zakinthos</t>
  </si>
  <si>
    <t>Zakinthos, on the Isle of Zakinthos</t>
  </si>
  <si>
    <t>Alykanas, Alikes, on the Isle of Zakinthos</t>
  </si>
  <si>
    <t>Fiskardo and Foki beach, at the northern end of the isle of Cephalonia</t>
  </si>
  <si>
    <t>Kiparissia</t>
  </si>
  <si>
    <t>Isle of Corfu, Kerkira</t>
  </si>
  <si>
    <t xml:space="preserve"> Corcyra, Korkyra, Corypho, Corfo, Goreiro, Skheria, isle of the Pheacians</t>
  </si>
  <si>
    <t>Ormos Garitsa, near NAOK Yacht Club on Corfu</t>
  </si>
  <si>
    <t>port of the Pheacians , military port of Alkinoos, Corcyra, Kastradhes</t>
  </si>
  <si>
    <t>Vathi Ithaca (or perhaps Dexia), on the isle of Ithaca</t>
  </si>
  <si>
    <t>Vincent</t>
  </si>
  <si>
    <t>Magastana island, at mouth of lake Kataderbis</t>
  </si>
  <si>
    <t>R Oroatis, Arosis</t>
  </si>
  <si>
    <t>R Brizana</t>
  </si>
  <si>
    <t>R Rhogonis, Rogonis</t>
  </si>
  <si>
    <t>Toake, on R Granis</t>
  </si>
  <si>
    <t>Mesambria</t>
  </si>
  <si>
    <t>near Bushir</t>
  </si>
  <si>
    <t>R Padagrus</t>
  </si>
  <si>
    <t>Hieratis</t>
  </si>
  <si>
    <t>R Sitacus</t>
  </si>
  <si>
    <t>R Areon</t>
  </si>
  <si>
    <t>Gogana</t>
  </si>
  <si>
    <t>Apostana</t>
  </si>
  <si>
    <t>Ochus</t>
  </si>
  <si>
    <t>Eas, behind Kaikandros, Cecandrus island</t>
  </si>
  <si>
    <t>Kataia, Cataea island</t>
  </si>
  <si>
    <t>Sisidona, Sidodona</t>
  </si>
  <si>
    <t>Oaracta island</t>
  </si>
  <si>
    <t>Organa island</t>
  </si>
  <si>
    <t>R Anamis</t>
  </si>
  <si>
    <t>Neoptana</t>
  </si>
  <si>
    <t>R Euphrates and R Pasitigris, naviguable over a long distance</t>
  </si>
  <si>
    <t>near Bushir ?</t>
  </si>
  <si>
    <t>near Rishir ?</t>
  </si>
  <si>
    <t>near Kolahi</t>
  </si>
  <si>
    <t>near Kohnehshahr</t>
  </si>
  <si>
    <t>Hormuz island</t>
  </si>
  <si>
    <t>Qeshm island</t>
  </si>
  <si>
    <t>near Bandar Lengeh</t>
  </si>
  <si>
    <t>Hendurabi island</t>
  </si>
  <si>
    <t>near Bardestan</t>
  </si>
  <si>
    <t>near Bandar-e Kangan</t>
  </si>
  <si>
    <t>R Rodjanh</t>
  </si>
  <si>
    <t>South of Delvar</t>
  </si>
  <si>
    <t>North of Delvar</t>
  </si>
  <si>
    <t>R Dalaki</t>
  </si>
  <si>
    <t>near Bandar Rig</t>
  </si>
  <si>
    <t>South of Bandar Deylam ?</t>
  </si>
  <si>
    <t>Vincent:</t>
  </si>
  <si>
    <t>Vella:</t>
  </si>
  <si>
    <t>Vött:</t>
  </si>
  <si>
    <t>http://gallica.bnf.fr/ark:/12148/bpt6k5657594s.r</t>
  </si>
  <si>
    <t>VINCENT, W. « Voyage de Néarque, des bouches de l'Indus jusqu'à l'Euphrate » (voir en particulier les cartes de Tardieu), Imprimerie de la République, Paris, 1797</t>
  </si>
  <si>
    <t>http://www.fordham.edu/halsall/ancient/arrian-bookVIII-India.asp</t>
  </si>
  <si>
    <t>R Euphrates and R Karun</t>
  </si>
  <si>
    <t>Kish, Qeys island</t>
  </si>
  <si>
    <t>unnamed island</t>
  </si>
  <si>
    <t>Lavan island</t>
  </si>
  <si>
    <t>pearl fishers' island</t>
  </si>
  <si>
    <t>Tunb island</t>
  </si>
  <si>
    <t>Dara island?</t>
  </si>
  <si>
    <t>former outlet near Hendijan ?</t>
  </si>
  <si>
    <t>South of Assalouyeh</t>
  </si>
  <si>
    <t>near Bostano ?</t>
  </si>
  <si>
    <t>Teredon, Diritotis, Didotis</t>
  </si>
  <si>
    <t>Indicaia, river port the gulf of Salonika</t>
  </si>
  <si>
    <t>Diodorus, Hist, 13, 77 &amp; 79 ; Homer, Odyssey, 3, 170 ; Luc, Actes, 20.14 ; Theocritus, Idylles, 7 ; Arrian, Indica, 2, 6 ; Thucydides, Péloponnèse, 3, 2-3 &amp; 8, 23 ; Scylax, Peripl ; Xenophon, Helléniques, 1, 6 ; Josephus Flavius, Antiquités, 2, 2</t>
  </si>
  <si>
    <t xml:space="preserve">Indicaia Troas, Antigoneia de Troade </t>
  </si>
  <si>
    <t xml:space="preserve">Indicaia ad Issos, Indicaia Scabiosa </t>
  </si>
  <si>
    <t>Indicatte, Iskenderun</t>
  </si>
  <si>
    <t>near Büyükdere South of Indicatte</t>
  </si>
  <si>
    <t>Arrian, Indica, 8, 41</t>
  </si>
  <si>
    <t>Arrian, Indica, 8, 39</t>
  </si>
  <si>
    <t>Arrian, Indica, 8, 38</t>
  </si>
  <si>
    <t>Arrian, Indica, 8, 37</t>
  </si>
  <si>
    <t>Arrian, Indica, 8, 33</t>
  </si>
  <si>
    <t>Arrian, Indica, 8, 33 &amp; 35</t>
  </si>
  <si>
    <r>
      <t xml:space="preserve">"a" = if ancient author(s) </t>
    </r>
    <r>
      <rPr>
        <u/>
        <sz val="11"/>
        <color theme="1"/>
        <rFont val="Calibri"/>
        <family val="2"/>
        <scheme val="minor"/>
      </rPr>
      <t>explicitly</t>
    </r>
    <r>
      <rPr>
        <sz val="11"/>
        <color theme="1"/>
        <rFont val="Calibri"/>
        <family val="2"/>
        <scheme val="minor"/>
      </rPr>
      <t xml:space="preserve"> mention the port, 
"m" = if only modern author(s) mention the port</t>
    </r>
  </si>
  <si>
    <t>X</t>
  </si>
  <si>
    <t>X?</t>
  </si>
  <si>
    <t>Lendering</t>
  </si>
  <si>
    <t>Lendering:</t>
  </si>
  <si>
    <t>http://www.livius.org/</t>
  </si>
  <si>
    <t>Jona LENDERING, « LIVIUS, Articles on Ancient History », Amsterdam University, continuous publishing on his web site</t>
  </si>
  <si>
    <t>BAtlas locates it in the Shetland islands</t>
  </si>
  <si>
    <t>PP</t>
  </si>
  <si>
    <t>AM</t>
  </si>
  <si>
    <t>BW</t>
  </si>
  <si>
    <t>QU</t>
  </si>
  <si>
    <t>MO</t>
  </si>
  <si>
    <t>CN</t>
  </si>
  <si>
    <t>SL</t>
  </si>
  <si>
    <t>SH</t>
  </si>
  <si>
    <t>PH</t>
  </si>
  <si>
    <t>CO</t>
  </si>
  <si>
    <t>Key to Columns</t>
  </si>
  <si>
    <t>LATITUDE</t>
  </si>
  <si>
    <t>LONGITUDE</t>
  </si>
  <si>
    <t>NAME</t>
  </si>
  <si>
    <t>Ancient name: several names are sometimes given but exhaustivity is not sought</t>
  </si>
  <si>
    <t>NAME_MOD</t>
  </si>
  <si>
    <t>Canal (for navigation or basin flushing and/or desiltation)</t>
  </si>
  <si>
    <t>AUTH_ANC</t>
  </si>
  <si>
    <t>AUTH_MOD</t>
  </si>
  <si>
    <t>COUNTRY</t>
  </si>
  <si>
    <t>Lighthouse</t>
  </si>
  <si>
    <t>Cothon, man-made basin cut into the rock</t>
  </si>
  <si>
    <t>Note on Naming</t>
  </si>
  <si>
    <r>
      <rPr>
        <b/>
        <sz val="11"/>
        <color theme="1"/>
        <rFont val="Calibri"/>
        <family val="2"/>
        <scheme val="minor"/>
      </rPr>
      <t>A place is defined by its name and its location</t>
    </r>
    <r>
      <rPr>
        <sz val="11"/>
        <color theme="1"/>
        <rFont val="Calibri"/>
        <family val="2"/>
        <scheme val="minor"/>
      </rPr>
      <t xml:space="preserve">.  - A </t>
    </r>
    <r>
      <rPr>
        <b/>
        <sz val="11"/>
        <color theme="1"/>
        <rFont val="Calibri"/>
        <family val="2"/>
        <scheme val="minor"/>
      </rPr>
      <t>Location</t>
    </r>
    <r>
      <rPr>
        <sz val="11"/>
        <color theme="1"/>
        <rFont val="Calibri"/>
        <family val="2"/>
        <scheme val="minor"/>
      </rPr>
      <t xml:space="preserve"> is a current or former, concrete spatial entity. The midline of a river channel is a location. The center of a bridge's span is a location. The perimeter of a walled settlement is a location. Every location belongs to a place. The highest point of a mountain summit, for example, would be a location while the entirety of the mountain: its faces, ridges, couloirs, and forested slopes – and its significance in human history – would be the place context.</t>
    </r>
  </si>
  <si>
    <r>
      <t xml:space="preserve">The position of a location is defined on a map by its latitude/longitude coordinates in degrees. </t>
    </r>
    <r>
      <rPr>
        <sz val="11"/>
        <color theme="1"/>
        <rFont val="Calibri"/>
        <family val="2"/>
        <scheme val="minor"/>
      </rPr>
      <t>In this work, we use decimal degrees with 6 decimal digits. The 5th decimal digit yields an accuracy in the order of one meter (for latitudes).</t>
    </r>
  </si>
  <si>
    <t>Database Statistics</t>
  </si>
  <si>
    <t>NB</t>
  </si>
  <si>
    <t>"r" = port remains still visible in 2012 ("rs" if submerged or silted up) (far from exhaustive information!)</t>
  </si>
  <si>
    <t>Breakwater, sometimes also called mole</t>
  </si>
  <si>
    <t>Mooring device (bollard, pierced block)</t>
  </si>
  <si>
    <t>Slipway to take ships in/out of the water</t>
  </si>
  <si>
    <t>Shipshed (usually including slipway)</t>
  </si>
  <si>
    <t xml:space="preserve">Gymnesias </t>
  </si>
  <si>
    <t xml:space="preserve">Pityusa, Pytyuse, Pitiusas, Pittecusa </t>
  </si>
  <si>
    <t xml:space="preserve">Ebusus, Ebysos </t>
  </si>
  <si>
    <t>Cala Badella</t>
  </si>
  <si>
    <t>Port del Torrent</t>
  </si>
  <si>
    <t>Puerto de San Miguel</t>
  </si>
  <si>
    <t>Cala Portinatx</t>
  </si>
  <si>
    <t>Puerto del Espalmador</t>
  </si>
  <si>
    <t>Spain Formentera</t>
  </si>
  <si>
    <t>Spain Ibiza</t>
  </si>
  <si>
    <t>Spain Mallorca</t>
  </si>
  <si>
    <t>Spain Minorca</t>
  </si>
  <si>
    <t>Ciudadela</t>
  </si>
  <si>
    <t>Mahon</t>
  </si>
  <si>
    <t>near Cala en Porter</t>
  </si>
  <si>
    <t>Sa Caleta, on the SW coast of Ibiza</t>
  </si>
  <si>
    <t xml:space="preserve">Palma de Mallorca </t>
  </si>
  <si>
    <t>Ophioussa</t>
  </si>
  <si>
    <t>Palmeria</t>
  </si>
  <si>
    <t>in front of Colonia Sant Jordi</t>
  </si>
  <si>
    <t>Mago, Portus Magonis</t>
  </si>
  <si>
    <t>Yamma, Iamon, Iamna, Iamnona</t>
  </si>
  <si>
    <t>Las Illetas</t>
  </si>
  <si>
    <t>Puerto de Santa Ponsa</t>
  </si>
  <si>
    <t>Puerto de Soller</t>
  </si>
  <si>
    <t>Formentor-Pollensa</t>
  </si>
  <si>
    <t>Alcudia (with possible second port in Bonnaire)</t>
  </si>
  <si>
    <t>Porto Cristo</t>
  </si>
  <si>
    <t>Porto Colom</t>
  </si>
  <si>
    <t>Porto Petro</t>
  </si>
  <si>
    <t>Puerto de Cala Llonga, Cala d'Or</t>
  </si>
  <si>
    <t>Cala Pi</t>
  </si>
  <si>
    <t>Puerto de Cabrera</t>
  </si>
  <si>
    <t>Spain Cabrera</t>
  </si>
  <si>
    <t>Puerto de Fornells</t>
  </si>
  <si>
    <t>Puerto de Cala de Addaya</t>
  </si>
  <si>
    <t>Cala Alcaufa</t>
  </si>
  <si>
    <t>Cala Morell</t>
  </si>
  <si>
    <t>Cala Grao, Colom island</t>
  </si>
  <si>
    <t>Pityusic islands: Ibiza and Formentera and Espalmador</t>
  </si>
  <si>
    <t>Gymnesian islands: Mallorca and Minorca</t>
  </si>
  <si>
    <t>Puerto de Sabina, Estanque Peix</t>
  </si>
  <si>
    <t>Puerto Nitge, Sanitja</t>
  </si>
  <si>
    <t>Contreras</t>
  </si>
  <si>
    <t>Strabo, Geogr, 16, 4 ; Ptol, Geogr, 4, 7 does not mention the port but locates the place</t>
  </si>
  <si>
    <t>Procopius, Guerres, 1, 19 ; Anonym,  Mer Erythr, 4 ; Ptol, Geogr, 4, 7 does not mention the port but locates the place</t>
  </si>
  <si>
    <t>Ptol, Geogr, 4, 5 does not mention the port but locates the place</t>
  </si>
  <si>
    <t>Mayyun, Perim island</t>
  </si>
  <si>
    <t>DE MONFREID, H. « Les secrets de la Mer Rouge », Bernard Grasset, Paris, 1932</t>
  </si>
  <si>
    <t>Monfreid :</t>
  </si>
  <si>
    <t>http://openlibrary.org/books/OL6275739M/Les_secrets_de_la_mer_Rouge.</t>
  </si>
  <si>
    <t>Harmil island</t>
  </si>
  <si>
    <t>Jimhil, Monfreid's Djumelé?</t>
  </si>
  <si>
    <t>Alalaei, Alalaiou</t>
  </si>
  <si>
    <t>Anonym,  Mer Erythr, 5</t>
  </si>
  <si>
    <t>Haualik, Hanfileh, Anfile bay, NW of Tio</t>
  </si>
  <si>
    <t>Saso, Sarso island</t>
  </si>
  <si>
    <t>Obock</t>
  </si>
  <si>
    <t>Khor Omeira, Monfreid's Kor Omeira</t>
  </si>
  <si>
    <t>Rhapta, Rapta</t>
  </si>
  <si>
    <t>Tanzania</t>
  </si>
  <si>
    <t>ANONYMOUS (middle of 1st century AD)</t>
  </si>
  <si>
    <t>Flaxfleet</t>
  </si>
  <si>
    <t>Dr P. Halkon of Univ. of Hull</t>
  </si>
  <si>
    <t>Sosippi</t>
  </si>
  <si>
    <t>Monfreid's Doubab, Dhubab is the only natural shelter between Murad/Océlis and Mokha/Mouza.</t>
  </si>
  <si>
    <t>Khor Rori, at the outlet of Wadi Darbat</t>
  </si>
  <si>
    <t>Zeila in Somalia, 50 km East of Djibouti. Avalites seems to be located with some certainty at Zeila (in Somalia)  on a former island protected by a sand spit.</t>
  </si>
  <si>
    <t>Ras Felug, Filuk</t>
  </si>
  <si>
    <t>Cape Elephas, Elephantas</t>
  </si>
  <si>
    <t>Cape Tabae, Tabai</t>
  </si>
  <si>
    <t>Ras Chenarif</t>
  </si>
  <si>
    <t>Xiis, Bandar Hais</t>
  </si>
  <si>
    <t>Isle of Socotra, Suqutra</t>
  </si>
  <si>
    <t>Cape Guardafui, Ras Asir, Ras Caseyr</t>
  </si>
  <si>
    <t xml:space="preserve">Charax Spasinou, Alexandria, Antiochia </t>
  </si>
  <si>
    <t>Pliny, Hist Nat, 6, 32; Anonym,  Mer Erythr, 30</t>
  </si>
  <si>
    <t xml:space="preserve">Asich, Asichon </t>
  </si>
  <si>
    <t>Anonym,  Mer Erythr, 33</t>
  </si>
  <si>
    <t>Anonym,  Mer Erythr, 35</t>
  </si>
  <si>
    <t>Pliny, Hist Nat, 6, 31; Anonym,  Mer Erythr, 35</t>
  </si>
  <si>
    <t>Serapis island</t>
  </si>
  <si>
    <t>Mazirah island</t>
  </si>
  <si>
    <t>Syagrus, Syagros, Suagros</t>
  </si>
  <si>
    <t>Khaisat, near Ras Fartak</t>
  </si>
  <si>
    <t>Anonym,  Mer Erythr, 30</t>
  </si>
  <si>
    <t>Salalah, Raysut</t>
  </si>
  <si>
    <t>Ptol, Geogr, 6, 7 ; Pliny, Hist Nat, 2, 75 &amp; 6, 26 ; Anonym,  Mer Erythr, 7 &amp; 24</t>
  </si>
  <si>
    <t>Ptol, Geogr, 6, 7 ; Strabo, Geogr, 16, 4 ; Pliny, Hist Nat, 6, 26 ; Anonym,  Mer Erythr, 7 &amp; 25</t>
  </si>
  <si>
    <t>Ptol, Geogr, 4, 7 ; Anonym,  Mer Erythr, 7</t>
  </si>
  <si>
    <t>Ptol, Geogr, 4, 7 ; Anonym,  Mer Erythr, 12</t>
  </si>
  <si>
    <t>Ptol, Geogr, 6, 7 ; Anonym,  Mer Erythr, 26</t>
  </si>
  <si>
    <t>Ptol, Geogr, 6, 7 ; Pliny, Hist Nat, 6, 26; Anonym,  Mer Erythr, 29</t>
  </si>
  <si>
    <t>Itamos portus</t>
  </si>
  <si>
    <t xml:space="preserve">Ptol, Geogr, 6, 7 ; </t>
  </si>
  <si>
    <t>Omana, Omanum emporium</t>
  </si>
  <si>
    <t>Ptol, Geogr, 6, 7 ; Anonym,  Mer Erythr, 32</t>
  </si>
  <si>
    <t>Ptol, Geogr, 6, 7 ; Pliny, Hist Nat, 6, 32; Anonym,  Mer Erythr, 36</t>
  </si>
  <si>
    <t>Al Suwadi, Sawadi</t>
  </si>
  <si>
    <t>Bandar Ganaveh?</t>
  </si>
  <si>
    <t>Al Hadd</t>
  </si>
  <si>
    <t>Sour</t>
  </si>
  <si>
    <t>Bandar Khairan</t>
  </si>
  <si>
    <t>Ras Majdahah?</t>
  </si>
  <si>
    <t>Ras Sharma?</t>
  </si>
  <si>
    <t>Khor al Mukalla</t>
  </si>
  <si>
    <t>Bal Haf, Balihaf</t>
  </si>
  <si>
    <t>Ras Imran</t>
  </si>
  <si>
    <t>Cobe</t>
  </si>
  <si>
    <t>Xabo, Abot fort?</t>
  </si>
  <si>
    <t>Khor Shoreh, Shoora</t>
  </si>
  <si>
    <t>CG locates it on Orine island</t>
  </si>
  <si>
    <t>Strabo, Geogr, 16, 4 ; Ptol, Geogr, 4, 7 ; Anonym,  Mer Erythr, 11</t>
  </si>
  <si>
    <t>Strabo, Geogr, 16, 4 ; Ptol, Geogr, 4, 7 ; Anonym,  Mer Erythr, 13</t>
  </si>
  <si>
    <t>Ras Alula, Bandar Ululah, Caluula</t>
  </si>
  <si>
    <t>Daphnon Parvum</t>
  </si>
  <si>
    <t>Bandar Muriyeh, Murcaayo</t>
  </si>
  <si>
    <t xml:space="preserve"> Anonym,  Mer Erythr, 11</t>
  </si>
  <si>
    <t>Opone</t>
  </si>
  <si>
    <t>Cape of Spices, Cap des Aromates, Notuceras, Notu-Céras</t>
  </si>
  <si>
    <t>Qandala, Candala</t>
  </si>
  <si>
    <t>Psygmus, Psyglatus</t>
  </si>
  <si>
    <t>Strabo, Geogr, 16, 4 ; Anonym,  Mer Erythr, 11 ; Ptol, Geogr, 4, 7</t>
  </si>
  <si>
    <t>Strabo, Geogr, 16, 4 ; Ptol, Geogr, 4, 7 does not mention the port but locate the place</t>
  </si>
  <si>
    <t>Ras Siyan, on the West side of Bab el Mandeb. Cape Diré is located in front of Cape Acila (Murat in Yemen) as Strabo indicates. It is also just in front of the six islands mentioned by Strabo. It provides good shelter against the eastern waves prevailing in this area. The place called Fagal is at 12°27’ of latitude and gives us a reference for locating other ports mentioned by Ptolemy</t>
  </si>
  <si>
    <t>Ptolemaïs Theron, Ptolemaïs' hunt (for elephants), Epitherias (city founded by Eumedes)</t>
  </si>
  <si>
    <t>Mauny:</t>
  </si>
  <si>
    <t>http://www.persee.fr/web/revues/home/prescript/article/jafr_0037-9166_1968_num_38_1_1428</t>
  </si>
  <si>
    <t>MAUNY, R. « Le périple de la mer Erythrée et le problème du commerce romain en Afrique au sud du Limes », Journal de la Société des Africanistes, N° 38-1, 1968.</t>
  </si>
  <si>
    <t>Cohen, Christiansen, Mauny</t>
  </si>
  <si>
    <t>Cohen, Mauny</t>
  </si>
  <si>
    <t>Anonym,  Mer Erythr, 3</t>
  </si>
  <si>
    <t>Mauny</t>
  </si>
  <si>
    <t>Mauny, Peacock &amp; Blue</t>
  </si>
  <si>
    <t>island located in the bay of Zula and and now included into the continent under the name « Galala Hills » 6 km South of Zula. Was formerly located by scholars on Perim island.</t>
  </si>
  <si>
    <t>Peacock &amp; Blue (Mauny)</t>
  </si>
  <si>
    <t>Khor Ghuraira, Cheikh Saïd, near Murad, South of Mokha and in front of Ras Siyan</t>
  </si>
  <si>
    <t>Ras Hantara</t>
  </si>
  <si>
    <t>Nicon, Nikon</t>
  </si>
  <si>
    <t>Antiphilus portus, unnamed "large bay"</t>
  </si>
  <si>
    <t>Berenice of Saba</t>
  </si>
  <si>
    <t>Eïd, Edd?</t>
  </si>
  <si>
    <t>Assab?</t>
  </si>
  <si>
    <t>Eumenûsalsos, Port of Eumenes</t>
  </si>
  <si>
    <t>Unlocated, possibly between Saba and Arsinoe</t>
  </si>
  <si>
    <t>Pythangelus</t>
  </si>
  <si>
    <t>Sabae, Sabath</t>
  </si>
  <si>
    <t>Saba</t>
  </si>
  <si>
    <t>Massawa ? Ptolemy locates Saba at 50’ of latitude North of Adulis, which corresponds to Massawa at 15°38’ of latitude North</t>
  </si>
  <si>
    <t>Myos-Hormos, Aphrodite's port</t>
  </si>
  <si>
    <t xml:space="preserve">Strato island in bay of Elaea </t>
  </si>
  <si>
    <t>Unlocated, near Elaea</t>
  </si>
  <si>
    <t>Cape Dire, Deire, Berenice epi-Dires</t>
  </si>
  <si>
    <t>Acana, Acannae, Daphnon Magnum, Cinocephali waters</t>
  </si>
  <si>
    <t>Guinni Koma, ile du Diable, inside Ghoubbet el-Karab, Monfreid's Gubet Karab</t>
  </si>
  <si>
    <t>Ras Terma</t>
  </si>
  <si>
    <t>Mersa Dudo</t>
  </si>
  <si>
    <t>Tio at Ras Anrata? Ptolemy locates Colobon at 2° of latitude North of Adulis, which does not correspond to any cape or promontary, but Strabo locates it very close to Antiphilus portus, hence Tio might be the right location</t>
  </si>
  <si>
    <t>Ghelaelo in Howakil bay</t>
  </si>
  <si>
    <t>Melita bay near Ras Nasiracurra</t>
  </si>
  <si>
    <t>isle of Dissei, Dessei</t>
  </si>
  <si>
    <t>Nokra Deset on the Dahlak islands</t>
  </si>
  <si>
    <t>Isle of Diodore, Gabaza, port of Adulis</t>
  </si>
  <si>
    <t>Adulis, Utulis</t>
  </si>
  <si>
    <t>Anonym,  Mer Erythr, 25 ; Procopius, Guerres, 1, 19</t>
  </si>
  <si>
    <t>Dellemi, Dilemmi island</t>
  </si>
  <si>
    <t>Mujamila island</t>
  </si>
  <si>
    <t>Kamaran island</t>
  </si>
  <si>
    <t>Al Hudaydah, Hodeidah?</t>
  </si>
  <si>
    <t>Bolicas, port of the Himyarites, Homerites, Omerites, in front of Adulis, on the Arabian side</t>
  </si>
  <si>
    <t>Khor Farasan? on Farasan Kebir island</t>
  </si>
  <si>
    <t>at-Tair vulcano island NW of Hodeidah?</t>
  </si>
  <si>
    <t>Khor al Jaafirah</t>
  </si>
  <si>
    <t>Khor al Birk</t>
  </si>
  <si>
    <t>Khor al Humara</t>
  </si>
  <si>
    <t>Marsa Ibrahim</t>
  </si>
  <si>
    <t>Marsa Qishran</t>
  </si>
  <si>
    <t>Abu Shauk</t>
  </si>
  <si>
    <t>Jeddah</t>
  </si>
  <si>
    <t>Al Haniya, Hanieh</t>
  </si>
  <si>
    <t>Sajid, on Farasan Zekir island, Monfreid's Séguid</t>
  </si>
  <si>
    <t>Al Madaya, Monfreid's Médy</t>
  </si>
  <si>
    <t>Ras Dumeira at Rahayta ? Ptolemy locates Arsinoé at 20’ of latitude South of Diré, which corresponds to the lagoon of Godoria on the North coast of Djibouti near 12°09’ of latitude. He nevertheless mentions it North of Diré on his list … which makes some authors think the site is at Ras Dumeira. Monfreid's Raheita</t>
  </si>
  <si>
    <t>Uqban island, Monfreid's Okban</t>
  </si>
  <si>
    <t>Dumsuq island, Monfreid's Dumsuk</t>
  </si>
  <si>
    <t>Tongue island, near Monfreid's Zoukour, Zuqar</t>
  </si>
  <si>
    <t>Sharm Abhur, Bihar</t>
  </si>
  <si>
    <t>Al Jazeerah, near Ras Hatiba</t>
  </si>
  <si>
    <t>Al Qadimah</t>
  </si>
  <si>
    <t>Sherm Rabegh</t>
  </si>
  <si>
    <t>Yanbu Al Bahr</t>
  </si>
  <si>
    <t>Sharm Al Khawr</t>
  </si>
  <si>
    <t>Sharm Hasy</t>
  </si>
  <si>
    <t>Sharm Yanbu, 15 km North of Yanbu</t>
  </si>
  <si>
    <t>Ras Habban</t>
  </si>
  <si>
    <t>Sharm Wejh</t>
  </si>
  <si>
    <t>Sharm Antar</t>
  </si>
  <si>
    <t>Sharm Dumaygh</t>
  </si>
  <si>
    <t>Dhuba, Duba</t>
  </si>
  <si>
    <t>Sharm Yahar, Al Harr</t>
  </si>
  <si>
    <t>Al Muwaylih</t>
  </si>
  <si>
    <t>Bera'isole? in Bahir Assoli Bay, could be the port of Pythangelus' hunt (for elephants) located further inland as described by Strabo</t>
  </si>
  <si>
    <t>AdG, Monfreid</t>
  </si>
  <si>
    <t>Gazirat Iri, Er Rih island</t>
  </si>
  <si>
    <t>Crazirat Irj, Ibn Abbas island, Bahdur island, in Khor Nawarat</t>
  </si>
  <si>
    <t>Mintaka, East of Shubuk Channel, North of Trinkitat ? Ptolémy locates Evangelon at 30’ of latitude North of Ptolémaïs, which corresponds to this bay</t>
  </si>
  <si>
    <t>Suakin ? Ptolemy locates Theon Soterum at 1° of latitude North of Ptolémaïs, which corresponds to Suakin</t>
  </si>
  <si>
    <t>Marsa Esh Sheikh Ibrahim</t>
  </si>
  <si>
    <t>Marsa Ata</t>
  </si>
  <si>
    <t>Port Sudan, in Marsa Sheikh Barud</t>
  </si>
  <si>
    <t>Marsa Gwiyai, Port Dradart</t>
  </si>
  <si>
    <t>Marsa Fijab, Bahia de Fuca</t>
  </si>
  <si>
    <t>Marsa Arakiyai, Port Salvadora</t>
  </si>
  <si>
    <t>Marsa Salak</t>
  </si>
  <si>
    <t>Marsa Inkeifal? Ptolemy locates Dioscuror at the same place as Bathus, perhaps on the West  side of Jazirat Magarsam island</t>
  </si>
  <si>
    <t>Marsa Halaka, Khor Dullow, Khor Delwein</t>
  </si>
  <si>
    <t>Marsa Gafatir</t>
  </si>
  <si>
    <t>Marsa Wasi</t>
  </si>
  <si>
    <t>Marsa Hamsiat</t>
  </si>
  <si>
    <t>Khor Abu Asal, Marsa Oseif</t>
  </si>
  <si>
    <t>Khor el Marob</t>
  </si>
  <si>
    <t>Marsa Halaib</t>
  </si>
  <si>
    <t>Marsa Ribda, Marsa Gwilaib</t>
  </si>
  <si>
    <t>Marsa Abu Imama, Rio Farat</t>
  </si>
  <si>
    <t>Khor Shinab, Khor Abu Mishmish</t>
  </si>
  <si>
    <t>Marsa Abu Naam</t>
  </si>
  <si>
    <t>Marsa el Qad</t>
  </si>
  <si>
    <t>Marsa Shaab</t>
  </si>
  <si>
    <t>Sharm el Madfa, Marsa Hasa</t>
  </si>
  <si>
    <t>Bodkin reef</t>
  </si>
  <si>
    <t>Sharm Luli</t>
  </si>
  <si>
    <t>Ras Dirra, Bir Ghadir</t>
  </si>
  <si>
    <t xml:space="preserve">Mersa Dabr, Port Ghalib </t>
  </si>
  <si>
    <t>Marsa Tundaba</t>
  </si>
  <si>
    <t>Marsa Alam</t>
  </si>
  <si>
    <t>Marsa Tarafi</t>
  </si>
  <si>
    <t>Marsa Gawasis, 23 km South of Safaga. Pliny speaks of Aennus. Ptolemy locates Phîloteras at 30’ of latitude South of Myos Hormos, which leads near the airport of Marsa Alam. However, modern authors seem to agree to locate this port at Marsa Gawasis near Safaga</t>
  </si>
  <si>
    <t>Mina Safaga</t>
  </si>
  <si>
    <t>Ras Abu Soma</t>
  </si>
  <si>
    <t>Marsa Abu Makhadiq</t>
  </si>
  <si>
    <t>Hurghada</t>
  </si>
  <si>
    <t xml:space="preserve">Abydos marina, in el Gouna </t>
  </si>
  <si>
    <t>Geziret Shadwan, Shaker island</t>
  </si>
  <si>
    <t>Endeavour Harbour, on Geziret Tawila island</t>
  </si>
  <si>
    <t>Marsa Zeitiya</t>
  </si>
  <si>
    <t>Merset el-Qad Yahya</t>
  </si>
  <si>
    <t xml:space="preserve">Tell el Raya, Sheikh Riyah Harbour </t>
  </si>
  <si>
    <t>El Tor, El Tur, Tor harbour</t>
  </si>
  <si>
    <t>Mersa Thelemet</t>
  </si>
  <si>
    <t>Isle of Zabargat, St John’s Island, the island with topaz, off Berenike. The isle of Ophiôdès is well located as it seems to be the only one producing topaz in this area. No good shelter here!</t>
  </si>
  <si>
    <t>Quseir al-Qadim, at the Mövenpick hotel, 8 km North of Quseir. Ptolemy locates Myos-Hormos at 3°25’ of latitude North of Berenike, which leads to Hurghada. The Periplus Maris Erythraei indicates that this site is at 1800 stadia, soit 330 km, from Berenike, which would lead near Safaga. However, modern authors agree to locate this port 8 km North of Quseir</t>
  </si>
  <si>
    <r>
      <t xml:space="preserve">According to Pleiades (http://pleiades.stoa.org): </t>
    </r>
    <r>
      <rPr>
        <b/>
        <sz val="11"/>
        <color theme="1"/>
        <rFont val="Calibri"/>
        <family val="2"/>
        <scheme val="minor"/>
      </rPr>
      <t>Places</t>
    </r>
    <r>
      <rPr>
        <sz val="11"/>
        <color theme="1"/>
        <rFont val="Calibri"/>
        <family val="2"/>
        <scheme val="minor"/>
      </rPr>
      <t xml:space="preserve"> are geographical and historical contexts for Names and Locations. Places may have within their core some features of the physical world – a sea, a bay, a river, a mountain range, a pass, a road, a settlement or an ethnic region – but their primary quality is that, in the words of Yi-fu Tuan, they are constructed by human experience. Places may be no larger than a family dwelling or as big as an empire, be temporally enduring or fleeting. They may expand, contract and evolve over time. A place may be unnamed, unlocated, falsely attested or even mythical. </t>
    </r>
  </si>
  <si>
    <t>Name of Data Set:</t>
  </si>
  <si>
    <t>Contributors:</t>
  </si>
  <si>
    <t>Ancient author(s): who explicitly mention a port</t>
  </si>
  <si>
    <t>Quay (masonry with docking on one side), pier or jetty (masonry with docking on two sides), and landing stage (wharf on piles)</t>
  </si>
  <si>
    <t>Sharm el-Sheikh</t>
  </si>
  <si>
    <t>El-Kura</t>
  </si>
  <si>
    <t>Geziret Faraun, Pharaoh's island</t>
  </si>
  <si>
    <t>Haïfa, near R Qishon</t>
  </si>
  <si>
    <t>Siphae, Siphe, Sifas, Tipha</t>
  </si>
  <si>
    <t>Thucydides, Péloponnèse, 4, 76 &amp; 89 ; Scylax, Peripl</t>
  </si>
  <si>
    <t>Pausanias, Grèce, 1, 39 ; Diodorus, Hist, 12, 27 ; Strabo, Geogr, 8, 1 &amp; 9, 1 ; Thucydides, Péloponnèse, 4, 66-76 &amp; 2, 93-94 ; Plutarch, Nicias, 8 &amp; Phocion, 14</t>
  </si>
  <si>
    <t>Pausanias, Grèce, 3, 23 ; Strabo, Geogr, 8, 5 ; Thucydides, Péloponnèse, 4, 53-54 ; Plutarch, Nicias, 8 ; Scylax, Peripl</t>
  </si>
  <si>
    <t xml:space="preserve">Skandeia, Scandie, on the isle of Cythère, Kythera </t>
  </si>
  <si>
    <t>Thucydides, Péloponnèse, 6, 105 ; Scylax, Peripl</t>
  </si>
  <si>
    <t>Thucydides, Péloponnèse, 6, 105 ; Ptol, Geogr, 3, 16</t>
  </si>
  <si>
    <t>Pausanias, Grèce, 2, 2 ; Apuleius, Ane d’Or, 10, 35 ; Diodorus, Hist, 15, 68 ; Livy, Hist, 32, 17 ; Luc, Actes, 18.18 ; Strabo, Geogr, 8, 6 ;Philo, in Flaccum, 155 ; Thucydides, Péloponnèse, 8, 10-23 ; Plutarch, Caton, 38 ; Xenophon, Helléniques, 7, 4 ; Ptol, Geogr, 3, 16 ; Ovid, Tristes, 1, 10</t>
  </si>
  <si>
    <t>Chios, Khios</t>
  </si>
  <si>
    <t>Livy, Hist, 44, 28 ; Thucydides, Péloponnèse, 8, 24</t>
  </si>
  <si>
    <t>Oinousa, Oenusses islands, Subota, Sybota?</t>
  </si>
  <si>
    <t>Oinousses islands, near Chios</t>
  </si>
  <si>
    <t>now inland near Batiköy</t>
  </si>
  <si>
    <t>Herodotus, Hist, 8, 41 ; Pausanias, Grèce, 1, 35 ; Diodorus, Hist, 11, 2 to 4 &amp; 20, 49 ; Scylax, Peripl ; Thucydides, Péloponnèse, 2, 93 ; Polyaenus, Stratagèmes, 1, 30</t>
  </si>
  <si>
    <t>Pausanias, Grèce, 1, 1 ; Diodorus, Hist, 11, 12-41 &amp; 12, 19 ; Pliny, Hist Nat, 2, 87 &amp; 4, 11 ; Livy, Hist, 32, 16 &amp; 36, 42 &amp; 45, 27 ; Strabo, Geogr, 9, 1 ; Velleius, Hist, 2, 23 ; Nepos, Thémistocle, 6 ; Philo, in Flaccum, 155 ; Thucydides, Péloponnèse, 1, 93 &amp; 2, 93-94 &amp; 6, 30 &amp; 8, 90 &amp; 8, 94 ; Plutarch, Aratus, 39-40 &amp; Phocion 27-32 &amp; Sylla 26 ; Scylax, Peripl ; Xenophon, Helléniques, 2, 2 &amp; 2, 4 &amp; 5, 1 &amp; 7, 1 ; Polyaenus, Stratagèmes, 1, 30 &amp; 4, 7 &amp; 6, 2</t>
  </si>
  <si>
    <t>Herodotus, Hist, 5, 63 &amp; 6, 116 &amp; 8, 91 ; Pausanias, Grèce, 1, 1 ; Pliny, Hist Nat, 4, 11 ; Livy, Hist, 27, 30 ; Nepos, Thémistocle, 6 ; Plutarch, Thésée 15 &amp; 20 ; Diodorus, Hist, 11, 41</t>
  </si>
  <si>
    <t>Thucydides, Péloponnèse, 6, 104 ; Diodorus, Hist, 12, 60 ; Scylax, Peripl</t>
  </si>
  <si>
    <t>Thucydides, Péloponnèse, 2, 84 &amp; 4, 76 ; Livy, Hist, 27, 30 ; Diodorus, Hist, 12, 60 ; Antonine, Itin Mar</t>
  </si>
  <si>
    <t>Pausanias, Grèce, 3, 25 ; Scylax, Peripl</t>
  </si>
  <si>
    <t>Caesar, Guerre civile, 3, 7 ; Diodorus, Hist, 15, 47 ; Livy, Hist, 36, 21-42 &amp; 44, 1 ; Thucydides, Péloponnèse, 4, 3 &amp; 4, 8 &amp; 6, 43 ; Plutarch, Caton, 38 ; Scylax, Peripl ; Xenophon, Helléniques, 6, 2 ; Antonine, Itin Mar</t>
  </si>
  <si>
    <t>Quintus, Hist, 4, 1 ; Antonine, Itin Mar</t>
  </si>
  <si>
    <t>Siphnos, Syphnos</t>
  </si>
  <si>
    <t>Plutarch, Alcibiade, 27, &amp; Périclès, 26 ; Diodorus, Hist, 11, 9 ; Herodotus, Hist, 3, 44-60 ; Luc, Actes, 20.15 ; Strabo, Geogr, 14, 1 ; Josephus Flavius, Antiquités, 2, 2 ; Thucydides, Péloponnèse, 8, 17-51 ; Livy, Hist, 37, 13 &amp; 37, 17-18 &amp; 37, 22 ; Plutarch, Lysandre, 5 &amp; Périclès, 26 ; Scylax, Peripl ; Xenophon, Helléniques, 1, 4-5 ; Antonine, Itin Mar ; Polyaenus, Stratagèmes, 3, 5</t>
  </si>
  <si>
    <t>Herodotus, Hist, 6, 41 ; Thucydides, Péloponnèse, 8, 102 ; Ovid, Tristes, 1, 10</t>
  </si>
  <si>
    <t>Herodotus, Hist, 6, 41 ; Xenophon, Helléniques, 1, 1 ; Polyaenus, Stratagèmes, 5, 41</t>
  </si>
  <si>
    <t>Herodotus, Hist, 6, 107</t>
  </si>
  <si>
    <t>port of Marathon</t>
  </si>
  <si>
    <t>Aegilia, Egilia</t>
  </si>
  <si>
    <t>Herodotus, Hist, 6, 97 ; Scylax, Peripl ; Antonine, Itin Mar</t>
  </si>
  <si>
    <t>Herodotus, Hist, 6, 97</t>
  </si>
  <si>
    <t>Herodotus, Hist, 6, 99 ; Strabo, Geogr, 10, 1 ; Scylax, Peripl</t>
  </si>
  <si>
    <t>Ladè, Lade, Lada island</t>
  </si>
  <si>
    <t>Herodotus, Hist, 6, 7 ; Thucydides, Péloponnèse, 8, 17-24</t>
  </si>
  <si>
    <t>Homer, Iliad, 1, 430 ; Scylax, Peripl; Herodotus, Hist, 6, 44 ; Xenophon, Helléniques, 1, 1 ; Demosthenes, Apollodorus/Polyclès, 20</t>
  </si>
  <si>
    <t>Herodotus, Hist, 6, 44 ; Strabo, Geogr, 7, 8</t>
  </si>
  <si>
    <t>Herodotus, Hist, 6, 4-48</t>
  </si>
  <si>
    <t>Herodotus, Hist, 5, 98 ; Diodorus, Hist, 11, 1</t>
  </si>
  <si>
    <t>Istinye. This port is located by Arrian at 40 stadia (7.5 km) South of Hieron (on the Asian side) and at 80 stadia (15 km) of Byzance, this leads to this nice creek of Istinye</t>
  </si>
  <si>
    <t>Arrian, Alexander 2, 6 ; Diodorus, Hist, 19, 58</t>
  </si>
  <si>
    <t>Arrian, Alexander</t>
  </si>
  <si>
    <t>Herodotus, Hist, 5, 98 ; Diodorus, Hist, 13, 77 &amp; 79 ; Homer, Odyssey, 3, 170 ; Luc, Actes, 20.14 ; Theocritus, Idylles, 7 ; Arrian, Alexander, 2, 6 ; Thucydides, Péloponnèse, 3, 2-3 &amp; 8, 23-24 ; Scylax, Peripl ; Xenophon, Helléniques, 1, 6 ; Josephus Flavius, Antiquités, 2, 2</t>
  </si>
  <si>
    <t>Arrian, Alexander, 2, 6 ; Antonine, Itin Mar</t>
  </si>
  <si>
    <t>Arrian, Alexander, 3, 1 ; Scylax, Peripl</t>
  </si>
  <si>
    <t>Caesar, Guerre civile, 3, 111 ; Guerre d’Alexandrie, 8 ; Moschion cited by Athenaeus, Banquet des Savants, 5, 9 to 12 ; Pliny, Hist Nat, 2, 87 &amp; 5, 11 &amp; 5, 34 ; Seneca, Lucilius, 77 ; Strabo, Geogr, 17, 1 ; Diodorus, Hist, 1, 17 &amp; 1, 50 &amp; 17, 7; Dio Cassius, Hist, 42, 38 ; Quintus, Hist, 4, 8 ; Lucan, Pharsale, 10 ; Philo, in Flaccum, 27 &amp; 92 &amp; 108 ; Philo, Legatio, 151 &amp; 250 ; Josephus Flavius, Guerre, 4, 10 ; Plutarch, Indica, 35-36 ; Ammian Marcellin, Hist de Rome, 22, 16 ; Arrian, Alexander, 3, 1 ; Scylax, Peripl</t>
  </si>
  <si>
    <t>Procopius, Edifices, 5, 1 ; Livy, Hist, 37, 22 &amp; 44, 28 ; Homer, Odyssey, 3, 160 ; Scylax, Peripl ; Arrian, Alexander, 2, 1 ; Antonine, Itin Mar ; Polyaenus, Stratagèmes, 2, 24</t>
  </si>
  <si>
    <t>Tacitus, Annales, 16, 23 ; Diodorus, Hist, 20, 107 ; Luc, Actes, 18.19 ; Strabo, Geogr, 14, 1 ; Josephus Flavius, Antiquités, 2, 2 ; Pliny, Hist Nat, 2, 87 ; Plutarch, Lysandre, 5 &amp; Sylla, 26 ; Scylax, Peripl ; Xenophon, Helléniques, 1, 2-5 ; Livy, Hist, 36, 45 &amp; 37, 11 &amp; 37, 14-15 &amp; 37, 22 ; Polyaenus, Stratagèmes, 4, 7 &amp; 5, 18</t>
  </si>
  <si>
    <t>Coresia, Arsinoe of Keos, port of Lulis</t>
  </si>
  <si>
    <t>Ephesus, Ephèse, Arsinoe, Ortygia, at the foot of Mount Coressos</t>
  </si>
  <si>
    <t>Polybius, Hist, 4, 14 ; Strabo, Geogr, 10, 2 ; Plutarch, Périclès, 19 ; Xenophon, Helléniques, 4, 5-6</t>
  </si>
  <si>
    <t>Livy, Hist, 34, 29 ; Strabo, Geogr, 8, 3 &amp; 8, 5 ; Plutarch, Cléomène, 59 ; Scylax, Peripl ; Ptol, Geogr, 3, 16 ; Polyaenus, Stratagèmes, 2, 10 ; Xenophon, Helléniques, 6, 5</t>
  </si>
  <si>
    <t>Livy, Hist, 37, 27 &amp; 37, 31. Nepos, Chabrias, 4 ; Homer, Odyssey, 3, 172 ; Luc, Actes, 20.15 ; Polybius, Hist, 16, 4; Strabo, Geogr, 14, 1 ; Quintus, Hist, 4, 5 ; Nepos, Chabrias, 4 ; Thucydides, Péloponnèse, 8, 17-23-34 ; Scylax, Peripl ; Xenophon, Helléniques, 1, 1 ; Josephus Flavius, Antiquités, 2, 2 ; Herodotus, Hist, 5, 98 ; Arrian, Alexander, 3, 1 ; Polyaenus, Stratagèmes, 3, 9</t>
  </si>
  <si>
    <t xml:space="preserve">Caucasa, Kaukasa ? </t>
  </si>
  <si>
    <t>Panormos, Korsiai ?</t>
  </si>
  <si>
    <t>Herodotus, Hist, 5, 33</t>
  </si>
  <si>
    <t>Ovid, Métamorphoses, 3, 597-636 ; Thucydides, Péloponnèse, 6, 50 ; Antonine, Itin Mar ; Polyaenus, Stratagèmes, 1, 30 &amp; 3, 11 &amp; 5, 2</t>
  </si>
  <si>
    <t>Ovid, Métamorphoses, 13, 181-184 ; Pliny, Hist Nat, 4, 11 ; Strabo, Geogr, 9, 2 ; Livy, Hist, 45, 27 ; Solinus Polyhistor, 7</t>
  </si>
  <si>
    <t>Ovid, Métamorphoses, 15, 680-744 ; Pausanias, Grèce, 2, 29 ; Scylax, Peripl</t>
  </si>
  <si>
    <t>Ovid, Métamorphoses, 7, 490-493 ; Pausanias, Grèce, 2, 29 ; Diodorus, Hist, 11, 9 ; Scylax, Peripl ; Xenophon, Helléniques, 5, 1</t>
  </si>
  <si>
    <t>Ovid, Métamorphoses, 7, 490-493 ; Strabo, Geogr, 10, 4 ; Stadiasmus, 349</t>
  </si>
  <si>
    <t>Pliny, Hist Nat, 2, 87</t>
  </si>
  <si>
    <t>Homer Odyssey, 10, 140 ; Pliny, Hist Nat, 2, 87</t>
  </si>
  <si>
    <t>Plutarch, Caesar, 2 ; Herodotus, Hist, 6, 28 ; Luc, Actes, 20.15 ; Thucydides, Péloponnèse, 8, 17 ; Stadiasmus, 293</t>
  </si>
  <si>
    <t>Herodotus, Hist, 6, 99-118 ; Ovid, Métamorphoses, 3, 597-636 &amp; 13, 623-642 ; Diodorus, Hist, 11, 9 ; Livy, Hist, 36, 42-43 &amp; 45, 10 ; Polybius, Hist, 31, 7 ; Strabo, Geogr, 10, 5 ; Polyaenus, Stratagèmes, 3, 9 ; Antonine, Itin Mar</t>
  </si>
  <si>
    <t>Pliny, Hist Nat, 5, 33 ; Strabo, Geogr, 13, 1 ; Livy, Hist, 37, 9 ; Homer, Odyssey, 3, 165 ; Plutarch, Lucullus, 17-18 ; Mela, Geogr, 1, 18</t>
  </si>
  <si>
    <t>Procopius, Guerre Vandales, 1, 12 ; Livy, Hist, 44, 28 ; Thucydides, Péloponnèse, 8, 101 ; Antonine, Itin Mar</t>
  </si>
  <si>
    <t>Josephus Flavius, Antiquités, 2, 2 ; Luc, Actes, 21.1 ; Stadiasmus, 278 ; Scylax, Peripl ; Antonine, Itin Mar</t>
  </si>
  <si>
    <t>Carsa, Anacole, Calippia, Boia, Balesos, Cale, Edenedia, Ascaphos</t>
  </si>
  <si>
    <t>Strabo, Geogr, 10, 4 ; Homer, Odyssey, 19, 188</t>
  </si>
  <si>
    <t xml:space="preserve">Ascanius Portus, Ascanian port, Karteris, Carterias? </t>
  </si>
  <si>
    <t>Cohen, Flemming, Lehmann, Blackman</t>
  </si>
  <si>
    <t>Kyllini, Kyllene</t>
  </si>
  <si>
    <t xml:space="preserve">Phokia, Phocée, Focae </t>
  </si>
  <si>
    <t>BAtlas; Vakhonieiev</t>
  </si>
  <si>
    <t>Lehmann, Flemming, BAtlas, Sahoglu</t>
  </si>
  <si>
    <t>BAtlas, Carayon</t>
  </si>
  <si>
    <t>Yenifoça, BAtlas, also locates Kyllene here</t>
  </si>
  <si>
    <t>Port Lligat near Cadaquès ? Is this Sierra de Montgri ? On the French side, a place called la Tour Madeloc is located above Port Vendres. Shelters South of Cape Creus are poor, excepting Port Lligat where Salvador Dali was living</t>
  </si>
  <si>
    <t>Sausset les Pins</t>
  </si>
  <si>
    <t>Isle of Maïre: Callelongue, on the South side of Cap Croisette</t>
  </si>
  <si>
    <t>Arnaud 2004</t>
  </si>
  <si>
    <t>Carayon, Yorke</t>
  </si>
  <si>
    <t>Carayon, Lehmann, Flemming, Blackman, Yorke, BAtlas</t>
  </si>
  <si>
    <t>Carayon, Flemming, Yorke</t>
  </si>
  <si>
    <t>Lehmann, Slim, Flemming, Yorke</t>
  </si>
  <si>
    <t>Carayon, Slim, Flemming, Yorke</t>
  </si>
  <si>
    <t>Carayon, Lehmann, Flemming, Blackman, Yorke, Christiansen</t>
  </si>
  <si>
    <t>Yorke:</t>
  </si>
  <si>
    <t>YORKE, R. et al. « Cambridge expedition to Sabratha, 1966 report» Cambridge, 1966.</t>
  </si>
  <si>
    <t>http://www.societies.cam.ac.uk/cuueg/Archives/Sabratha_1966.pdf</t>
  </si>
  <si>
    <t>Lehmann, Cohen, Pamir, Blackman, Flemming</t>
  </si>
  <si>
    <t>Lehmann, RE, Batlas, Flemming</t>
  </si>
  <si>
    <t>Ayas, near Yumurtalik</t>
  </si>
  <si>
    <t xml:space="preserve">Galata, L’écueil de Pasque </t>
  </si>
  <si>
    <t xml:space="preserve">Palmaria </t>
  </si>
  <si>
    <t xml:space="preserve">Phalans </t>
  </si>
  <si>
    <t>Horrea Caelia, Heraklea</t>
  </si>
  <si>
    <t>Garcia, Christiansen, Flemming</t>
  </si>
  <si>
    <t>Slim, Yorke, Flemming</t>
  </si>
  <si>
    <t>Tardieu, Batlas, Flemming</t>
  </si>
  <si>
    <t>Cape Kallinousa?</t>
  </si>
  <si>
    <t>Cape Crommyaco, Krommyon</t>
  </si>
  <si>
    <t>Cape Kormakitis</t>
  </si>
  <si>
    <t>Cape Kokkino, near Kato Pyrgos</t>
  </si>
  <si>
    <t>Koper, Capodistria</t>
  </si>
  <si>
    <t>Batlas, Flemming</t>
  </si>
  <si>
    <t>Aulon, Bylliace</t>
  </si>
  <si>
    <t>Zvërnec, near Vlora, Valona</t>
  </si>
  <si>
    <t>Lehmann, Batlas, Flemming</t>
  </si>
  <si>
    <t>Dreamer's Bay</t>
  </si>
  <si>
    <t xml:space="preserve">Themetra ? </t>
  </si>
  <si>
    <t>Cohen, Laronde</t>
  </si>
  <si>
    <t>Maatin el-Agla, Maaten al Uqla</t>
  </si>
  <si>
    <t>gasr Disa, near El Zerbi</t>
  </si>
  <si>
    <t xml:space="preserve">Iassos, Iasos </t>
  </si>
  <si>
    <t>Mandirac training walls (Narbonne, Etang de Bages)</t>
  </si>
  <si>
    <t>Port St Pierre on Iles des Embiez</t>
  </si>
  <si>
    <t>Baie du Lazaret</t>
  </si>
  <si>
    <t>La Guardia-Pontevedra</t>
  </si>
  <si>
    <t>R Baenis, Minius, navigable</t>
  </si>
  <si>
    <t>R Mino, Minho, near Caminha and further upstream</t>
  </si>
  <si>
    <t>Cassiterides islands</t>
  </si>
  <si>
    <t>Strabo, Geogr, 3, 3-5 ; Pliny, Hist Nat, 4, 36</t>
  </si>
  <si>
    <t>islands now inland at Penestin (?)</t>
  </si>
  <si>
    <t>Bares</t>
  </si>
  <si>
    <t>Gavin de Beer (1960)</t>
  </si>
  <si>
    <t xml:space="preserve">Macineira (1947) </t>
  </si>
  <si>
    <t>R Durius, navigable</t>
  </si>
  <si>
    <t>R Lethe, R Limeas, R Oblivio</t>
  </si>
  <si>
    <t>Alfeizerao, near Sao Martinho do Porto</t>
  </si>
  <si>
    <t>Seixal</t>
  </si>
  <si>
    <t>Sinus</t>
  </si>
  <si>
    <t>El Ferrol</t>
  </si>
  <si>
    <t>Camarinas</t>
  </si>
  <si>
    <t>Isla Toxa Grande</t>
  </si>
  <si>
    <t>Turoqua</t>
  </si>
  <si>
    <t>Pontevedra</t>
  </si>
  <si>
    <t>Ensenada de San Simon</t>
  </si>
  <si>
    <t>Cerro da Vila, Vilamoura</t>
  </si>
  <si>
    <t>Olhao</t>
  </si>
  <si>
    <t>Tavira</t>
  </si>
  <si>
    <t>Isla Cristina</t>
  </si>
  <si>
    <t>El Rompido</t>
  </si>
  <si>
    <t>Onuba, Tartessos?</t>
  </si>
  <si>
    <t>Isle of Leon at San Fernando ? The R Guadalquivir is called R Baetis by the Romans and R Tartessos by the Phenicians before them. Tartessos is also the name of an ancient tribe who lived in this area of Huelva-Sevilla-Cadix. The ancient city of Tartessos is located with some uncertainty on the present Isle of Leon at San Fernando, South of the bay of Cadix. This island was once detached from the coast. However, Avienus indicates in his Ora Maritima That Tartessus is the ancient name of Gaddir. Pliny the Elder locates Tartessos at Carteia the the Bay of Algesiras (Nat Hist, 3, 3). Some believe it is Huelva.</t>
  </si>
  <si>
    <t>mythical site located by Plato beyond the Pillars of Hercules and by Diodore at several days of navigation near West Afrika, but the location of this island is still much debated (perhaps somewhere between R Guadiana and R Guadalquivir in the Tartessos country, some locate it at Nea Kameni on Santorini island)</t>
  </si>
  <si>
    <t>Rota</t>
  </si>
  <si>
    <t>Astaroth, Speculum Rotae</t>
  </si>
  <si>
    <t>Sancti-Petri</t>
  </si>
  <si>
    <t>Cerro del Prado, 2 km upstream of the outlet of R Guadarranque in the bay of Algesiras</t>
  </si>
  <si>
    <t>Mounikhias</t>
  </si>
  <si>
    <t>Phaleron</t>
  </si>
  <si>
    <t>near Glifadha</t>
  </si>
  <si>
    <t xml:space="preserve">Isle of Syros, Siros </t>
  </si>
  <si>
    <t>Ormos Langeri, inside Ormos Naousis on the isle of Paros</t>
  </si>
  <si>
    <t>Ormos Ay Ioannou, inside Ormos Naousis on the isle of Paros</t>
  </si>
  <si>
    <t>Ormos Levitha, on the isle of Levitha</t>
  </si>
  <si>
    <t>Isle of Eubea, Evia</t>
  </si>
  <si>
    <t>GR: Evia</t>
  </si>
  <si>
    <t>Livadi, near the southern tip of Evia</t>
  </si>
  <si>
    <t>Artemisio, at the northern tip of Evia</t>
  </si>
  <si>
    <t>Oraioi, on the North coast of Evia</t>
  </si>
  <si>
    <t xml:space="preserve">Euboea </t>
  </si>
  <si>
    <t>Boufalo, Voufalo</t>
  </si>
  <si>
    <t xml:space="preserve">Larimna </t>
  </si>
  <si>
    <t>Loutra Adhipsou</t>
  </si>
  <si>
    <t>near Akladhi</t>
  </si>
  <si>
    <t>Ormos Vathikelon</t>
  </si>
  <si>
    <t>Ormos Vathoudhi</t>
  </si>
  <si>
    <t>Koukounaries, on the isle of Skiathos</t>
  </si>
  <si>
    <t>Sciathos, on the isle of Skiathos</t>
  </si>
  <si>
    <t>Planitis, on the isle of Pelagos</t>
  </si>
  <si>
    <t>Ormos Vasiliko, on the isle of Peristeri</t>
  </si>
  <si>
    <t>Zaton</t>
  </si>
  <si>
    <t>Dallas &amp; Yorke, 1968</t>
  </si>
  <si>
    <t xml:space="preserve">Teucheira, Tauchira, Arsinoe, Pentapolis </t>
  </si>
  <si>
    <t>near El Kala, El Kolea, La Calle</t>
  </si>
  <si>
    <t>Tuniza</t>
  </si>
  <si>
    <t>Culucitanis</t>
  </si>
  <si>
    <t>YORKE, R. &amp; DAVIDSON, D. « Roman harbours of Algeria» Underwater Association Report 1969.</t>
  </si>
  <si>
    <t>Carayon, Lehmann, Flemming, Slim, Yorke</t>
  </si>
  <si>
    <t>BAtlas, Yorke</t>
  </si>
  <si>
    <t>Carayon, Lehmann, Flemming, Yorke</t>
  </si>
  <si>
    <t>Yorke</t>
  </si>
  <si>
    <t>BAtlas, Yorke, Elie de la Primaudaie, 1861 locates it at Ziama Mansouria</t>
  </si>
  <si>
    <t>Sidi Khaled, near Taksebt</t>
  </si>
  <si>
    <t>Carayon, Lehmann, Yorke</t>
  </si>
  <si>
    <t>Obori</t>
  </si>
  <si>
    <t>Batlas, Yorke</t>
  </si>
  <si>
    <t>Carayon, Yorke does not agree</t>
  </si>
  <si>
    <t>Carayon, Lehmann, Flemming, Yorke, RE</t>
  </si>
  <si>
    <t>Ormos Mesopanayia</t>
  </si>
  <si>
    <t>Ormos Kriftos</t>
  </si>
  <si>
    <t>Ormos Dhimitriaki</t>
  </si>
  <si>
    <t>Ormos Panayia</t>
  </si>
  <si>
    <t>Dhafni</t>
  </si>
  <si>
    <t>Ormos Plati</t>
  </si>
  <si>
    <t>Ormos Elevtheron</t>
  </si>
  <si>
    <t>Lagos, near Xanthia</t>
  </si>
  <si>
    <t>Makri</t>
  </si>
  <si>
    <t>Mithimna on the isle of Lesbos, Lesvos</t>
  </si>
  <si>
    <t>Ormos Moudhrou, on the isle of Lemnos</t>
  </si>
  <si>
    <t>Chryseis</t>
  </si>
  <si>
    <t>Ifalos Keros, Charos</t>
  </si>
  <si>
    <t>Arki, Port Augusta, on the isle of Arkoi</t>
  </si>
  <si>
    <t xml:space="preserve">Ormos Partheni,  on the isle of Leros </t>
  </si>
  <si>
    <t>Panormittis, on the Isle of Simi, Sömbeki</t>
  </si>
  <si>
    <t xml:space="preserve">Vathi, on the isle of Astypalaia </t>
  </si>
  <si>
    <t>Small port of Rhodes, Rhodos, Rodos, Rhodus, Makaria, Olyessa, Poeissia, Ophioussa, Stadia</t>
  </si>
  <si>
    <t>http://www.scribd.com/doc/150389235/Roman-Harbours-of-Algeria-Yorke-RA-Davidson-DP-1969</t>
  </si>
  <si>
    <t>Port Marmara, on the isle of Marmara Adasi</t>
  </si>
  <si>
    <t>Saraylar, on the isle of Marmara Adasi</t>
  </si>
  <si>
    <t xml:space="preserve">Palatia, on the isle of Proconnèse </t>
  </si>
  <si>
    <t>Behram Kale</t>
  </si>
  <si>
    <t>Alibey, on the isle of Cunda Adasi</t>
  </si>
  <si>
    <t>Eskiföça, Foça near Izmir</t>
  </si>
  <si>
    <t>Dalyanköy</t>
  </si>
  <si>
    <t>Alaçati, inside Agrilar Limani</t>
  </si>
  <si>
    <t>Gökkovar Limani, Kokar</t>
  </si>
  <si>
    <t xml:space="preserve">Anaia </t>
  </si>
  <si>
    <t>Pygela, Phygella, Neapolis</t>
  </si>
  <si>
    <t>Teos Limani</t>
  </si>
  <si>
    <t>Port Saint Nikolao, near Cape Doganbey</t>
  </si>
  <si>
    <t>Küyüçak</t>
  </si>
  <si>
    <t>Okluk Koyu, inside Degirmen Bükü</t>
  </si>
  <si>
    <t>Ingilizi Limani, inside Degirmen Bükü</t>
  </si>
  <si>
    <t>Büyük Cati</t>
  </si>
  <si>
    <t>Ancient Knidos</t>
  </si>
  <si>
    <t>Orhaniye, in the bay of Keçi Bükü</t>
  </si>
  <si>
    <t>Aksaz, in Karaagaç Limani</t>
  </si>
  <si>
    <t>near Aksaz, in Karaagaç Limani</t>
  </si>
  <si>
    <t>Kapi Creek ?</t>
  </si>
  <si>
    <t>Pölemos Bükü</t>
  </si>
  <si>
    <t>Calaris</t>
  </si>
  <si>
    <t>Caesiae</t>
  </si>
  <si>
    <t>Calvi</t>
  </si>
  <si>
    <t>Agilla, Rubico Rocega</t>
  </si>
  <si>
    <t>Nebbio, Cersunum</t>
  </si>
  <si>
    <t>St Florent</t>
  </si>
  <si>
    <t>Galeria</t>
  </si>
  <si>
    <t>L'Ile-Rousse</t>
  </si>
  <si>
    <t>Tizzano</t>
  </si>
  <si>
    <t>Porto-Vecchio</t>
  </si>
  <si>
    <t xml:space="preserve">Portus Syracusanus </t>
  </si>
  <si>
    <t>Cavallo island</t>
  </si>
  <si>
    <t>at the outlet of R Gioielli</t>
  </si>
  <si>
    <t>Etang de Diana at the outlet of R Tavignano</t>
  </si>
  <si>
    <t>Poltu Quatu</t>
  </si>
  <si>
    <t>Bay of Cugnana-Portisco</t>
  </si>
  <si>
    <t>Zilis</t>
  </si>
  <si>
    <t>Mehdia</t>
  </si>
  <si>
    <t>Fedala</t>
  </si>
  <si>
    <t>Mohammedia</t>
  </si>
  <si>
    <t>Casablanca</t>
  </si>
  <si>
    <t>Mersa Bouzadjar ?</t>
  </si>
  <si>
    <t>Cape Matifou, Tametfoust near Bordj El Bahri, La Pérouse</t>
  </si>
  <si>
    <t>Ras Ali el-Mekki, Cape Farina</t>
  </si>
  <si>
    <t>Ras ed Drek, El-Hawaria East</t>
  </si>
  <si>
    <t>Hammamet Sud</t>
  </si>
  <si>
    <t>Tacapae, Tacapès</t>
  </si>
  <si>
    <t>Italy Pantelleria</t>
  </si>
  <si>
    <t>Italy Lampedusa</t>
  </si>
  <si>
    <t>Italy Linosa</t>
  </si>
  <si>
    <t>Malta</t>
  </si>
  <si>
    <t>Malta: Comino</t>
  </si>
  <si>
    <t>Malta: Gozo</t>
  </si>
  <si>
    <t>Bigova</t>
  </si>
  <si>
    <t>Cavtat, in the axis of Dubrovnik's airport</t>
  </si>
  <si>
    <t>Rijeka Dubrovacka</t>
  </si>
  <si>
    <t>Gruz</t>
  </si>
  <si>
    <t>Ploce</t>
  </si>
  <si>
    <t>Blace</t>
  </si>
  <si>
    <t>Mali Ston</t>
  </si>
  <si>
    <t>Uvala Luka</t>
  </si>
  <si>
    <t>Luka Polace</t>
  </si>
  <si>
    <t>Okuklje, on the isle of Mljet</t>
  </si>
  <si>
    <t>Vela Luka, on the isle of Korcula</t>
  </si>
  <si>
    <t>Uvala Kneza, on the isle of Korcula</t>
  </si>
  <si>
    <t>Skrivena Luka, on the isle of Lastovo</t>
  </si>
  <si>
    <t>Ubli, in Luka Velji Lago, on the isle of Lastovo</t>
  </si>
  <si>
    <t>Pasadur, in Luka Velji Lago, on the isle of Lastovo</t>
  </si>
  <si>
    <t>Hvar, on the isle of Hvar</t>
  </si>
  <si>
    <t>Uvala Vira, on the isle of Hvar</t>
  </si>
  <si>
    <t>Luka Tiha, on the isle of Hvar</t>
  </si>
  <si>
    <t xml:space="preserve">Albona, Alvona </t>
  </si>
  <si>
    <t>Fulfinium, Fertinium, on Curycta insula</t>
  </si>
  <si>
    <t>Krk, on the isle of Krk</t>
  </si>
  <si>
    <t>Curicum on the R Titius, on Curycta insula</t>
  </si>
  <si>
    <t>Crexa, Crepsa, on Crexa insula</t>
  </si>
  <si>
    <t>Apsarus, on Crexa insula</t>
  </si>
  <si>
    <t>Arba, on Arba insula</t>
  </si>
  <si>
    <t xml:space="preserve"> Apsoros, Apsirtis insula</t>
  </si>
  <si>
    <t>Cissa, on the isle of Cissa</t>
  </si>
  <si>
    <t>Novalja, on the isle of Pag</t>
  </si>
  <si>
    <t>Portunata, on the isle of Cissa</t>
  </si>
  <si>
    <t xml:space="preserve">Nedinum </t>
  </si>
  <si>
    <t>Tariona insula</t>
  </si>
  <si>
    <t>Diskelados, Brattia insula</t>
  </si>
  <si>
    <t>Mucurum, Aronia</t>
  </si>
  <si>
    <t>Makarska</t>
  </si>
  <si>
    <t>Pharos,  Lissa, on the isle of Pharos</t>
  </si>
  <si>
    <t xml:space="preserve"> Issa, on the isle of Issa</t>
  </si>
  <si>
    <t>Augusta insula, Ladesta insula</t>
  </si>
  <si>
    <t>Melta, Melita, Melitussa</t>
  </si>
  <si>
    <t>Collentum, on Colentum insula</t>
  </si>
  <si>
    <t xml:space="preserve">Olokenion, Olcinium, Colhis </t>
  </si>
  <si>
    <t>Rasline</t>
  </si>
  <si>
    <t>Sibenik</t>
  </si>
  <si>
    <t>Jadrtovac</t>
  </si>
  <si>
    <t>Kremik Marina</t>
  </si>
  <si>
    <t>Rogoznica</t>
  </si>
  <si>
    <t>Banovci, in Luka Grebastica</t>
  </si>
  <si>
    <t>R Guduca</t>
  </si>
  <si>
    <t>Uvala Beretusa</t>
  </si>
  <si>
    <t>Uvala Luka, on the isle of Braç</t>
  </si>
  <si>
    <t>Uvala Rasotica, on the isle of Braç</t>
  </si>
  <si>
    <t>Milna, on the isle of Braç</t>
  </si>
  <si>
    <t>Bobovisce, on the isle of Braç</t>
  </si>
  <si>
    <t>Povlja, on the isle of Braç</t>
  </si>
  <si>
    <t>Uvala Sesula, on the isle of Solta</t>
  </si>
  <si>
    <t xml:space="preserve">Luka Drvenik, on the isle of Drvenik Veli </t>
  </si>
  <si>
    <t>Prvic Luka, on the isle of Prvic</t>
  </si>
  <si>
    <t>Proteras insula</t>
  </si>
  <si>
    <t>Solentia insula, Olynta insula</t>
  </si>
  <si>
    <t>Val Catena, on Pullariae insulae</t>
  </si>
  <si>
    <t>Jezera, on Murter island</t>
  </si>
  <si>
    <t>Hramina, on Murter island</t>
  </si>
  <si>
    <t>Betina, on Murter island</t>
  </si>
  <si>
    <t>Uvala Vela Luka</t>
  </si>
  <si>
    <t>Sukosan</t>
  </si>
  <si>
    <t>Uvala Jasenova</t>
  </si>
  <si>
    <t>Uvala Lukovo-Sugarje</t>
  </si>
  <si>
    <t>Uvala Soline, in Luka Soliscica on Dugi island</t>
  </si>
  <si>
    <t>Prolaz Zapuntel, on Molat island</t>
  </si>
  <si>
    <t>Uvala Lavsa, on Lavsa island</t>
  </si>
  <si>
    <t>Muline, on Ugljan island</t>
  </si>
  <si>
    <t>Kukljica, on Ugljan island</t>
  </si>
  <si>
    <t>Preko, on Ugljan island</t>
  </si>
  <si>
    <t>Uvala Soline, on Iz island</t>
  </si>
  <si>
    <t>LukaTelascica, on Dugi island</t>
  </si>
  <si>
    <t>Uvala Soline, on Pasman island</t>
  </si>
  <si>
    <t>Lissa insulae</t>
  </si>
  <si>
    <t>Simuni, on the isle of Pag</t>
  </si>
  <si>
    <t>Jadranovo, in Uvala Percin</t>
  </si>
  <si>
    <t>Kraljevica</t>
  </si>
  <si>
    <t>Uvala Tunarica, in Zaljev Rasa</t>
  </si>
  <si>
    <t>Luka Veruda</t>
  </si>
  <si>
    <t>Soline, in Uvala Kanalic</t>
  </si>
  <si>
    <t>Uvala Mulandarija</t>
  </si>
  <si>
    <t xml:space="preserve">Julia Parentium </t>
  </si>
  <si>
    <t>St Simon's Bay</t>
  </si>
  <si>
    <t>Vilizan</t>
  </si>
  <si>
    <t>Fizine</t>
  </si>
  <si>
    <t>Egidia, Aegida, Aegis</t>
  </si>
  <si>
    <t>Jernej Bay, near Ankaran</t>
  </si>
  <si>
    <t>Zaton Soline, on the isle of Krk</t>
  </si>
  <si>
    <t>Vrbnik, on the isle of Krk</t>
  </si>
  <si>
    <t>Mala Luka, on the isle of Krk</t>
  </si>
  <si>
    <t>Puntarska Draga, on the isle of Krk</t>
  </si>
  <si>
    <t>Punta Kriza, in Uvala  Ul, on the isle of Cres</t>
  </si>
  <si>
    <t>Luka Krivica, on the isle of Losinj</t>
  </si>
  <si>
    <t>Korba, Curba, on R Bou il Idine</t>
  </si>
  <si>
    <t>Gadhoum:</t>
  </si>
  <si>
    <t>GADHOUM, A. « Etude des ports et des sites côtiers antiques de la côte orientale de la Tunisie», Thèse de doctorat, Université Aix-Marseille, 2010</t>
  </si>
  <si>
    <t>no link</t>
  </si>
  <si>
    <t>Carayon, Slim, Flemming, Yorke, Gadhoum</t>
  </si>
  <si>
    <t>Slim, Flemming, Yorke, Gadhoum</t>
  </si>
  <si>
    <t>Carayon, Lehmann, Slim, Flemming, Yorke, Gadhoum</t>
  </si>
  <si>
    <t>Carayon, Lehmann, Flemming, Gadhoum</t>
  </si>
  <si>
    <t>Carayon, Flemming, Yorke, Gadhoum</t>
  </si>
  <si>
    <t>Carayon, Lehmann, Slim, Flemming, Blackman, Yorke, Gadhoum</t>
  </si>
  <si>
    <t>Carayon, Slim, BAtlas, Flemming, Blackman, Yorke, Gadhoum</t>
  </si>
  <si>
    <t>Carayon, Lehmann, Slim, Blackman, Yorke, Gadhoum</t>
  </si>
  <si>
    <t>Carayon, Slim, Flemming, Gadhoum</t>
  </si>
  <si>
    <t>Slim, Gadhoum</t>
  </si>
  <si>
    <t>Lehmann, Flemming, Gadhoum</t>
  </si>
  <si>
    <t>Carayon, Gadhoum</t>
  </si>
  <si>
    <t xml:space="preserve">Gummi, Salipota ? Alipota ? Zella ? </t>
  </si>
  <si>
    <t>Syllectum, Sullecthum</t>
  </si>
  <si>
    <t>Salakta, Ras el-Bled</t>
  </si>
  <si>
    <t>BAtlas, Flemming, Gadhoum</t>
  </si>
  <si>
    <t>Kefken</t>
  </si>
  <si>
    <t>Kefken Adasi</t>
  </si>
  <si>
    <t>Iliksu Köyü, near Esenköy</t>
  </si>
  <si>
    <t xml:space="preserve">Kromna, Cromna </t>
  </si>
  <si>
    <t>Tekkeönü</t>
  </si>
  <si>
    <t>Gideros, near Kumluca</t>
  </si>
  <si>
    <t>Konakli Liman, near Kaslica</t>
  </si>
  <si>
    <t>Güllüsu Liman,  West of Türkeli</t>
  </si>
  <si>
    <t>Hamsilos</t>
  </si>
  <si>
    <t>Tuzagzi ?</t>
  </si>
  <si>
    <t>Mazaa, near Kuyumculu ?</t>
  </si>
  <si>
    <t>Çavuşağzı</t>
  </si>
  <si>
    <t>Kireçlik</t>
  </si>
  <si>
    <t>Alacaagzi</t>
  </si>
  <si>
    <t>Güble, near Cayyaka</t>
  </si>
  <si>
    <t xml:space="preserve">Thyne, Thymena, Timolaion, Timolaium, Teuthrania ? </t>
  </si>
  <si>
    <t>Garium, Gario</t>
  </si>
  <si>
    <t>near Belyaka</t>
  </si>
  <si>
    <t>Akliman</t>
  </si>
  <si>
    <t>Armene, Harmène, port of Sinop</t>
  </si>
  <si>
    <t>R Karasu Cayi</t>
  </si>
  <si>
    <t>Batlas, Lehmann</t>
  </si>
  <si>
    <t>Batlas, Lehmann, Tardieu</t>
  </si>
  <si>
    <t>Batlas, Lehmann, CG</t>
  </si>
  <si>
    <t>Batlas, RE</t>
  </si>
  <si>
    <t>Yakakent Liman</t>
  </si>
  <si>
    <t>Baruthane, near Samsun</t>
  </si>
  <si>
    <t>R Terme Süyu</t>
  </si>
  <si>
    <t>R Arimdere, near Miliç</t>
  </si>
  <si>
    <t>Lehmann, Cohen, RE, BAtlas</t>
  </si>
  <si>
    <t>near Yason Burnu, Jason's Cape</t>
  </si>
  <si>
    <t>Cotyora, Cotyorum, near the outlet of R Génétès, Genetes, near Cape Genetaios</t>
  </si>
  <si>
    <t>Ordu, near the outlet of R Akçaova</t>
  </si>
  <si>
    <t>Bulancak, at outlet of R Pazarsuyu</t>
  </si>
  <si>
    <t>Lehmann, Batlas</t>
  </si>
  <si>
    <t>Ischopolis, at the outlet of R Pharmatenos</t>
  </si>
  <si>
    <t xml:space="preserve">Port Zephyriose, Zephyrium </t>
  </si>
  <si>
    <t>Argyre, at outlet of R Tripolis</t>
  </si>
  <si>
    <t>Tirebolu East, at outlet of R Harsit</t>
  </si>
  <si>
    <t>Philokalea</t>
  </si>
  <si>
    <t>Akçakale</t>
  </si>
  <si>
    <t>Akçaabat</t>
  </si>
  <si>
    <t>Hermonassa, Platana, Pulathane</t>
  </si>
  <si>
    <t>Arakli, on R Karadere</t>
  </si>
  <si>
    <t>Sürmene</t>
  </si>
  <si>
    <t>Susarmia, Sousourmena</t>
  </si>
  <si>
    <t>Of on R Solakli</t>
  </si>
  <si>
    <t xml:space="preserve">Athenae, near R Zagatis  </t>
  </si>
  <si>
    <t>Kissa, on R Kissa</t>
  </si>
  <si>
    <t>Arhavi</t>
  </si>
  <si>
    <t>RE, Batlas</t>
  </si>
  <si>
    <t>R Acinasis, Akinases</t>
  </si>
  <si>
    <t>Pichvnari,near Kobuleti on R Kintrish</t>
  </si>
  <si>
    <t>R Supsa</t>
  </si>
  <si>
    <t>R Natenebi</t>
  </si>
  <si>
    <t>Phasis, on lake Paleostomi, Paliastomi</t>
  </si>
  <si>
    <t>Poti</t>
  </si>
  <si>
    <t>R Charieis, Arios (navigable)</t>
  </si>
  <si>
    <t>Pichori near R Chobus, Chorsos</t>
  </si>
  <si>
    <t>Patara Poti, on R Rioni</t>
  </si>
  <si>
    <t>Patara Poti, on R Phase (navigable)</t>
  </si>
  <si>
    <t>Arrian, Peripl, 10</t>
  </si>
  <si>
    <t>near Kvemo Pshapi,  North of the airport of Sukhumi</t>
  </si>
  <si>
    <t xml:space="preserve">outlet of R Naessus, Nesis </t>
  </si>
  <si>
    <t>Gelendjik</t>
  </si>
  <si>
    <t>Ilyichevsk</t>
  </si>
  <si>
    <t>Nessebar</t>
  </si>
  <si>
    <t>Limanköy, near Igneada</t>
  </si>
  <si>
    <t>Mar Menor</t>
  </si>
  <si>
    <t xml:space="preserve">Portus Magnus, Onusa ? </t>
  </si>
  <si>
    <t>Portman</t>
  </si>
  <si>
    <t>Limin Gouvion, on Corfu</t>
  </si>
  <si>
    <t>Afion, on Corfu</t>
  </si>
  <si>
    <t>Palaiokastritsa, Limin Alipa, on Corfu</t>
  </si>
  <si>
    <t>Ermones beach, on Corfu</t>
  </si>
  <si>
    <t>Gaios, on the isle of Paxos</t>
  </si>
  <si>
    <t>Mongonisi, on the isle of Paxos</t>
  </si>
  <si>
    <t>Monfreid</t>
  </si>
  <si>
    <t>Monfreid, Mauny</t>
  </si>
  <si>
    <t>Sivota, on the isle of Lefkada</t>
  </si>
  <si>
    <t>ARNAUD, P. « Les routes de la navigation antique », éd. Errance, 2005.</t>
  </si>
  <si>
    <t>FLEMMING, N.  « Cities in the Sea », Doubleday &amp; co, New York, 1971.</t>
  </si>
  <si>
    <t>http://www.amazon.com/Cities-Sea-Nicholas-C-Flemming/dp/B003D8RTQE</t>
  </si>
  <si>
    <t>Tell San el-Hagar</t>
  </si>
  <si>
    <t>Djanet, Tanis</t>
  </si>
  <si>
    <t xml:space="preserve">Pikuat, Canopus </t>
  </si>
  <si>
    <t>navigable between Lake Mareotis and the first cataract (Elephantine island near Assouan) with many ports, among which Coptos (Qift) which was the connection to the Red Sea. From Myos-Hormos and Berenike, one could join Coptos on R Nile and continue to Memphis and Alexandria sailing downstrean on the Nile, instead of sailing against the prevailing northern winds  on the Red Sea (Pliny the Elder, Hist Nat, 6, 26)</t>
  </si>
  <si>
    <t>Genoa, Marina Porto Antico, near Palazzo San Giorgio</t>
  </si>
  <si>
    <t>Ameglia, on the R Magra</t>
  </si>
  <si>
    <t>Isle of Capraia</t>
  </si>
  <si>
    <t>Edilnautica marina, on the isle of Elba</t>
  </si>
  <si>
    <t>Antium, Nero's port</t>
  </si>
  <si>
    <t>Porto Vecchio, on the isle of Ventotene</t>
  </si>
  <si>
    <t>Naples, Neapolis, Parthenope, on the isle of Megaris</t>
  </si>
  <si>
    <t>Castell del'Ovo, at Santa Lucia in Naples</t>
  </si>
  <si>
    <t>Porto d'Ischia, on the island d’Ischia</t>
  </si>
  <si>
    <t>Stintino</t>
  </si>
  <si>
    <t>Cala Bitta</t>
  </si>
  <si>
    <t>Cala Gavetta, on Isla La Maddalena</t>
  </si>
  <si>
    <t>Porto Vecchio of Porto Cervo</t>
  </si>
  <si>
    <t>Porto Rotondo</t>
  </si>
  <si>
    <t>Portus Liquidonis</t>
  </si>
  <si>
    <t>Arbatax</t>
  </si>
  <si>
    <t xml:space="preserve">Sulcis, Sulpicius, Supicius </t>
  </si>
  <si>
    <t>void</t>
  </si>
  <si>
    <t>Posada ?</t>
  </si>
  <si>
    <t>Porto Teulada</t>
  </si>
  <si>
    <t>Solanto-Porticello</t>
  </si>
  <si>
    <t>Catania</t>
  </si>
  <si>
    <t>Brucoli</t>
  </si>
  <si>
    <t>Port of Arethuse, on the isle of Ortiga</t>
  </si>
  <si>
    <t>Blue Lagoon, on the isle of Comino</t>
  </si>
  <si>
    <t>Mgarr, on the isle of Gozo</t>
  </si>
  <si>
    <t>Ramla, on the isle of Gozo</t>
  </si>
  <si>
    <t>Marsalforn, on the isle of Gozo</t>
  </si>
  <si>
    <t>Xlendi, on the isle of Gozo</t>
  </si>
  <si>
    <t>Mgarr ix Xini, on the isle of Gozo</t>
  </si>
  <si>
    <t>GR: Peloponnese</t>
  </si>
  <si>
    <t>Elafonisos, Elafos, Pavlo Petri, Paulopetri</t>
  </si>
  <si>
    <t>Propriano</t>
  </si>
  <si>
    <t>Rusucmon, Ruscinona</t>
  </si>
  <si>
    <t>Laghi di Sibari</t>
  </si>
  <si>
    <t>BAtlas, Blackman, Flemming</t>
  </si>
  <si>
    <t>Nb of excellent shelters not (yet) listed as ancient port or anchorage:</t>
  </si>
  <si>
    <t xml:space="preserve">de Graauw, A. "Ancient Ports and Harbours, The Catalogue," 4th ed., Port Revel, 2014, pdf. downloadable from A. de Graauw, "Ancient Ports--Ports antiques," website: http://www.ancientportsantiques.com/docs-pdf/ </t>
  </si>
  <si>
    <t xml:space="preserve">"p" = if modern nautical guides ("pilot") mention an excellent shelter, and if the modern author is "AdG", then this place is a Potential Ancient Harbour </t>
  </si>
  <si>
    <t>DE GRAAUW, A. « Ancient Ports and Harbours, The Catalogue »,4th  ed. , Port Revel, 2014.</t>
  </si>
  <si>
    <t>Loron, Lorun</t>
  </si>
  <si>
    <t>Rousse, 2013</t>
  </si>
  <si>
    <t>Santa Marina, North of Cervar Porat</t>
  </si>
  <si>
    <t>Busuja, South of Cervar Porat</t>
  </si>
  <si>
    <t>Ras el-Tin, Atteen</t>
  </si>
  <si>
    <t>Marsa Mahadda, near Sidi Haneish</t>
  </si>
  <si>
    <t>near Almaza Beach Resort</t>
  </si>
  <si>
    <t>Scopelo, Mysinos insula</t>
  </si>
  <si>
    <t>Pontia insula</t>
  </si>
  <si>
    <t>Sirte</t>
  </si>
  <si>
    <t>Felix Chami (2002), Mauny</t>
  </si>
  <si>
    <t>Menuthias insula</t>
  </si>
  <si>
    <t>Zanzibar island</t>
  </si>
  <si>
    <t>Mafia island</t>
  </si>
  <si>
    <t>Pemba island</t>
  </si>
  <si>
    <t>J. Innes Miller (1969)</t>
  </si>
  <si>
    <t>Ptol, Geogr, 4, 7 Anonym,  Mer Erythr, 15</t>
  </si>
  <si>
    <t>Pyralaoi insulae</t>
  </si>
  <si>
    <t>Lamu islands?</t>
  </si>
  <si>
    <t>Kenya</t>
  </si>
  <si>
    <t>R Rufiji</t>
  </si>
  <si>
    <t>Ras el-Awrah ?</t>
  </si>
  <si>
    <t>Chersonesos</t>
  </si>
  <si>
    <t>islet in front of Abu Talat</t>
  </si>
  <si>
    <t>Pedonia, Myrmex</t>
  </si>
  <si>
    <t xml:space="preserve">Hermaeis, Ermea </t>
  </si>
  <si>
    <t>Ras el-Kanayis</t>
  </si>
  <si>
    <t>near Ras el-Kanayis</t>
  </si>
  <si>
    <t>South of Ras el-Kanayis</t>
  </si>
  <si>
    <t>Zygris</t>
  </si>
  <si>
    <t>Delphines and Zephyrium islands</t>
  </si>
  <si>
    <t>Laodanuntium, Ladamantia</t>
  </si>
  <si>
    <t>Ishailah rocks</t>
  </si>
  <si>
    <t>Batrachus</t>
  </si>
  <si>
    <t>Ain al Ulaymah</t>
  </si>
  <si>
    <t xml:space="preserve">Sidonia, Aedonia </t>
  </si>
  <si>
    <t>Jeziret el-Marakeb</t>
  </si>
  <si>
    <t>Hyphali islands</t>
  </si>
  <si>
    <t>Isle of Ishaifa ?</t>
  </si>
  <si>
    <t>Automalax, Automalacis, Euteletos ?</t>
  </si>
  <si>
    <t>Maea, Maia, Gaia insula</t>
  </si>
  <si>
    <t>Last updated: 12/20/2013</t>
  </si>
  <si>
    <t xml:space="preserve">Type of port structures still visible (far from exhaustive!): </t>
  </si>
  <si>
    <t>DARMC Scholarly Data Series 2014-2:</t>
  </si>
  <si>
    <t>de Graauw, A. et al. 2014. "Geodatabase of Ancient Ports and Harbors," DARMC Scholarly Data Series, Data Contribution Series # 2013-2 (version 1.1). DARMC, Center for Geographic Analysis, Harvard University, Cambridge MA 02138.</t>
  </si>
  <si>
    <t>This database presents work done by Arthur de Graauw to collect, identify and locate ancient harbours and ports. It is based on a study of existing documentation. The result is a list of around 3000 ancient ports based on the writings of 66 ancient authors and a few modern authors, incl. the Barrington Atlas. A harbour is a place where ships can seek shelter. In the concept of "shelter" must be included anchorages, landing places on beaches and ports with structures like, access channels, breakwaters, jetties, landing stages, quays, warehouses for storage of commodities and equipment, shipsheds and slipways for ships. Shelters of interest for this catalogue include all places which may have been used by seafarers sailing over long distances. This means that shelters for e.g. local fishermen who may have landed their boats on the beach in front of their homes, are of lesser interest. Only maritime harbours are listed, but some river ports that could be reached by deep sea ships are also included. 
EDITOR'S NOTE: Arthur de Graauw is a coastal-civil engineer specializing in ports and maritime infrastructure, and has considerable first-hand knowledge of Mediterranean and other ports and sailing conditions. The written sources in the database have been used in translation, mostly into French, as noted in the author's extensive annotations and commentaries in the complete form of his database and Catalogue.  The DARMC Team thinks you will find his work as useful as we do, and therefore are pleased to share it with you on DARMC and in the more complete downloadable spreadsheet version. 
For more information, see his website: http://www.ancientportsantiques.com/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</si>
</sst>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b/>
      <sz val="11"/>
      <name val="Calibri"/>
      <family val="2"/>
      <scheme val="minor"/>
    </font>
    <font>
      <sz val="11"/>
      <name val="Calibri"/>
      <family val="2"/>
      <scheme val="minor"/>
    </font>
    <font>
      <b/>
      <sz val="11"/>
      <name val="Arial Unicode MS"/>
      <family val="2"/>
    </font>
    <font>
      <b/>
      <sz val="14"/>
      <color theme="1"/>
      <name val="Calibri"/>
      <family val="2"/>
      <scheme val="minor"/>
    </font>
    <font>
      <b/>
      <sz val="14"/>
      <name val="Calibri"/>
      <family val="2"/>
      <scheme val="minor"/>
    </font>
    <font>
      <sz val="10"/>
      <color theme="1"/>
      <name val="Times New Roman"/>
      <family val="1"/>
    </font>
    <font>
      <sz val="11"/>
      <color theme="1"/>
      <name val="Calibri"/>
      <family val="2"/>
    </font>
    <font>
      <sz val="11"/>
      <color rgb="FF000000"/>
      <name val="Calibri"/>
      <family val="2"/>
    </font>
    <font>
      <u/>
      <sz val="11"/>
      <color rgb="FF0000FF"/>
      <name val="Calibri"/>
      <family val="2"/>
    </font>
    <font>
      <b/>
      <sz val="13.5"/>
      <color rgb="FF000000"/>
      <name val="Arial"/>
      <family val="2"/>
    </font>
    <font>
      <sz val="10"/>
      <color rgb="FF000000"/>
      <name val="Arial"/>
      <family val="2"/>
    </font>
    <font>
      <b/>
      <sz val="10"/>
      <color rgb="FF000000"/>
      <name val="Arial"/>
      <family val="2"/>
    </font>
    <font>
      <i/>
      <sz val="10"/>
      <color rgb="FF000000"/>
      <name val="Arial"/>
      <family val="2"/>
    </font>
    <font>
      <b/>
      <sz val="12"/>
      <color rgb="FF000000"/>
      <name val="Arial"/>
      <family val="2"/>
    </font>
    <font>
      <sz val="10"/>
      <color rgb="FF000000"/>
      <name val="Arial"/>
      <family val="2"/>
    </font>
    <font>
      <b/>
      <sz val="12"/>
      <color rgb="FF000000"/>
      <name val="Arial"/>
      <family val="2"/>
    </font>
    <font>
      <u/>
      <sz val="11"/>
      <color theme="1"/>
      <name val="Calibri"/>
      <family val="2"/>
      <scheme val="minor"/>
    </font>
    <font>
      <u/>
      <sz val="11"/>
      <color theme="1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s>
  <cellStyleXfs count="479">
    <xf numFmtId="0" fontId="0" fillId="0" borderId="0"/>
    <xf numFmtId="0" fontId="4" fillId="0" borderId="0" applyNumberFormat="0" applyFill="0" applyBorder="0" applyAlignment="0" applyProtection="0"/>
    <xf numFmtId="0" fontId="15"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49">
    <xf numFmtId="0" fontId="0" fillId="0" borderId="0" xfId="0"/>
    <xf numFmtId="0" fontId="1"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Font="1" applyFill="1" applyAlignment="1">
      <alignment vertical="center" wrapText="1"/>
    </xf>
    <xf numFmtId="0" fontId="8" fillId="0" borderId="0" xfId="0" applyFont="1" applyAlignment="1">
      <alignment vertical="center" wrapText="1"/>
    </xf>
    <xf numFmtId="0" fontId="9" fillId="0" borderId="0" xfId="0" applyFont="1" applyAlignment="1">
      <alignment vertical="top" wrapText="1"/>
    </xf>
    <xf numFmtId="0" fontId="4" fillId="0" borderId="0" xfId="1" applyAlignment="1">
      <alignment horizontal="left" vertical="center" wrapText="1"/>
    </xf>
    <xf numFmtId="0" fontId="4" fillId="0" borderId="0" xfId="1" applyFill="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1" applyFont="1" applyAlignment="1">
      <alignment horizontal="left" vertical="center" wrapText="1"/>
    </xf>
    <xf numFmtId="0" fontId="9"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10" fillId="0" borderId="0" xfId="0" applyFont="1" applyAlignment="1">
      <alignment vertical="center" wrapText="1"/>
    </xf>
    <xf numFmtId="0" fontId="13" fillId="0" borderId="0" xfId="0" applyFont="1" applyAlignment="1">
      <alignment horizontal="left" vertical="center" wrapText="1"/>
    </xf>
    <xf numFmtId="0" fontId="4" fillId="0" borderId="0" xfId="1" applyAlignment="1">
      <alignment vertical="center" wrapText="1"/>
    </xf>
    <xf numFmtId="0" fontId="5" fillId="0" borderId="0" xfId="0" applyFont="1" applyAlignment="1">
      <alignment horizontal="right" vertical="center" wrapText="1"/>
    </xf>
    <xf numFmtId="0" fontId="6" fillId="0" borderId="0" xfId="0" quotePrefix="1" applyFont="1" applyAlignment="1">
      <alignment horizontal="right" wrapText="1"/>
    </xf>
    <xf numFmtId="0" fontId="6" fillId="0" borderId="0" xfId="0" applyFont="1" applyAlignment="1">
      <alignment vertical="center" wrapText="1"/>
    </xf>
    <xf numFmtId="0" fontId="6" fillId="0" borderId="0" xfId="0" applyFont="1" applyAlignment="1">
      <alignment vertical="top" wrapText="1"/>
    </xf>
    <xf numFmtId="0" fontId="6" fillId="0" borderId="0" xfId="0" applyFont="1" applyAlignment="1">
      <alignment horizontal="right" vertical="top" wrapText="1"/>
    </xf>
    <xf numFmtId="0" fontId="6" fillId="0" borderId="0" xfId="0" applyFont="1" applyAlignment="1">
      <alignment horizontal="left" vertical="center" wrapText="1"/>
    </xf>
    <xf numFmtId="0" fontId="0" fillId="0" borderId="0" xfId="0" applyFill="1" applyAlignment="1"/>
    <xf numFmtId="0" fontId="4" fillId="0" borderId="0" xfId="1" applyAlignment="1">
      <alignment wrapText="1"/>
    </xf>
    <xf numFmtId="0" fontId="1"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left" vertical="center" wrapText="1"/>
    </xf>
    <xf numFmtId="0" fontId="0" fillId="0" borderId="0" xfId="0"/>
    <xf numFmtId="0" fontId="6" fillId="0" borderId="0" xfId="0" applyFont="1" applyAlignment="1">
      <alignment wrapText="1"/>
    </xf>
    <xf numFmtId="0" fontId="0" fillId="0" borderId="0" xfId="0" applyAlignment="1">
      <alignment wrapText="1"/>
    </xf>
    <xf numFmtId="0" fontId="5" fillId="0" borderId="0" xfId="0" applyFont="1" applyAlignment="1">
      <alignment vertical="top"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top" wrapText="1"/>
    </xf>
    <xf numFmtId="0" fontId="6" fillId="0" borderId="0" xfId="0" applyFont="1" applyAlignment="1">
      <alignment horizontal="center" wrapText="1"/>
    </xf>
    <xf numFmtId="0" fontId="7" fillId="0" borderId="0" xfId="0" applyFont="1" applyAlignment="1">
      <alignment horizontal="center" wrapText="1"/>
    </xf>
    <xf numFmtId="0" fontId="5" fillId="0" borderId="0" xfId="0" applyFont="1" applyAlignment="1">
      <alignment horizontal="right" vertical="top" wrapText="1"/>
    </xf>
    <xf numFmtId="0" fontId="6" fillId="0" borderId="0" xfId="0" applyFont="1" applyAlignment="1">
      <alignment horizontal="right" vertical="center" wrapText="1"/>
    </xf>
    <xf numFmtId="0" fontId="6" fillId="0" borderId="0" xfId="0" applyFont="1" applyAlignment="1">
      <alignment horizontal="right" wrapText="1"/>
    </xf>
    <xf numFmtId="1" fontId="6" fillId="0" borderId="0" xfId="0" applyNumberFormat="1" applyFont="1" applyAlignment="1">
      <alignment horizontal="center" wrapText="1"/>
    </xf>
    <xf numFmtId="0" fontId="1" fillId="0" borderId="4" xfId="0" applyFont="1" applyBorder="1" applyAlignment="1">
      <alignment horizontal="right" vertical="center"/>
    </xf>
    <xf numFmtId="0" fontId="0" fillId="0" borderId="0" xfId="0" applyAlignment="1">
      <alignment vertical="top" wrapText="1"/>
    </xf>
    <xf numFmtId="0" fontId="3" fillId="2" borderId="0" xfId="0" applyFont="1" applyFill="1" applyAlignment="1">
      <alignment horizontal="center" vertical="center"/>
    </xf>
    <xf numFmtId="0" fontId="3" fillId="2" borderId="0" xfId="0" applyFont="1" applyFill="1" applyAlignment="1">
      <alignment horizontal="left" vertical="center"/>
    </xf>
    <xf numFmtId="0" fontId="3" fillId="2" borderId="0" xfId="0" quotePrefix="1" applyFont="1" applyFill="1" applyAlignment="1">
      <alignment horizontal="center" vertical="center"/>
    </xf>
    <xf numFmtId="164" fontId="3" fillId="2" borderId="0" xfId="0" applyNumberFormat="1" applyFont="1" applyFill="1" applyAlignment="1">
      <alignment horizontal="left" vertical="center"/>
    </xf>
    <xf numFmtId="0" fontId="0" fillId="0" borderId="10" xfId="0" applyFont="1" applyBorder="1" applyAlignment="1">
      <alignment vertical="center"/>
    </xf>
    <xf numFmtId="0" fontId="0" fillId="0" borderId="1" xfId="0" applyFont="1" applyBorder="1" applyAlignment="1">
      <alignment vertical="center"/>
    </xf>
    <xf numFmtId="0" fontId="0" fillId="0" borderId="0" xfId="0" applyAlignment="1">
      <alignment horizontal="center" vertical="top" wrapText="1"/>
    </xf>
    <xf numFmtId="0" fontId="11" fillId="0" borderId="0" xfId="0" applyFont="1" applyFill="1" applyAlignment="1">
      <alignment horizontal="center" vertical="center" wrapText="1"/>
    </xf>
    <xf numFmtId="0" fontId="1" fillId="0" borderId="4" xfId="0" applyFont="1" applyBorder="1" applyAlignment="1">
      <alignment horizontal="right" vertical="center" wrapText="1"/>
    </xf>
    <xf numFmtId="0" fontId="1" fillId="0" borderId="10" xfId="0" applyFont="1" applyBorder="1" applyAlignment="1">
      <alignment horizontal="right" vertical="center" wrapText="1"/>
    </xf>
    <xf numFmtId="0" fontId="0" fillId="0" borderId="13" xfId="0" applyFont="1" applyBorder="1" applyAlignment="1">
      <alignment vertical="center"/>
    </xf>
    <xf numFmtId="0" fontId="0" fillId="0" borderId="7"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5" xfId="0" applyFont="1" applyBorder="1" applyAlignment="1">
      <alignment horizontal="left" vertical="center" wrapText="1"/>
    </xf>
    <xf numFmtId="0" fontId="4" fillId="0" borderId="0" xfId="1"/>
    <xf numFmtId="0" fontId="0" fillId="0" borderId="5" xfId="0" applyFont="1" applyBorder="1" applyAlignment="1">
      <alignment horizontal="left" vertical="center" wrapText="1"/>
    </xf>
    <xf numFmtId="0" fontId="0" fillId="0" borderId="3" xfId="0" applyFont="1" applyBorder="1" applyAlignment="1">
      <alignment horizontal="left" vertical="center" wrapText="1"/>
    </xf>
    <xf numFmtId="0" fontId="18" fillId="3" borderId="2" xfId="2" applyFont="1" applyFill="1" applyBorder="1" applyAlignment="1">
      <alignment horizontal="center" vertical="center"/>
    </xf>
    <xf numFmtId="0" fontId="18" fillId="3" borderId="9" xfId="2" applyFont="1" applyFill="1" applyBorder="1" applyAlignment="1">
      <alignment horizontal="center" vertical="center"/>
    </xf>
    <xf numFmtId="0" fontId="18" fillId="3" borderId="8" xfId="2" applyFont="1" applyFill="1" applyBorder="1" applyAlignment="1">
      <alignment horizontal="center" vertical="center"/>
    </xf>
    <xf numFmtId="0" fontId="16" fillId="0" borderId="10" xfId="2" applyFont="1" applyFill="1" applyBorder="1" applyAlignment="1">
      <alignment vertical="center"/>
    </xf>
    <xf numFmtId="0" fontId="16" fillId="0" borderId="1" xfId="2" applyFont="1" applyFill="1" applyBorder="1" applyAlignment="1">
      <alignment vertical="center"/>
    </xf>
    <xf numFmtId="0" fontId="15" fillId="0" borderId="1" xfId="2" applyFont="1" applyFill="1" applyBorder="1" applyAlignment="1">
      <alignment vertical="center" wrapText="1"/>
    </xf>
    <xf numFmtId="0" fontId="15" fillId="0" borderId="3" xfId="2" applyFont="1" applyFill="1" applyBorder="1" applyAlignment="1">
      <alignment vertical="center" wrapText="1"/>
    </xf>
    <xf numFmtId="0" fontId="15" fillId="0" borderId="9" xfId="2" applyFill="1" applyBorder="1" applyAlignment="1"/>
    <xf numFmtId="0" fontId="15" fillId="0" borderId="13" xfId="2" applyFont="1" applyFill="1" applyBorder="1" applyAlignment="1">
      <alignment horizontal="left" vertical="top" wrapText="1"/>
    </xf>
    <xf numFmtId="0" fontId="15" fillId="0" borderId="7" xfId="2" applyFont="1" applyFill="1" applyBorder="1" applyAlignment="1">
      <alignment horizontal="left" vertical="top" wrapText="1"/>
    </xf>
    <xf numFmtId="0" fontId="15" fillId="0" borderId="6" xfId="2" applyFont="1" applyFill="1" applyBorder="1" applyAlignment="1">
      <alignment horizontal="left" vertical="top" wrapText="1"/>
    </xf>
    <xf numFmtId="0" fontId="15" fillId="0" borderId="4" xfId="2" applyFont="1" applyFill="1" applyBorder="1" applyAlignment="1">
      <alignment horizontal="left" vertical="top" wrapText="1"/>
    </xf>
    <xf numFmtId="0" fontId="15" fillId="0" borderId="0" xfId="2" applyFont="1" applyFill="1" applyBorder="1" applyAlignment="1">
      <alignment horizontal="left" vertical="top" wrapText="1"/>
    </xf>
    <xf numFmtId="0" fontId="15" fillId="0" borderId="5" xfId="2" applyFont="1" applyFill="1" applyBorder="1" applyAlignment="1">
      <alignment horizontal="left" vertical="top" wrapText="1"/>
    </xf>
    <xf numFmtId="0" fontId="15" fillId="0" borderId="10" xfId="2" applyFont="1" applyFill="1" applyBorder="1" applyAlignment="1">
      <alignment horizontal="left" vertical="top" wrapText="1"/>
    </xf>
    <xf numFmtId="0" fontId="15" fillId="0" borderId="1" xfId="2" applyFont="1" applyFill="1" applyBorder="1" applyAlignment="1">
      <alignment horizontal="left" vertical="top" wrapText="1"/>
    </xf>
    <xf numFmtId="0" fontId="15" fillId="0" borderId="3" xfId="2" applyFont="1" applyFill="1" applyBorder="1" applyAlignment="1">
      <alignment horizontal="left" vertical="top" wrapText="1"/>
    </xf>
    <xf numFmtId="0" fontId="15" fillId="0" borderId="12" xfId="2" applyFont="1" applyFill="1" applyBorder="1" applyAlignment="1">
      <alignment horizontal="center"/>
    </xf>
    <xf numFmtId="0" fontId="15" fillId="0" borderId="7" xfId="2" applyFill="1" applyBorder="1" applyAlignment="1">
      <alignment horizontal="center"/>
    </xf>
    <xf numFmtId="0" fontId="15" fillId="0" borderId="7" xfId="2" applyFill="1" applyBorder="1" applyAlignment="1"/>
    <xf numFmtId="0" fontId="15" fillId="0" borderId="6" xfId="2" applyFill="1" applyBorder="1" applyAlignment="1"/>
    <xf numFmtId="0" fontId="20" fillId="3" borderId="11" xfId="2" applyFont="1" applyFill="1" applyBorder="1" applyAlignment="1">
      <alignment horizontal="center" vertical="center"/>
    </xf>
    <xf numFmtId="0" fontId="18" fillId="3" borderId="1" xfId="2" applyFont="1" applyFill="1" applyBorder="1" applyAlignment="1">
      <alignment horizontal="center" vertical="center"/>
    </xf>
    <xf numFmtId="0" fontId="18" fillId="3" borderId="3" xfId="2" applyFont="1" applyFill="1" applyBorder="1" applyAlignment="1">
      <alignment horizontal="center" vertical="center"/>
    </xf>
    <xf numFmtId="0" fontId="17" fillId="0" borderId="2" xfId="2" applyFont="1" applyFill="1" applyBorder="1" applyAlignment="1">
      <alignment horizontal="center" vertical="center"/>
    </xf>
    <xf numFmtId="0" fontId="15" fillId="0" borderId="2" xfId="2" applyFont="1" applyFill="1" applyBorder="1" applyAlignment="1">
      <alignment horizontal="center" vertical="center"/>
    </xf>
    <xf numFmtId="0" fontId="17" fillId="0" borderId="2" xfId="2" applyFont="1" applyFill="1" applyBorder="1" applyAlignment="1">
      <alignment vertical="center"/>
    </xf>
    <xf numFmtId="0" fontId="15" fillId="0" borderId="2" xfId="2" applyFill="1" applyBorder="1" applyAlignment="1">
      <alignment vertical="center"/>
    </xf>
    <xf numFmtId="0" fontId="15" fillId="0" borderId="2" xfId="2" applyFont="1" applyFill="1" applyBorder="1" applyAlignment="1">
      <alignment vertical="center"/>
    </xf>
    <xf numFmtId="0" fontId="17" fillId="0" borderId="9" xfId="2" applyFont="1" applyFill="1" applyBorder="1" applyAlignment="1"/>
    <xf numFmtId="0" fontId="16" fillId="0" borderId="13" xfId="2" applyFont="1" applyFill="1" applyBorder="1" applyAlignment="1">
      <alignment vertical="center"/>
    </xf>
    <xf numFmtId="0" fontId="16" fillId="0" borderId="7" xfId="2" applyFont="1" applyFill="1" applyBorder="1" applyAlignment="1">
      <alignment vertical="center"/>
    </xf>
    <xf numFmtId="0" fontId="19" fillId="0" borderId="6" xfId="2" applyFont="1" applyFill="1" applyBorder="1" applyAlignment="1">
      <alignment vertical="center"/>
    </xf>
    <xf numFmtId="0" fontId="15" fillId="0" borderId="7" xfId="2" applyFill="1" applyBorder="1" applyAlignment="1">
      <alignment vertical="center"/>
    </xf>
    <xf numFmtId="0" fontId="15" fillId="0" borderId="6" xfId="2" applyFill="1" applyBorder="1" applyAlignment="1">
      <alignment vertical="center"/>
    </xf>
    <xf numFmtId="0" fontId="16" fillId="0" borderId="4" xfId="2" applyFont="1" applyFill="1" applyBorder="1" applyAlignment="1">
      <alignment horizontal="left" vertical="center" wrapText="1"/>
    </xf>
    <xf numFmtId="0" fontId="16" fillId="0" borderId="0" xfId="2" applyFont="1" applyFill="1" applyAlignment="1">
      <alignment horizontal="left" vertical="center" wrapText="1"/>
    </xf>
    <xf numFmtId="0" fontId="15" fillId="0" borderId="0" xfId="2" applyFont="1" applyFill="1" applyBorder="1" applyAlignment="1">
      <alignment horizontal="left" vertical="center" wrapText="1"/>
    </xf>
    <xf numFmtId="0" fontId="19" fillId="0" borderId="0" xfId="2" applyFont="1" applyFill="1" applyBorder="1" applyAlignment="1">
      <alignment horizontal="left" vertical="center" wrapText="1"/>
    </xf>
    <xf numFmtId="0" fontId="19" fillId="0" borderId="5" xfId="2" applyFont="1" applyFill="1" applyBorder="1" applyAlignment="1">
      <alignment horizontal="left" vertical="center" wrapText="1"/>
    </xf>
    <xf numFmtId="0" fontId="16" fillId="0" borderId="4" xfId="2" applyFont="1" applyFill="1" applyBorder="1" applyAlignment="1">
      <alignment vertical="center"/>
    </xf>
    <xf numFmtId="0" fontId="16" fillId="0" borderId="0" xfId="2" applyFont="1" applyFill="1" applyAlignment="1">
      <alignment vertical="center"/>
    </xf>
    <xf numFmtId="0" fontId="19" fillId="0" borderId="5" xfId="2" applyFont="1" applyFill="1" applyBorder="1" applyAlignment="1">
      <alignment vertical="center"/>
    </xf>
    <xf numFmtId="0" fontId="15" fillId="0" borderId="0" xfId="2" applyFill="1" applyAlignment="1">
      <alignment vertical="center"/>
    </xf>
    <xf numFmtId="0" fontId="15" fillId="0" borderId="5" xfId="2" applyFill="1" applyBorder="1" applyAlignment="1">
      <alignment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23" fillId="3" borderId="14"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0" fillId="3" borderId="14"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4" borderId="13"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6" xfId="0" applyFont="1" applyFill="1" applyBorder="1" applyAlignment="1">
      <alignment horizontal="left" vertical="top" wrapText="1"/>
    </xf>
    <xf numFmtId="0" fontId="1" fillId="4" borderId="10"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3"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4" borderId="5" xfId="0" applyFill="1" applyBorder="1" applyAlignment="1">
      <alignment horizontal="left" vertical="top" wrapText="1"/>
    </xf>
    <xf numFmtId="0" fontId="2" fillId="0" borderId="0" xfId="0" applyFont="1" applyAlignment="1">
      <alignment vertical="top"/>
    </xf>
    <xf numFmtId="0" fontId="3" fillId="0" borderId="0" xfId="0" applyFont="1" applyAlignment="1">
      <alignment vertical="center"/>
    </xf>
    <xf numFmtId="0" fontId="2" fillId="0" borderId="0" xfId="0" applyFont="1" applyAlignment="1">
      <alignment horizontal="left" vertical="top"/>
    </xf>
    <xf numFmtId="164" fontId="2" fillId="0" borderId="0" xfId="0" applyNumberFormat="1" applyFont="1" applyAlignment="1">
      <alignment horizontal="left" vertical="top"/>
    </xf>
    <xf numFmtId="0" fontId="2" fillId="0" borderId="0" xfId="0" applyFont="1" applyAlignment="1">
      <alignment horizontal="center" vertical="top"/>
    </xf>
    <xf numFmtId="0" fontId="2" fillId="0" borderId="0" xfId="0" applyFont="1" applyFill="1" applyAlignment="1">
      <alignment horizontal="center" vertical="top"/>
    </xf>
    <xf numFmtId="0" fontId="14" fillId="0" borderId="0" xfId="0" applyFont="1" applyAlignment="1">
      <alignment horizontal="center" vertical="center"/>
    </xf>
    <xf numFmtId="0" fontId="2" fillId="0" borderId="0" xfId="0" applyFont="1" applyFill="1" applyAlignment="1">
      <alignment horizontal="left" vertical="top"/>
    </xf>
    <xf numFmtId="0" fontId="2" fillId="0" borderId="0" xfId="0" applyFont="1" applyFill="1" applyAlignment="1">
      <alignment vertical="top"/>
    </xf>
    <xf numFmtId="164" fontId="2" fillId="0" borderId="0" xfId="0" applyNumberFormat="1" applyFont="1" applyFill="1" applyAlignment="1">
      <alignment horizontal="left" vertical="top"/>
    </xf>
    <xf numFmtId="165" fontId="2" fillId="0" borderId="0" xfId="0" applyNumberFormat="1" applyFont="1" applyAlignment="1">
      <alignment horizontal="left" vertical="top"/>
    </xf>
    <xf numFmtId="1" fontId="2" fillId="0" borderId="0" xfId="0" applyNumberFormat="1" applyFont="1" applyAlignment="1">
      <alignment horizontal="left" vertical="top"/>
    </xf>
    <xf numFmtId="1" fontId="2" fillId="0" borderId="0" xfId="0" applyNumberFormat="1" applyFont="1" applyFill="1" applyAlignment="1">
      <alignment horizontal="left" vertical="top"/>
    </xf>
    <xf numFmtId="2" fontId="2" fillId="0" borderId="0" xfId="0" applyNumberFormat="1" applyFont="1" applyAlignment="1">
      <alignment horizontal="left" vertical="top"/>
    </xf>
    <xf numFmtId="165" fontId="2" fillId="0" borderId="0" xfId="0" applyNumberFormat="1" applyFont="1" applyFill="1" applyAlignment="1">
      <alignment horizontal="left" vertical="top"/>
    </xf>
    <xf numFmtId="2" fontId="2" fillId="0" borderId="0" xfId="0" applyNumberFormat="1" applyFont="1" applyFill="1" applyAlignment="1">
      <alignment horizontal="left" vertical="top"/>
    </xf>
    <xf numFmtId="0" fontId="2" fillId="0" borderId="0" xfId="0" applyFont="1" applyAlignment="1">
      <alignment horizontal="left"/>
    </xf>
    <xf numFmtId="0" fontId="2" fillId="0" borderId="0" xfId="0" applyFont="1" applyAlignment="1"/>
    <xf numFmtId="0" fontId="2" fillId="0" borderId="0" xfId="0" applyFont="1" applyAlignment="1">
      <alignment horizontal="center"/>
    </xf>
    <xf numFmtId="164" fontId="2" fillId="0" borderId="0" xfId="0" applyNumberFormat="1" applyFont="1" applyAlignment="1">
      <alignment horizontal="left"/>
    </xf>
  </cellXfs>
  <cellStyles count="47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vert="horz"/>
          <a:lstStyle/>
          <a:p>
            <a:pPr>
              <a:defRPr/>
            </a:pPr>
            <a:r>
              <a:rPr lang="fr-FR"/>
              <a:t>Dates</a:t>
            </a:r>
            <a:r>
              <a:rPr lang="fr-FR" baseline="0"/>
              <a:t> Ancient Authors</a:t>
            </a:r>
            <a:endParaRPr lang="fr-FR"/>
          </a:p>
        </c:rich>
      </c:tx>
      <c:layout>
        <c:manualLayout>
          <c:xMode val="edge"/>
          <c:yMode val="edge"/>
          <c:x val="0.046170369255819"/>
          <c:y val="0.0393023796662485"/>
        </c:manualLayout>
      </c:layout>
      <c:overlay val="1"/>
      <c:spPr>
        <a:gradFill flip="none" rotWithShape="1">
          <a:gsLst>
            <a:gs pos="4000">
              <a:srgbClr val="FF0300">
                <a:lumMod val="75000"/>
                <a:lumOff val="25000"/>
              </a:srgbClr>
            </a:gs>
            <a:gs pos="100000">
              <a:srgbClr val="4D0808">
                <a:lumMod val="11000"/>
                <a:lumOff val="89000"/>
              </a:srgbClr>
            </a:gs>
          </a:gsLst>
          <a:lin ang="16200000" scaled="1"/>
          <a:tileRect/>
        </a:gradFill>
      </c:spPr>
    </c:title>
    <c:autoTitleDeleted val="0"/>
    <c:plotArea>
      <c:layout/>
      <c:stockChart>
        <c:ser>
          <c:idx val="0"/>
          <c:order val="0"/>
          <c:tx>
            <c:v>Begin</c:v>
          </c:tx>
          <c:spPr>
            <a:ln w="28575">
              <a:noFill/>
            </a:ln>
          </c:spPr>
          <c:marker>
            <c:symbol val="none"/>
          </c:marker>
          <c:cat>
            <c:multiLvlStrRef>
              <c:f>'Ancient authors'!#REF!</c:f>
            </c:multiLvlStrRef>
          </c:cat>
          <c:val>
            <c:numRef>
              <c:f>'Ancient authors by date'!$B$3:$B$67</c:f>
              <c:numCache>
                <c:formatCode>General</c:formatCode>
                <c:ptCount val="65"/>
                <c:pt idx="0">
                  <c:v>-800.0</c:v>
                </c:pt>
                <c:pt idx="1">
                  <c:v>-550.0</c:v>
                </c:pt>
                <c:pt idx="2">
                  <c:v>-485.0</c:v>
                </c:pt>
                <c:pt idx="3">
                  <c:v>-469.0</c:v>
                </c:pt>
                <c:pt idx="4">
                  <c:v>-430.0</c:v>
                </c:pt>
                <c:pt idx="5">
                  <c:v>-427.0</c:v>
                </c:pt>
                <c:pt idx="6">
                  <c:v>-384.0</c:v>
                </c:pt>
                <c:pt idx="7">
                  <c:v>-315.0</c:v>
                </c:pt>
                <c:pt idx="8">
                  <c:v>-310.0</c:v>
                </c:pt>
                <c:pt idx="9">
                  <c:v>-295.0</c:v>
                </c:pt>
                <c:pt idx="10">
                  <c:v>-210.0</c:v>
                </c:pt>
                <c:pt idx="11">
                  <c:v>-200.0</c:v>
                </c:pt>
                <c:pt idx="12">
                  <c:v>-200.0</c:v>
                </c:pt>
                <c:pt idx="13">
                  <c:v>-200.0</c:v>
                </c:pt>
                <c:pt idx="14">
                  <c:v>-200.0</c:v>
                </c:pt>
                <c:pt idx="15">
                  <c:v>-116.0</c:v>
                </c:pt>
                <c:pt idx="16">
                  <c:v>-100.0</c:v>
                </c:pt>
                <c:pt idx="17">
                  <c:v>-100.0</c:v>
                </c:pt>
                <c:pt idx="18">
                  <c:v>-100.0</c:v>
                </c:pt>
                <c:pt idx="19">
                  <c:v>-90.0</c:v>
                </c:pt>
                <c:pt idx="20">
                  <c:v>-70.0</c:v>
                </c:pt>
                <c:pt idx="21">
                  <c:v>-65.0</c:v>
                </c:pt>
                <c:pt idx="22">
                  <c:v>-60.0</c:v>
                </c:pt>
                <c:pt idx="23">
                  <c:v>-59.0</c:v>
                </c:pt>
                <c:pt idx="24">
                  <c:v>-43.0</c:v>
                </c:pt>
                <c:pt idx="25">
                  <c:v>-19.0</c:v>
                </c:pt>
                <c:pt idx="26">
                  <c:v>-12.0</c:v>
                </c:pt>
                <c:pt idx="27">
                  <c:v>-4.0</c:v>
                </c:pt>
                <c:pt idx="28">
                  <c:v>0.0</c:v>
                </c:pt>
                <c:pt idx="29">
                  <c:v>0.0</c:v>
                </c:pt>
                <c:pt idx="30">
                  <c:v>0.0</c:v>
                </c:pt>
                <c:pt idx="31">
                  <c:v>0.0</c:v>
                </c:pt>
                <c:pt idx="32">
                  <c:v>0.0</c:v>
                </c:pt>
                <c:pt idx="33">
                  <c:v>0.0</c:v>
                </c:pt>
                <c:pt idx="34">
                  <c:v>23.0</c:v>
                </c:pt>
                <c:pt idx="35">
                  <c:v>37.0</c:v>
                </c:pt>
                <c:pt idx="36">
                  <c:v>39.0</c:v>
                </c:pt>
                <c:pt idx="37">
                  <c:v>40.0</c:v>
                </c:pt>
                <c:pt idx="38">
                  <c:v>46.0</c:v>
                </c:pt>
                <c:pt idx="39">
                  <c:v>50.0</c:v>
                </c:pt>
                <c:pt idx="40">
                  <c:v>55.0</c:v>
                </c:pt>
                <c:pt idx="41">
                  <c:v>60.0</c:v>
                </c:pt>
                <c:pt idx="42">
                  <c:v>61.0</c:v>
                </c:pt>
                <c:pt idx="43">
                  <c:v>70.0</c:v>
                </c:pt>
                <c:pt idx="44">
                  <c:v>85.0</c:v>
                </c:pt>
                <c:pt idx="45">
                  <c:v>86.0</c:v>
                </c:pt>
                <c:pt idx="46">
                  <c:v>95.0</c:v>
                </c:pt>
                <c:pt idx="47">
                  <c:v>100.0</c:v>
                </c:pt>
                <c:pt idx="48">
                  <c:v>115.0</c:v>
                </c:pt>
                <c:pt idx="49">
                  <c:v>125.0</c:v>
                </c:pt>
                <c:pt idx="50">
                  <c:v>150.0</c:v>
                </c:pt>
                <c:pt idx="51">
                  <c:v>155.0</c:v>
                </c:pt>
                <c:pt idx="52">
                  <c:v>170.0</c:v>
                </c:pt>
                <c:pt idx="53">
                  <c:v>200.0</c:v>
                </c:pt>
                <c:pt idx="54">
                  <c:v>300.0</c:v>
                </c:pt>
                <c:pt idx="55">
                  <c:v>300.0</c:v>
                </c:pt>
                <c:pt idx="56">
                  <c:v>310.0</c:v>
                </c:pt>
                <c:pt idx="57">
                  <c:v>330.0</c:v>
                </c:pt>
                <c:pt idx="58">
                  <c:v>370.0</c:v>
                </c:pt>
                <c:pt idx="59">
                  <c:v>400.0</c:v>
                </c:pt>
                <c:pt idx="60">
                  <c:v>400.0</c:v>
                </c:pt>
                <c:pt idx="61">
                  <c:v>400.0</c:v>
                </c:pt>
                <c:pt idx="62">
                  <c:v>430.0</c:v>
                </c:pt>
                <c:pt idx="63">
                  <c:v>485.0</c:v>
                </c:pt>
                <c:pt idx="64">
                  <c:v>500.0</c:v>
                </c:pt>
              </c:numCache>
            </c:numRef>
          </c:val>
          <c:smooth val="0"/>
        </c:ser>
        <c:ser>
          <c:idx val="1"/>
          <c:order val="1"/>
          <c:tx>
            <c:v>End</c:v>
          </c:tx>
          <c:spPr>
            <a:ln w="28575">
              <a:noFill/>
            </a:ln>
          </c:spPr>
          <c:marker>
            <c:symbol val="none"/>
          </c:marker>
          <c:cat>
            <c:multiLvlStrRef>
              <c:f>'Ancient authors'!#REF!</c:f>
            </c:multiLvlStrRef>
          </c:cat>
          <c:val>
            <c:numRef>
              <c:f>'Ancient authors by date'!$C$3:$C$67</c:f>
              <c:numCache>
                <c:formatCode>General</c:formatCode>
                <c:ptCount val="65"/>
                <c:pt idx="0">
                  <c:v>-700.0</c:v>
                </c:pt>
                <c:pt idx="1">
                  <c:v>-480.0</c:v>
                </c:pt>
                <c:pt idx="2">
                  <c:v>-425.0</c:v>
                </c:pt>
                <c:pt idx="3">
                  <c:v>-400.0</c:v>
                </c:pt>
                <c:pt idx="4">
                  <c:v>-355.0</c:v>
                </c:pt>
                <c:pt idx="5">
                  <c:v>-348.0</c:v>
                </c:pt>
                <c:pt idx="6">
                  <c:v>-322.0</c:v>
                </c:pt>
                <c:pt idx="7">
                  <c:v>-250.0</c:v>
                </c:pt>
                <c:pt idx="8">
                  <c:v>-240.0</c:v>
                </c:pt>
                <c:pt idx="9">
                  <c:v>-215.0</c:v>
                </c:pt>
                <c:pt idx="10">
                  <c:v>-126.0</c:v>
                </c:pt>
                <c:pt idx="11">
                  <c:v>0.0</c:v>
                </c:pt>
                <c:pt idx="12">
                  <c:v>-100.0</c:v>
                </c:pt>
                <c:pt idx="13">
                  <c:v>-100.0</c:v>
                </c:pt>
                <c:pt idx="14">
                  <c:v>-100.0</c:v>
                </c:pt>
                <c:pt idx="15">
                  <c:v>-27.0</c:v>
                </c:pt>
                <c:pt idx="16">
                  <c:v>0.0</c:v>
                </c:pt>
                <c:pt idx="17">
                  <c:v>-44.0</c:v>
                </c:pt>
                <c:pt idx="18">
                  <c:v>-25.0</c:v>
                </c:pt>
                <c:pt idx="19">
                  <c:v>-20.0</c:v>
                </c:pt>
                <c:pt idx="20">
                  <c:v>-19.0</c:v>
                </c:pt>
                <c:pt idx="21">
                  <c:v>25.0</c:v>
                </c:pt>
                <c:pt idx="22">
                  <c:v>-8.0</c:v>
                </c:pt>
                <c:pt idx="23">
                  <c:v>17.0</c:v>
                </c:pt>
                <c:pt idx="24">
                  <c:v>17.0</c:v>
                </c:pt>
                <c:pt idx="25">
                  <c:v>31.0</c:v>
                </c:pt>
                <c:pt idx="26">
                  <c:v>54.0</c:v>
                </c:pt>
                <c:pt idx="27">
                  <c:v>65.0</c:v>
                </c:pt>
                <c:pt idx="28">
                  <c:v>300.0</c:v>
                </c:pt>
                <c:pt idx="29">
                  <c:v>100.0</c:v>
                </c:pt>
                <c:pt idx="30">
                  <c:v>100.0</c:v>
                </c:pt>
                <c:pt idx="31">
                  <c:v>100.0</c:v>
                </c:pt>
                <c:pt idx="32">
                  <c:v>100.0</c:v>
                </c:pt>
                <c:pt idx="33">
                  <c:v>100.0</c:v>
                </c:pt>
                <c:pt idx="34">
                  <c:v>79.0</c:v>
                </c:pt>
                <c:pt idx="35">
                  <c:v>100.0</c:v>
                </c:pt>
                <c:pt idx="36">
                  <c:v>65.0</c:v>
                </c:pt>
                <c:pt idx="37">
                  <c:v>96.0</c:v>
                </c:pt>
                <c:pt idx="38">
                  <c:v>125.0</c:v>
                </c:pt>
                <c:pt idx="39">
                  <c:v>128.0</c:v>
                </c:pt>
                <c:pt idx="40">
                  <c:v>120.0</c:v>
                </c:pt>
                <c:pt idx="41">
                  <c:v>120.0</c:v>
                </c:pt>
                <c:pt idx="42">
                  <c:v>114.0</c:v>
                </c:pt>
                <c:pt idx="43">
                  <c:v>130.0</c:v>
                </c:pt>
                <c:pt idx="44">
                  <c:v>165.0</c:v>
                </c:pt>
                <c:pt idx="45">
                  <c:v>160.0</c:v>
                </c:pt>
                <c:pt idx="46">
                  <c:v>165.0</c:v>
                </c:pt>
                <c:pt idx="47">
                  <c:v>200.0</c:v>
                </c:pt>
                <c:pt idx="48">
                  <c:v>180.0</c:v>
                </c:pt>
                <c:pt idx="49">
                  <c:v>170.0</c:v>
                </c:pt>
                <c:pt idx="50">
                  <c:v>250.0</c:v>
                </c:pt>
                <c:pt idx="51">
                  <c:v>235.0</c:v>
                </c:pt>
                <c:pt idx="52">
                  <c:v>230.0</c:v>
                </c:pt>
                <c:pt idx="53">
                  <c:v>300.0</c:v>
                </c:pt>
                <c:pt idx="54">
                  <c:v>400.0</c:v>
                </c:pt>
                <c:pt idx="55">
                  <c:v>400.0</c:v>
                </c:pt>
                <c:pt idx="56">
                  <c:v>395.0</c:v>
                </c:pt>
                <c:pt idx="57">
                  <c:v>400.0</c:v>
                </c:pt>
                <c:pt idx="58">
                  <c:v>414.0</c:v>
                </c:pt>
                <c:pt idx="59">
                  <c:v>600.0</c:v>
                </c:pt>
                <c:pt idx="60">
                  <c:v>500.0</c:v>
                </c:pt>
                <c:pt idx="61">
                  <c:v>500.0</c:v>
                </c:pt>
                <c:pt idx="62">
                  <c:v>486.0</c:v>
                </c:pt>
                <c:pt idx="63">
                  <c:v>580.0</c:v>
                </c:pt>
                <c:pt idx="64">
                  <c:v>560.0</c:v>
                </c:pt>
              </c:numCache>
            </c:numRef>
          </c:val>
          <c:smooth val="0"/>
        </c:ser>
        <c:ser>
          <c:idx val="2"/>
          <c:order val="2"/>
          <c:tx>
            <c:v>Halfway</c:v>
          </c:tx>
          <c:spPr>
            <a:ln w="28575">
              <a:noFill/>
            </a:ln>
          </c:spPr>
          <c:marker>
            <c:symbol val="none"/>
          </c:marker>
          <c:cat>
            <c:multiLvlStrRef>
              <c:f>'Ancient authors'!#REF!</c:f>
            </c:multiLvlStrRef>
          </c:cat>
          <c:val>
            <c:numRef>
              <c:f>'Ancient authors by date'!$D$3:$D$67</c:f>
              <c:numCache>
                <c:formatCode>0</c:formatCode>
                <c:ptCount val="65"/>
                <c:pt idx="0">
                  <c:v>-750.0</c:v>
                </c:pt>
                <c:pt idx="1">
                  <c:v>-515.0</c:v>
                </c:pt>
                <c:pt idx="2">
                  <c:v>-455.0</c:v>
                </c:pt>
                <c:pt idx="3">
                  <c:v>-434.5</c:v>
                </c:pt>
                <c:pt idx="4">
                  <c:v>-392.5</c:v>
                </c:pt>
                <c:pt idx="5">
                  <c:v>-387.5</c:v>
                </c:pt>
                <c:pt idx="6">
                  <c:v>-353.0</c:v>
                </c:pt>
                <c:pt idx="7">
                  <c:v>-282.5</c:v>
                </c:pt>
                <c:pt idx="8">
                  <c:v>-275.0</c:v>
                </c:pt>
                <c:pt idx="9">
                  <c:v>-255.0</c:v>
                </c:pt>
                <c:pt idx="10">
                  <c:v>-168.0</c:v>
                </c:pt>
                <c:pt idx="11">
                  <c:v>-100.0</c:v>
                </c:pt>
                <c:pt idx="12">
                  <c:v>-150.0</c:v>
                </c:pt>
                <c:pt idx="13">
                  <c:v>-150.0</c:v>
                </c:pt>
                <c:pt idx="14">
                  <c:v>-150.0</c:v>
                </c:pt>
                <c:pt idx="15">
                  <c:v>-71.5</c:v>
                </c:pt>
                <c:pt idx="16">
                  <c:v>-50.0</c:v>
                </c:pt>
                <c:pt idx="17">
                  <c:v>-72.0</c:v>
                </c:pt>
                <c:pt idx="18">
                  <c:v>-62.5</c:v>
                </c:pt>
                <c:pt idx="19">
                  <c:v>-55.0</c:v>
                </c:pt>
                <c:pt idx="20">
                  <c:v>-44.5</c:v>
                </c:pt>
                <c:pt idx="21">
                  <c:v>-20.0</c:v>
                </c:pt>
                <c:pt idx="22">
                  <c:v>-34.0</c:v>
                </c:pt>
                <c:pt idx="23">
                  <c:v>-21.0</c:v>
                </c:pt>
                <c:pt idx="24">
                  <c:v>-13.0</c:v>
                </c:pt>
                <c:pt idx="25">
                  <c:v>6.0</c:v>
                </c:pt>
                <c:pt idx="26">
                  <c:v>21.0</c:v>
                </c:pt>
                <c:pt idx="27">
                  <c:v>30.5</c:v>
                </c:pt>
                <c:pt idx="28">
                  <c:v>150.0</c:v>
                </c:pt>
                <c:pt idx="29">
                  <c:v>50.0</c:v>
                </c:pt>
                <c:pt idx="30">
                  <c:v>50.0</c:v>
                </c:pt>
                <c:pt idx="31">
                  <c:v>50.0</c:v>
                </c:pt>
                <c:pt idx="32">
                  <c:v>50.0</c:v>
                </c:pt>
                <c:pt idx="33">
                  <c:v>50.0</c:v>
                </c:pt>
                <c:pt idx="34">
                  <c:v>51.0</c:v>
                </c:pt>
                <c:pt idx="35">
                  <c:v>68.5</c:v>
                </c:pt>
                <c:pt idx="36">
                  <c:v>52.0</c:v>
                </c:pt>
                <c:pt idx="37">
                  <c:v>68.0</c:v>
                </c:pt>
                <c:pt idx="38">
                  <c:v>85.5</c:v>
                </c:pt>
                <c:pt idx="39">
                  <c:v>89.0</c:v>
                </c:pt>
                <c:pt idx="40">
                  <c:v>87.5</c:v>
                </c:pt>
                <c:pt idx="41">
                  <c:v>90.0</c:v>
                </c:pt>
                <c:pt idx="42">
                  <c:v>87.5</c:v>
                </c:pt>
                <c:pt idx="43">
                  <c:v>100.0</c:v>
                </c:pt>
                <c:pt idx="44">
                  <c:v>125.0</c:v>
                </c:pt>
                <c:pt idx="45">
                  <c:v>123.0</c:v>
                </c:pt>
                <c:pt idx="46">
                  <c:v>130.0</c:v>
                </c:pt>
                <c:pt idx="47">
                  <c:v>150.0</c:v>
                </c:pt>
                <c:pt idx="48">
                  <c:v>147.5</c:v>
                </c:pt>
                <c:pt idx="49">
                  <c:v>147.5</c:v>
                </c:pt>
                <c:pt idx="50">
                  <c:v>200.0</c:v>
                </c:pt>
                <c:pt idx="51">
                  <c:v>195.0</c:v>
                </c:pt>
                <c:pt idx="52">
                  <c:v>200.0</c:v>
                </c:pt>
                <c:pt idx="53">
                  <c:v>250.0</c:v>
                </c:pt>
                <c:pt idx="54">
                  <c:v>350.0</c:v>
                </c:pt>
                <c:pt idx="55">
                  <c:v>350.0</c:v>
                </c:pt>
                <c:pt idx="56">
                  <c:v>352.5</c:v>
                </c:pt>
                <c:pt idx="57">
                  <c:v>365.0</c:v>
                </c:pt>
                <c:pt idx="58">
                  <c:v>392.0</c:v>
                </c:pt>
                <c:pt idx="59">
                  <c:v>500.0</c:v>
                </c:pt>
                <c:pt idx="60">
                  <c:v>450.0</c:v>
                </c:pt>
                <c:pt idx="61">
                  <c:v>450.0</c:v>
                </c:pt>
                <c:pt idx="62">
                  <c:v>458.0</c:v>
                </c:pt>
                <c:pt idx="63">
                  <c:v>532.5</c:v>
                </c:pt>
                <c:pt idx="64">
                  <c:v>530.0</c:v>
                </c:pt>
              </c:numCache>
            </c:numRef>
          </c:val>
          <c:smooth val="0"/>
        </c:ser>
        <c:dLbls>
          <c:showLegendKey val="0"/>
          <c:showVal val="0"/>
          <c:showCatName val="0"/>
          <c:showSerName val="0"/>
          <c:showPercent val="0"/>
          <c:showBubbleSize val="0"/>
        </c:dLbls>
        <c:hiLowLines>
          <c:spPr>
            <a:ln w="63500">
              <a:solidFill>
                <a:srgbClr val="C00000"/>
              </a:solidFill>
            </a:ln>
          </c:spPr>
        </c:hiLowLines>
        <c:axId val="732078088"/>
        <c:axId val="732074904"/>
      </c:stockChart>
      <c:catAx>
        <c:axId val="732078088"/>
        <c:scaling>
          <c:orientation val="minMax"/>
        </c:scaling>
        <c:delete val="0"/>
        <c:axPos val="b"/>
        <c:majorGridlines/>
        <c:minorGridlines>
          <c:spPr>
            <a:ln>
              <a:noFill/>
            </a:ln>
          </c:spPr>
        </c:minorGridlines>
        <c:majorTickMark val="out"/>
        <c:minorTickMark val="none"/>
        <c:tickLblPos val="low"/>
        <c:txPr>
          <a:bodyPr rot="-5400000" vert="horz" anchor="ctr" anchorCtr="1"/>
          <a:lstStyle/>
          <a:p>
            <a:pPr>
              <a:defRPr sz="800"/>
            </a:pPr>
            <a:endParaRPr lang="en-US"/>
          </a:p>
        </c:txPr>
        <c:crossAx val="732074904"/>
        <c:crosses val="autoZero"/>
        <c:auto val="1"/>
        <c:lblAlgn val="ctr"/>
        <c:lblOffset val="100"/>
        <c:noMultiLvlLbl val="0"/>
      </c:catAx>
      <c:valAx>
        <c:axId val="732074904"/>
        <c:scaling>
          <c:orientation val="minMax"/>
          <c:max val="600.0"/>
          <c:min val="-800.0"/>
        </c:scaling>
        <c:delete val="0"/>
        <c:axPos val="l"/>
        <c:majorGridlines/>
        <c:numFmt formatCode="General" sourceLinked="1"/>
        <c:majorTickMark val="out"/>
        <c:minorTickMark val="none"/>
        <c:tickLblPos val="nextTo"/>
        <c:txPr>
          <a:bodyPr rot="-5400000" vert="horz"/>
          <a:lstStyle/>
          <a:p>
            <a:pPr>
              <a:defRPr sz="900"/>
            </a:pPr>
            <a:endParaRPr lang="en-US"/>
          </a:p>
        </c:txPr>
        <c:crossAx val="732078088"/>
        <c:crosses val="autoZero"/>
        <c:crossBetween val="between"/>
        <c:majorUnit val="100.0"/>
      </c:valAx>
    </c:plotArea>
    <c:plotVisOnly val="1"/>
    <c:dispBlanksAs val="gap"/>
    <c:showDLblsOverMax val="0"/>
  </c:chart>
  <c:spPr>
    <a:ln w="25400"/>
    <a:effectLst>
      <a:glow rad="139700">
        <a:srgbClr val="C00000">
          <a:alpha val="40000"/>
        </a:srgbClr>
      </a:glow>
    </a:effectLst>
  </c:spPr>
  <c:printSettings>
    <c:headerFooter/>
    <c:pageMargins b="0.75" l="0.7" r="0.7" t="0.75" header="0.3" footer="0.3"/>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261938</xdr:colOff>
      <xdr:row>0</xdr:row>
      <xdr:rowOff>147636</xdr:rowOff>
    </xdr:from>
    <xdr:to>
      <xdr:col>18</xdr:col>
      <xdr:colOff>533400</xdr:colOff>
      <xdr:row>31</xdr:row>
      <xdr:rowOff>200025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www.medcoast.org.tr/publications/proceedings_95.html" TargetMode="External"/><Relationship Id="rId14" Type="http://schemas.openxmlformats.org/officeDocument/2006/relationships/hyperlink" Target="http://www.dossiers-archeologie.com/numero-50/ports-villes-engloutis/archeologie-cotes-crete.18881.php" TargetMode="External"/><Relationship Id="rId15" Type="http://schemas.openxmlformats.org/officeDocument/2006/relationships/hyperlink" Target="http://openlibrary.org/books/OL7116968M/The_historical_geography_of_Arabia" TargetMode="External"/><Relationship Id="rId16" Type="http://schemas.openxmlformats.org/officeDocument/2006/relationships/hyperlink" Target="http://www.sciencedirect.com/science/article/pii/0964569195000623" TargetMode="External"/><Relationship Id="rId17" Type="http://schemas.openxmlformats.org/officeDocument/2006/relationships/hyperlink" Target="http://www.libraweb.net/articoli.php?chiave=200904501&amp;rivista=45" TargetMode="External"/><Relationship Id="rId18" Type="http://schemas.openxmlformats.org/officeDocument/2006/relationships/hyperlink" Target="http://openlibrary.org/works/OL6881397W/Under_the_Mediterranean%20?" TargetMode="External"/><Relationship Id="rId19" Type="http://schemas.openxmlformats.org/officeDocument/2006/relationships/hyperlink" Target="http://syslat.on-rev.com/gallia/10.pdf" TargetMode="External"/><Relationship Id="rId50" Type="http://schemas.openxmlformats.org/officeDocument/2006/relationships/hyperlink" Target="http://openlibrary.org/books/OL6275739M/Les_secrets_de_la_mer_Rouge." TargetMode="External"/><Relationship Id="rId51" Type="http://schemas.openxmlformats.org/officeDocument/2006/relationships/hyperlink" Target="http://www.persee.fr/web/revues/home/prescript/article/jafr_0037-9166_1968_num_38_1_1428" TargetMode="External"/><Relationship Id="rId52" Type="http://schemas.openxmlformats.org/officeDocument/2006/relationships/hyperlink" Target="http://www.societies.cam.ac.uk/cuueg/Archives/Sabratha_1966.pdf" TargetMode="External"/><Relationship Id="rId53" Type="http://schemas.openxmlformats.org/officeDocument/2006/relationships/hyperlink" Target="http://www.scribd.com/doc/150389235/Roman-Harbours-of-Algeria-Yorke-RA-Davidson-DP-1969" TargetMode="External"/><Relationship Id="rId54" Type="http://schemas.openxmlformats.org/officeDocument/2006/relationships/hyperlink" Target="http://www.amazon.com/Cities-Sea-Nicholas-C-Flemming/dp/B003D8RTQE" TargetMode="External"/><Relationship Id="rId40" Type="http://schemas.openxmlformats.org/officeDocument/2006/relationships/hyperlink" Target="http://mediterranee.revues.org/1512?lang=en" TargetMode="External"/><Relationship Id="rId41" Type="http://schemas.openxmlformats.org/officeDocument/2006/relationships/hyperlink" Target="http://openlibrary.org/works/OL15744510W/Voyage_du_jeune_Anacharsis_en_Gr%C2%A9%C2%B7ce" TargetMode="External"/><Relationship Id="rId42" Type="http://schemas.openxmlformats.org/officeDocument/2006/relationships/hyperlink" Target="http://www.limenoscope.ntua.gr/index.cgi?lan=en" TargetMode="External"/><Relationship Id="rId43" Type="http://schemas.openxmlformats.org/officeDocument/2006/relationships/hyperlink" Target="http://historiantigua.cl/wp-content/uploads/2011/07/GreekColonisationAnAccountofGreekColoniesandOtherSettlementsOverseasVolume2.pdf" TargetMode="External"/><Relationship Id="rId44" Type="http://schemas.openxmlformats.org/officeDocument/2006/relationships/hyperlink" Target="http://www.persee.fr/web/revues/home/prescript/article/galia_0016-4119_1999_num_56_1_3250" TargetMode="External"/><Relationship Id="rId45" Type="http://schemas.openxmlformats.org/officeDocument/2006/relationships/hyperlink" Target="http://www.ancientportsantiques.com/wp-content/uploads/pdf/AncientPortsVol-I-List.pdf" TargetMode="External"/><Relationship Id="rId46" Type="http://schemas.openxmlformats.org/officeDocument/2006/relationships/hyperlink" Target="http://www.britishmuseum.org/PDF/Tallet.pdf" TargetMode="External"/><Relationship Id="rId47" Type="http://schemas.openxmlformats.org/officeDocument/2006/relationships/hyperlink" Target="http://www.um.edu.mt/arts/classics-archaeo/staff/abpublications" TargetMode="External"/><Relationship Id="rId48" Type="http://schemas.openxmlformats.org/officeDocument/2006/relationships/hyperlink" Target="http://gallica.bnf.fr/ark:/12148/bpt6k5657594s.r" TargetMode="External"/><Relationship Id="rId49" Type="http://schemas.openxmlformats.org/officeDocument/2006/relationships/hyperlink" Target="http://www.livius.org/" TargetMode="External"/><Relationship Id="rId1" Type="http://schemas.openxmlformats.org/officeDocument/2006/relationships/hyperlink" Target="http://www.actes-sud.fr/catalogue/antiquite/les-routes-de-la-navigation-antique" TargetMode="External"/><Relationship Id="rId2" Type="http://schemas.openxmlformats.org/officeDocument/2006/relationships/hyperlink" Target="http://openlibrary.org/works/OL8327792W/Barrington_Atlas_of_the_Greek_and_Roman_World_(with_Map-by-Map_Directory_on_CD-ROM)" TargetMode="External"/><Relationship Id="rId3" Type="http://schemas.openxmlformats.org/officeDocument/2006/relationships/hyperlink" Target="http://www.worldcat.org/title/international-journal-of-nautical-archaeology-and-underwater-exploration/oclc/1037043" TargetMode="External"/><Relationship Id="rId4" Type="http://schemas.openxmlformats.org/officeDocument/2006/relationships/hyperlink" Target="http://tel.archives-ouvertes.fr/docs/00/28/32/10/PDF/3vol.pdf" TargetMode="External"/><Relationship Id="rId5" Type="http://schemas.openxmlformats.org/officeDocument/2006/relationships/hyperlink" Target="http://openlibrary.org/works/OL1884449W/The_Periplus_Maris_Erythraei" TargetMode="External"/><Relationship Id="rId6" Type="http://schemas.openxmlformats.org/officeDocument/2006/relationships/hyperlink" Target="http://catalog.hathitrust.org/Record/000572520" TargetMode="External"/><Relationship Id="rId7" Type="http://schemas.openxmlformats.org/officeDocument/2006/relationships/hyperlink" Target="http://www.hisoma.mom.fr/annuaire/christiansen-jonatan" TargetMode="External"/><Relationship Id="rId8" Type="http://schemas.openxmlformats.org/officeDocument/2006/relationships/hyperlink" Target="http://archaeologydataservice.ac.uk/archives/view/cba_rr/rr24.cfm" TargetMode="External"/><Relationship Id="rId9" Type="http://schemas.openxmlformats.org/officeDocument/2006/relationships/hyperlink" Target="http://openlibrary.org/works/OL3956043W/The_Hellenistic_settlements_in_Europe_the_islands_and_Asia_Minor" TargetMode="External"/><Relationship Id="rId30" Type="http://schemas.openxmlformats.org/officeDocument/2006/relationships/hyperlink" Target="http://openlibrary.org/books/OL19529646M/Die_antiken_Hafenanlagen_des_Mittelmeeres" TargetMode="External"/><Relationship Id="rId31" Type="http://schemas.openxmlformats.org/officeDocument/2006/relationships/hyperlink" Target="http://www.zeaharbourproject.dk/2012/01/%E2%80%98volume-i%E2%80%99-published/" TargetMode="External"/><Relationship Id="rId32" Type="http://schemas.openxmlformats.org/officeDocument/2006/relationships/hyperlink" Target="http://mairie.barrettali.free.fr/MM/mm9/mm9.htm" TargetMode="External"/><Relationship Id="rId33" Type="http://schemas.openxmlformats.org/officeDocument/2006/relationships/hyperlink" Target="http://www.antibes-juanlespins.com/les-musees/darcheologie" TargetMode="External"/><Relationship Id="rId34" Type="http://schemas.openxmlformats.org/officeDocument/2006/relationships/hyperlink" Target="http://www.igespar.pt/pt/shop/asset/1493/" TargetMode="External"/><Relationship Id="rId35" Type="http://schemas.openxmlformats.org/officeDocument/2006/relationships/hyperlink" Target="http://openlibrary.org/works/OL7568413W/Un_grand_port_disparu_Tyr" TargetMode="External"/><Relationship Id="rId36" Type="http://schemas.openxmlformats.org/officeDocument/2006/relationships/hyperlink" Target="http://www.brill.com/caesarea-maritima" TargetMode="External"/><Relationship Id="rId37" Type="http://schemas.openxmlformats.org/officeDocument/2006/relationships/hyperlink" Target="http://www.actes-sud.fr/catalogue/antiquite/voyages-sur-la-mediterranee-romaine" TargetMode="External"/><Relationship Id="rId38" Type="http://schemas.openxmlformats.org/officeDocument/2006/relationships/hyperlink" Target="http://openlibrary.org/works/OL736895W/Paulys_Realencyclopa%CC%88die_der_classischen_Altertumswissenschaft_neue_Bearbeitung_begonnen_von_Georg_W" TargetMode="External"/><Relationship Id="rId39" Type="http://schemas.openxmlformats.org/officeDocument/2006/relationships/hyperlink" Target="http://www.africabib.org/rec.php?RID=33405026X&amp;DB=p" TargetMode="External"/><Relationship Id="rId20" Type="http://schemas.openxmlformats.org/officeDocument/2006/relationships/hyperlink" Target="http://openlibrary.org/works/OL2108895W/Alexandria" TargetMode="External"/><Relationship Id="rId21" Type="http://schemas.openxmlformats.org/officeDocument/2006/relationships/hyperlink" Target="http://openlibrary.org/works/OL1437924W/Manuel_d'arch%C3%A9ologie_gallo-romaine_tome_2" TargetMode="External"/><Relationship Id="rId22" Type="http://schemas.openxmlformats.org/officeDocument/2006/relationships/hyperlink" Target="http://www.ancientportsantiques.com/wp-content/uploads/pdf/Grenier-1934.pdf" TargetMode="External"/><Relationship Id="rId23" Type="http://schemas.openxmlformats.org/officeDocument/2006/relationships/hyperlink" Target="http://1.static.e-corpus.org/download/notice_file/566482/Etudes%20Massalietes%203%20-%20pp.109-121.pdf" TargetMode="External"/><Relationship Id="rId24" Type="http://schemas.openxmlformats.org/officeDocument/2006/relationships/hyperlink" Target="http://www.bcin.ca/Interface/openbcin.cgi?submit=submit&amp;Chinkey=428945" TargetMode="External"/><Relationship Id="rId25" Type="http://schemas.openxmlformats.org/officeDocument/2006/relationships/hyperlink" Target="http://www.pontos.dk/publications/books/panskoye-1-vol-1-the-monumental-building-u6" TargetMode="External"/><Relationship Id="rId26" Type="http://schemas.openxmlformats.org/officeDocument/2006/relationships/hyperlink" Target="http://www.unionecorsa.fr/UC/DocumentsPatrimoineCulture/voies_romaines.pdf" TargetMode="External"/><Relationship Id="rId27" Type="http://schemas.openxmlformats.org/officeDocument/2006/relationships/hyperlink" Target="http://www.ancientportsantiques.com/wp-content/uploads/pdf/Jondet-1916.pdf" TargetMode="External"/><Relationship Id="rId28" Type="http://schemas.openxmlformats.org/officeDocument/2006/relationships/hyperlink" Target="http://eprints.soton.ac.uk/40602/" TargetMode="External"/><Relationship Id="rId29" Type="http://schemas.openxmlformats.org/officeDocument/2006/relationships/hyperlink" Target="http://www.ahf-muenchen.de/Tagungsberichte/Berichte/pdf/2011/125-11.pdf" TargetMode="External"/><Relationship Id="rId10" Type="http://schemas.openxmlformats.org/officeDocument/2006/relationships/hyperlink" Target="http://openlibrary.org/works/OL2205184W/Le_pe%CC%81riple_d'Ulysse" TargetMode="External"/><Relationship Id="rId11" Type="http://schemas.openxmlformats.org/officeDocument/2006/relationships/hyperlink" Target="http://catalogue.ulrls.lon.ac.uk/record=b2790452*eng" TargetMode="External"/><Relationship Id="rId12" Type="http://schemas.openxmlformats.org/officeDocument/2006/relationships/hyperlink" Target="http://www.talanta.n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lds.org/scriptures/bible?lang=eng" TargetMode="External"/><Relationship Id="rId2" Type="http://schemas.openxmlformats.org/officeDocument/2006/relationships/hyperlink" Target="http://www.romaeterna.org/antichi/itinerario/index.html" TargetMode="External"/><Relationship Id="rId3" Type="http://schemas.openxmlformats.org/officeDocument/2006/relationships/hyperlink" Target="http://agoraclass.fltr.ucl.ac.be/concordances/intro.htm" TargetMode="External"/><Relationship Id="rId4" Type="http://schemas.openxmlformats.org/officeDocument/2006/relationships/hyperlink" Target="http://www.cosmovisions.com/PeripleHannon.htm" TargetMode="External"/><Relationship Id="rId5" Type="http://schemas.openxmlformats.org/officeDocument/2006/relationships/hyperlink" Target="http://remacle.org/bloodwolf/erudits/anonyme/periple2.htm" TargetMode="External"/><Relationship Id="rId6" Type="http://schemas.openxmlformats.org/officeDocument/2006/relationships/hyperlink" Target="http://gallica.bnf.fr/ark:/12148/bpt6k28215w.r=.langFR" TargetMode="External"/><Relationship Id="rId7" Type="http://schemas.openxmlformats.org/officeDocument/2006/relationships/hyperlink" Target="http://remacle.org/bloodwolf/apulee/table.htm" TargetMode="External"/><Relationship Id="rId8" Type="http://schemas.openxmlformats.org/officeDocument/2006/relationships/hyperlink" Target="http://remacle.org/bloodwolf/erudits/avienus/maritimes.htm" TargetMode="External"/><Relationship Id="rId9" Type="http://schemas.openxmlformats.org/officeDocument/2006/relationships/hyperlink" Target="http://remacle.org/bloodwolf/historiens/ausone/ordre.htm" TargetMode="External"/><Relationship Id="rId10" Type="http://schemas.openxmlformats.org/officeDocument/2006/relationships/hyperlink" Target="http://remacle.org/bloodwolf/philosophes/cassiodore/ame.htm" TargetMode="External"/><Relationship Id="rId11" Type="http://schemas.openxmlformats.org/officeDocument/2006/relationships/hyperlink" Target="http://bcs.fltr.ucl.ac.be/CAES/BCI.html" TargetMode="External"/><Relationship Id="rId12" Type="http://schemas.openxmlformats.org/officeDocument/2006/relationships/hyperlink" Target="http://bcs.fltr.ucl.ac.be/CAES/BGI.html" TargetMode="External"/><Relationship Id="rId13" Type="http://schemas.openxmlformats.org/officeDocument/2006/relationships/hyperlink" Target="http://bcs.fltr.ucl.ac.be/CAES/BA.html" TargetMode="External"/><Relationship Id="rId14" Type="http://schemas.openxmlformats.org/officeDocument/2006/relationships/hyperlink" Target="http://bcs.fltr.ucl.ac.be/CAES/BAFR1-48.html" TargetMode="External"/><Relationship Id="rId15" Type="http://schemas.openxmlformats.org/officeDocument/2006/relationships/hyperlink" Target="http://remacle.org/bloodwolf/satire/juvenal/satire1a.htm" TargetMode="External"/><Relationship Id="rId16" Type="http://schemas.openxmlformats.org/officeDocument/2006/relationships/hyperlink" Target="http://remacle.org/bloodwolf/historiens/lucain/intro.htm" TargetMode="External"/><Relationship Id="rId17" Type="http://schemas.openxmlformats.org/officeDocument/2006/relationships/hyperlink" Target="http://remacle.org/bloodwolf/erudits/mela/table.htm" TargetMode="External"/><Relationship Id="rId18" Type="http://schemas.openxmlformats.org/officeDocument/2006/relationships/hyperlink" Target="http://remacle.org/bloodwolf/poetes/rutilius/oeuvre.htm" TargetMode="External"/><Relationship Id="rId19" Type="http://schemas.openxmlformats.org/officeDocument/2006/relationships/hyperlink" Target="http://bcs.fltr.ucl.ac.be/META/01.htm" TargetMode="External"/><Relationship Id="rId30" Type="http://schemas.openxmlformats.org/officeDocument/2006/relationships/hyperlink" Target="http://agoraclass.fltr.ucl.ac.be/concordances/intro.htm" TargetMode="External"/><Relationship Id="rId31" Type="http://schemas.openxmlformats.org/officeDocument/2006/relationships/hyperlink" Target="http://remacle.org/bloodwolf/erudits/varron/table.htm" TargetMode="External"/><Relationship Id="rId32" Type="http://schemas.openxmlformats.org/officeDocument/2006/relationships/hyperlink" Target="http://remacle.org/bloodwolf/historiens/velleius/index.htm" TargetMode="External"/><Relationship Id="rId33" Type="http://schemas.openxmlformats.org/officeDocument/2006/relationships/hyperlink" Target="http://remacle.org/bloodwolf/erudits/vegece/table.htm" TargetMode="External"/><Relationship Id="rId34" Type="http://schemas.openxmlformats.org/officeDocument/2006/relationships/hyperlink" Target="http://remacle.org/bloodwolf/poetes/virgile/eneide1.htm" TargetMode="External"/><Relationship Id="rId35" Type="http://schemas.openxmlformats.org/officeDocument/2006/relationships/hyperlink" Target="http://remacle.org/bloodwolf/poetes/virgile/georgiques1.htm" TargetMode="External"/><Relationship Id="rId36" Type="http://schemas.openxmlformats.org/officeDocument/2006/relationships/hyperlink" Target="http://remacle.org/bloodwolf/erudits/Vitruve/index.htm" TargetMode="External"/><Relationship Id="rId37" Type="http://schemas.openxmlformats.org/officeDocument/2006/relationships/hyperlink" Target="http://remacle.org/bloodwolf/erudits/apollodorebiblio/table.htm" TargetMode="External"/><Relationship Id="rId38" Type="http://schemas.openxmlformats.org/officeDocument/2006/relationships/hyperlink" Target="http://remacle.org/bloodwolf/poetes/falc/apollonius/vie.htm" TargetMode="External"/><Relationship Id="rId39" Type="http://schemas.openxmlformats.org/officeDocument/2006/relationships/hyperlink" Target="http://remacle.org/bloodwolf/historiens/appien/index.htm" TargetMode="External"/><Relationship Id="rId50" Type="http://schemas.openxmlformats.org/officeDocument/2006/relationships/hyperlink" Target="http://remacle.org/bloodwolf/historiens/Flajose/intro.htm" TargetMode="External"/><Relationship Id="rId51" Type="http://schemas.openxmlformats.org/officeDocument/2006/relationships/hyperlink" Target="http://remacle.org/bloodwolf/historiens/Flajose/vie.htm" TargetMode="External"/><Relationship Id="rId52" Type="http://schemas.openxmlformats.org/officeDocument/2006/relationships/hyperlink" Target="http://remacle.org/bloodwolf/historiens/herodote/index.htm" TargetMode="External"/><Relationship Id="rId53" Type="http://schemas.openxmlformats.org/officeDocument/2006/relationships/hyperlink" Target="http://remacle.org/bloodwolf/poetes/homere/table.htm" TargetMode="External"/><Relationship Id="rId54" Type="http://schemas.openxmlformats.org/officeDocument/2006/relationships/hyperlink" Target="http://remacle.org/bloodwolf/poetes/homere/table.htm" TargetMode="External"/><Relationship Id="rId55" Type="http://schemas.openxmlformats.org/officeDocument/2006/relationships/hyperlink" Target="http://remacle.org/bloodwolf/erudits/pausanias/table.htm" TargetMode="External"/><Relationship Id="rId56" Type="http://schemas.openxmlformats.org/officeDocument/2006/relationships/hyperlink" Target="http://remacle.org/bloodwolf/philosophes/philon/flaccus.htm" TargetMode="External"/><Relationship Id="rId57" Type="http://schemas.openxmlformats.org/officeDocument/2006/relationships/hyperlink" Target="http://remacle.org/bloodwolf/philosophes/philon/caius.htm" TargetMode="External"/><Relationship Id="rId58" Type="http://schemas.openxmlformats.org/officeDocument/2006/relationships/hyperlink" Target="http://remacle.org/bloodwolf/philosophes/platon/cousin/timee.htm" TargetMode="External"/><Relationship Id="rId59" Type="http://schemas.openxmlformats.org/officeDocument/2006/relationships/hyperlink" Target="http://remacle.org/bloodwolf/philosophes/platon/cousin/phedon.htm" TargetMode="External"/><Relationship Id="rId70" Type="http://schemas.openxmlformats.org/officeDocument/2006/relationships/hyperlink" Target="http://remacle.org/bloodwolf/historiens/thucydide/table.htm" TargetMode="External"/><Relationship Id="rId71" Type="http://schemas.openxmlformats.org/officeDocument/2006/relationships/hyperlink" Target="http://remacle.org/bloodwolf/historiens/xenophon/histoire1.htm" TargetMode="External"/><Relationship Id="rId72" Type="http://schemas.openxmlformats.org/officeDocument/2006/relationships/hyperlink" Target="http://remacle.org/bloodwolf/historiens/xenophon/index.htm" TargetMode="External"/><Relationship Id="rId73" Type="http://schemas.openxmlformats.org/officeDocument/2006/relationships/hyperlink" Target="http://gallica.bnf.fr/ark:/12148/bpt6k28215w.r=.langFR" TargetMode="External"/><Relationship Id="rId74" Type="http://schemas.openxmlformats.org/officeDocument/2006/relationships/hyperlink" Target="http://gallica.bnf.fr/ark:/12148/bpt6k28215w.r=.langFR" TargetMode="External"/><Relationship Id="rId75" Type="http://schemas.openxmlformats.org/officeDocument/2006/relationships/hyperlink" Target="http://gallica.bnf.fr/ark:/12148/bpt6k28215w.r=.langFR" TargetMode="External"/><Relationship Id="rId76" Type="http://schemas.openxmlformats.org/officeDocument/2006/relationships/hyperlink" Target="http://gallica.bnf.fr/ark:/12148/bpt6k28215w.r=.langFR" TargetMode="External"/><Relationship Id="rId77" Type="http://schemas.openxmlformats.org/officeDocument/2006/relationships/hyperlink" Target="http://remacle.org/bloodwolf/erudits/solin/index.htm" TargetMode="External"/><Relationship Id="rId78" Type="http://schemas.openxmlformats.org/officeDocument/2006/relationships/hyperlink" Target="http://agoraclass.fltr.ucl.ac.be/concordances/intro.htm" TargetMode="External"/><Relationship Id="rId79" Type="http://schemas.openxmlformats.org/officeDocument/2006/relationships/hyperlink" Target="http://agoraclass.fltr.ucl.ac.be/concordances/intro.htm" TargetMode="External"/><Relationship Id="rId20" Type="http://schemas.openxmlformats.org/officeDocument/2006/relationships/hyperlink" Target="http://remacle.org/bloodwolf/erudits/plineancien/index.htm" TargetMode="External"/><Relationship Id="rId21" Type="http://schemas.openxmlformats.org/officeDocument/2006/relationships/hyperlink" Target="http://agoraclass.fltr.ucl.ac.be/concordances/intro.htm" TargetMode="External"/><Relationship Id="rId22" Type="http://schemas.openxmlformats.org/officeDocument/2006/relationships/hyperlink" Target="http://agoraclass.fltr.ucl.ac.be/concordances/Pline_le_jeune_panegyricus/lecture/default.htm" TargetMode="External"/><Relationship Id="rId23" Type="http://schemas.openxmlformats.org/officeDocument/2006/relationships/hyperlink" Target="http://remacle.org/bloodwolf/historiens/quintecurce/index.htm" TargetMode="External"/><Relationship Id="rId24" Type="http://schemas.openxmlformats.org/officeDocument/2006/relationships/hyperlink" Target="http://remacle.org/bloodwolf/philosophes/seneque/lucilius1.htm" TargetMode="External"/><Relationship Id="rId25" Type="http://schemas.openxmlformats.org/officeDocument/2006/relationships/hyperlink" Target="http://remacle.org/bloodwolf/historiens/sidoine/index.htm" TargetMode="External"/><Relationship Id="rId26" Type="http://schemas.openxmlformats.org/officeDocument/2006/relationships/hyperlink" Target="http://remacle.org/bloodwolf/historiens/suetone/table.htm" TargetMode="External"/><Relationship Id="rId27" Type="http://schemas.openxmlformats.org/officeDocument/2006/relationships/hyperlink" Target="http://remacle.org/bloodwolf/historiens/tacite/table.htm" TargetMode="External"/><Relationship Id="rId28" Type="http://schemas.openxmlformats.org/officeDocument/2006/relationships/hyperlink" Target="http://remacle.org/bloodwolf/historiens/tacite/table.htm" TargetMode="External"/><Relationship Id="rId29" Type="http://schemas.openxmlformats.org/officeDocument/2006/relationships/hyperlink" Target="http://bcs.fltr.ucl.ac.be/liv/intro.html" TargetMode="External"/><Relationship Id="rId40" Type="http://schemas.openxmlformats.org/officeDocument/2006/relationships/hyperlink" Target="http://remacle.org/bloodwolf/historiens/arrien/un.htm" TargetMode="External"/><Relationship Id="rId41" Type="http://schemas.openxmlformats.org/officeDocument/2006/relationships/hyperlink" Target="http://remacle.org/bloodwolf/historiens/arrien/periple.htm" TargetMode="External"/><Relationship Id="rId42" Type="http://schemas.openxmlformats.org/officeDocument/2006/relationships/hyperlink" Target="http://remacle.org/bloodwolf/erudits/athenee/index.htm" TargetMode="External"/><Relationship Id="rId43" Type="http://schemas.openxmlformats.org/officeDocument/2006/relationships/hyperlink" Target="http://remacle.org/bloodwolf/orateurs/demosthene/androcles.htm" TargetMode="External"/><Relationship Id="rId44" Type="http://schemas.openxmlformats.org/officeDocument/2006/relationships/hyperlink" Target="http://remacle.org/bloodwolf/orateurs/demosthene/polycles.htm" TargetMode="External"/><Relationship Id="rId45" Type="http://schemas.openxmlformats.org/officeDocument/2006/relationships/hyperlink" Target="http://remacle.org/bloodwolf/orateurs/demosthene/leptine.htm" TargetMode="External"/><Relationship Id="rId46" Type="http://schemas.openxmlformats.org/officeDocument/2006/relationships/hyperlink" Target="http://remacle.org/bloodwolf/historiens/denys/index.htm" TargetMode="External"/><Relationship Id="rId47" Type="http://schemas.openxmlformats.org/officeDocument/2006/relationships/hyperlink" Target="http://remacle.org/bloodwolf/historiens/diodore/index.htm" TargetMode="External"/><Relationship Id="rId48" Type="http://schemas.openxmlformats.org/officeDocument/2006/relationships/hyperlink" Target="http://remacle.org/bloodwolf/historiens/Dion/table.htm" TargetMode="External"/><Relationship Id="rId49" Type="http://schemas.openxmlformats.org/officeDocument/2006/relationships/hyperlink" Target="http://remacle.org/bloodwolf/historiens/Flajose/intro.htm" TargetMode="External"/><Relationship Id="rId60" Type="http://schemas.openxmlformats.org/officeDocument/2006/relationships/hyperlink" Target="http://remacle.org/bloodwolf/philosophes/platon/loisindex.htm" TargetMode="External"/><Relationship Id="rId61" Type="http://schemas.openxmlformats.org/officeDocument/2006/relationships/hyperlink" Target="http://remacle.org/bloodwolf/historiens/Plutarque/index.htm" TargetMode="External"/><Relationship Id="rId62" Type="http://schemas.openxmlformats.org/officeDocument/2006/relationships/hyperlink" Target="http://remacle.org/bloodwolf/historiens/polybe/index.htm" TargetMode="External"/><Relationship Id="rId63" Type="http://schemas.openxmlformats.org/officeDocument/2006/relationships/hyperlink" Target="http://remacle.org/bloodwolf/erudits/polyen/index.htm" TargetMode="External"/><Relationship Id="rId64" Type="http://schemas.openxmlformats.org/officeDocument/2006/relationships/hyperlink" Target="http://remacle.org/bloodwolf/historiens/procope/index.htm" TargetMode="External"/><Relationship Id="rId65" Type="http://schemas.openxmlformats.org/officeDocument/2006/relationships/hyperlink" Target="http://remacle.org/bloodwolf/historiens/procope/index.htm" TargetMode="External"/><Relationship Id="rId66" Type="http://schemas.openxmlformats.org/officeDocument/2006/relationships/hyperlink" Target="http://remacle.org/bloodwolf/historiens/procope/index.htm" TargetMode="External"/><Relationship Id="rId67" Type="http://schemas.openxmlformats.org/officeDocument/2006/relationships/hyperlink" Target="http://remacle.org/bloodwolf/erudits/skylax/voyage.htm" TargetMode="External"/><Relationship Id="rId68" Type="http://schemas.openxmlformats.org/officeDocument/2006/relationships/hyperlink" Target="http://remacle.org/bloodwolf/erudits/strabon/index.htm" TargetMode="External"/><Relationship Id="rId69" Type="http://schemas.openxmlformats.org/officeDocument/2006/relationships/hyperlink" Target="http://remacle.org/bloodwolf/poetes/falc/theocrite/oeuvre.htm" TargetMode="External"/><Relationship Id="rId80" Type="http://schemas.openxmlformats.org/officeDocument/2006/relationships/hyperlink" Target="http://www.uni-koeln.de/phil-fak/ifa/zpe/downloads/1996/113pdf/113085.pdf" TargetMode="External"/><Relationship Id="rId81" Type="http://schemas.openxmlformats.org/officeDocument/2006/relationships/hyperlink" Target="http://openlibrary.org/books/OL3386078M/Claudii_Ptolemaei_Geographicae_enarrationis_libri_octo" TargetMode="External"/><Relationship Id="rId82" Type="http://schemas.openxmlformats.org/officeDocument/2006/relationships/hyperlink" Target="http://remacle.org/bloodwolf/philosophes/synesius/lettres.htm" TargetMode="External"/><Relationship Id="rId83" Type="http://schemas.openxmlformats.org/officeDocument/2006/relationships/hyperlink" Target="http://www.info-bible.org/lsg/44.Actes.html" TargetMode="External"/><Relationship Id="rId84" Type="http://schemas.openxmlformats.org/officeDocument/2006/relationships/hyperlink" Target="http://remacle.org/bloodwolf/historiens/appien/index.htm" TargetMode="External"/><Relationship Id="rId85" Type="http://schemas.openxmlformats.org/officeDocument/2006/relationships/hyperlink" Target="http://remacle.org/bloodwolf/erudits/Anthologie/index.htm" TargetMode="External"/><Relationship Id="rId86" Type="http://schemas.openxmlformats.org/officeDocument/2006/relationships/hyperlink" Target="http://remacle.org/bloodwolf/poetes/Ovide/tristes.htm" TargetMode="External"/><Relationship Id="rId87" Type="http://schemas.openxmlformats.org/officeDocument/2006/relationships/hyperlink" Target="http://www.fordham.edu/halsall/ancient/arrian-bookVIII-India.as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K22" sqref="K22"/>
    </sheetView>
  </sheetViews>
  <sheetFormatPr baseColWidth="10" defaultColWidth="10.83203125" defaultRowHeight="14" x14ac:dyDescent="0"/>
  <cols>
    <col min="1" max="16384" width="10.83203125" style="25"/>
  </cols>
  <sheetData>
    <row r="1" spans="1:9">
      <c r="A1" s="83" t="s">
        <v>7672</v>
      </c>
      <c r="B1" s="84"/>
      <c r="C1" s="84"/>
      <c r="D1" s="84"/>
      <c r="E1" s="84"/>
      <c r="F1" s="84"/>
      <c r="G1" s="85"/>
      <c r="H1" s="85"/>
      <c r="I1" s="86"/>
    </row>
    <row r="2" spans="1:9" ht="26" customHeight="1">
      <c r="A2" s="87" t="s">
        <v>6706</v>
      </c>
      <c r="B2" s="88"/>
      <c r="C2" s="88"/>
      <c r="D2" s="88"/>
      <c r="E2" s="88"/>
      <c r="F2" s="88"/>
      <c r="G2" s="88"/>
      <c r="H2" s="88"/>
      <c r="I2" s="89"/>
    </row>
    <row r="3" spans="1:9">
      <c r="A3" s="90" t="s">
        <v>6705</v>
      </c>
      <c r="B3" s="91"/>
      <c r="C3" s="91"/>
      <c r="D3" s="91"/>
      <c r="E3" s="91"/>
      <c r="F3" s="91"/>
      <c r="G3" s="91"/>
      <c r="H3" s="91"/>
      <c r="I3" s="91"/>
    </row>
    <row r="4" spans="1:9">
      <c r="A4" s="92" t="s">
        <v>6700</v>
      </c>
      <c r="B4" s="93"/>
      <c r="C4" s="93"/>
      <c r="D4" s="93"/>
      <c r="E4" s="93"/>
      <c r="F4" s="94" t="s">
        <v>7670</v>
      </c>
      <c r="G4" s="93"/>
      <c r="H4" s="93"/>
      <c r="I4" s="93"/>
    </row>
    <row r="5" spans="1:9">
      <c r="A5" s="95"/>
      <c r="B5" s="73"/>
      <c r="C5" s="73"/>
      <c r="D5" s="73"/>
      <c r="E5" s="73"/>
      <c r="F5" s="73"/>
      <c r="G5" s="73"/>
      <c r="H5" s="73"/>
      <c r="I5" s="73"/>
    </row>
    <row r="6" spans="1:9" ht="15">
      <c r="A6" s="66" t="s">
        <v>6701</v>
      </c>
      <c r="B6" s="67"/>
      <c r="C6" s="67"/>
      <c r="D6" s="67"/>
      <c r="E6" s="67"/>
      <c r="F6" s="67"/>
      <c r="G6" s="67"/>
      <c r="H6" s="67"/>
      <c r="I6" s="68"/>
    </row>
    <row r="7" spans="1:9">
      <c r="A7" s="96" t="s">
        <v>7114</v>
      </c>
      <c r="B7" s="97"/>
      <c r="C7" s="98" t="s">
        <v>6706</v>
      </c>
      <c r="D7" s="99"/>
      <c r="E7" s="99"/>
      <c r="F7" s="99"/>
      <c r="G7" s="99"/>
      <c r="H7" s="99"/>
      <c r="I7" s="100"/>
    </row>
    <row r="8" spans="1:9">
      <c r="A8" s="106" t="s">
        <v>7115</v>
      </c>
      <c r="B8" s="107"/>
      <c r="C8" s="108" t="s">
        <v>6707</v>
      </c>
      <c r="D8" s="109"/>
      <c r="E8" s="109"/>
      <c r="F8" s="109"/>
      <c r="G8" s="109"/>
      <c r="H8" s="109"/>
      <c r="I8" s="110"/>
    </row>
    <row r="9" spans="1:9" ht="39" customHeight="1">
      <c r="A9" s="101" t="s">
        <v>6702</v>
      </c>
      <c r="B9" s="102"/>
      <c r="C9" s="103" t="s">
        <v>7673</v>
      </c>
      <c r="D9" s="104"/>
      <c r="E9" s="104"/>
      <c r="F9" s="104"/>
      <c r="G9" s="104"/>
      <c r="H9" s="104"/>
      <c r="I9" s="105"/>
    </row>
    <row r="10" spans="1:9" ht="42" customHeight="1">
      <c r="A10" s="69" t="s">
        <v>6703</v>
      </c>
      <c r="B10" s="70"/>
      <c r="C10" s="71" t="s">
        <v>7626</v>
      </c>
      <c r="D10" s="71"/>
      <c r="E10" s="71"/>
      <c r="F10" s="71"/>
      <c r="G10" s="71"/>
      <c r="H10" s="71"/>
      <c r="I10" s="72"/>
    </row>
    <row r="11" spans="1:9">
      <c r="A11" s="73"/>
      <c r="B11" s="73"/>
      <c r="C11" s="73"/>
      <c r="D11" s="73"/>
      <c r="E11" s="73"/>
      <c r="F11" s="73"/>
      <c r="G11" s="73"/>
      <c r="H11" s="73"/>
      <c r="I11" s="73"/>
    </row>
    <row r="12" spans="1:9" ht="15">
      <c r="A12" s="66" t="s">
        <v>6704</v>
      </c>
      <c r="B12" s="67"/>
      <c r="C12" s="67"/>
      <c r="D12" s="67"/>
      <c r="E12" s="67"/>
      <c r="F12" s="67"/>
      <c r="G12" s="67"/>
      <c r="H12" s="67"/>
      <c r="I12" s="68"/>
    </row>
    <row r="13" spans="1:9" ht="15" customHeight="1">
      <c r="A13" s="74" t="s">
        <v>7674</v>
      </c>
      <c r="B13" s="75"/>
      <c r="C13" s="75"/>
      <c r="D13" s="75"/>
      <c r="E13" s="75"/>
      <c r="F13" s="75"/>
      <c r="G13" s="75"/>
      <c r="H13" s="75"/>
      <c r="I13" s="76"/>
    </row>
    <row r="14" spans="1:9">
      <c r="A14" s="77"/>
      <c r="B14" s="78"/>
      <c r="C14" s="78"/>
      <c r="D14" s="78"/>
      <c r="E14" s="78"/>
      <c r="F14" s="78"/>
      <c r="G14" s="78"/>
      <c r="H14" s="78"/>
      <c r="I14" s="79"/>
    </row>
    <row r="15" spans="1:9">
      <c r="A15" s="77"/>
      <c r="B15" s="78"/>
      <c r="C15" s="78"/>
      <c r="D15" s="78"/>
      <c r="E15" s="78"/>
      <c r="F15" s="78"/>
      <c r="G15" s="78"/>
      <c r="H15" s="78"/>
      <c r="I15" s="79"/>
    </row>
    <row r="16" spans="1:9">
      <c r="A16" s="77"/>
      <c r="B16" s="78"/>
      <c r="C16" s="78"/>
      <c r="D16" s="78"/>
      <c r="E16" s="78"/>
      <c r="F16" s="78"/>
      <c r="G16" s="78"/>
      <c r="H16" s="78"/>
      <c r="I16" s="79"/>
    </row>
    <row r="17" spans="1:9">
      <c r="A17" s="77"/>
      <c r="B17" s="78"/>
      <c r="C17" s="78"/>
      <c r="D17" s="78"/>
      <c r="E17" s="78"/>
      <c r="F17" s="78"/>
      <c r="G17" s="78"/>
      <c r="H17" s="78"/>
      <c r="I17" s="79"/>
    </row>
    <row r="18" spans="1:9">
      <c r="A18" s="77"/>
      <c r="B18" s="78"/>
      <c r="C18" s="78"/>
      <c r="D18" s="78"/>
      <c r="E18" s="78"/>
      <c r="F18" s="78"/>
      <c r="G18" s="78"/>
      <c r="H18" s="78"/>
      <c r="I18" s="79"/>
    </row>
    <row r="19" spans="1:9">
      <c r="A19" s="77"/>
      <c r="B19" s="78"/>
      <c r="C19" s="78"/>
      <c r="D19" s="78"/>
      <c r="E19" s="78"/>
      <c r="F19" s="78"/>
      <c r="G19" s="78"/>
      <c r="H19" s="78"/>
      <c r="I19" s="79"/>
    </row>
    <row r="20" spans="1:9">
      <c r="A20" s="77"/>
      <c r="B20" s="78"/>
      <c r="C20" s="78"/>
      <c r="D20" s="78"/>
      <c r="E20" s="78"/>
      <c r="F20" s="78"/>
      <c r="G20" s="78"/>
      <c r="H20" s="78"/>
      <c r="I20" s="79"/>
    </row>
    <row r="21" spans="1:9">
      <c r="A21" s="77"/>
      <c r="B21" s="78"/>
      <c r="C21" s="78"/>
      <c r="D21" s="78"/>
      <c r="E21" s="78"/>
      <c r="F21" s="78"/>
      <c r="G21" s="78"/>
      <c r="H21" s="78"/>
      <c r="I21" s="79"/>
    </row>
    <row r="22" spans="1:9">
      <c r="A22" s="77"/>
      <c r="B22" s="78"/>
      <c r="C22" s="78"/>
      <c r="D22" s="78"/>
      <c r="E22" s="78"/>
      <c r="F22" s="78"/>
      <c r="G22" s="78"/>
      <c r="H22" s="78"/>
      <c r="I22" s="79"/>
    </row>
    <row r="23" spans="1:9">
      <c r="A23" s="77"/>
      <c r="B23" s="78"/>
      <c r="C23" s="78"/>
      <c r="D23" s="78"/>
      <c r="E23" s="78"/>
      <c r="F23" s="78"/>
      <c r="G23" s="78"/>
      <c r="H23" s="78"/>
      <c r="I23" s="79"/>
    </row>
    <row r="24" spans="1:9" ht="15" customHeight="1">
      <c r="A24" s="77"/>
      <c r="B24" s="78"/>
      <c r="C24" s="78"/>
      <c r="D24" s="78"/>
      <c r="E24" s="78"/>
      <c r="F24" s="78"/>
      <c r="G24" s="78"/>
      <c r="H24" s="78"/>
      <c r="I24" s="79"/>
    </row>
    <row r="25" spans="1:9">
      <c r="A25" s="77"/>
      <c r="B25" s="78"/>
      <c r="C25" s="78"/>
      <c r="D25" s="78"/>
      <c r="E25" s="78"/>
      <c r="F25" s="78"/>
      <c r="G25" s="78"/>
      <c r="H25" s="78"/>
      <c r="I25" s="79"/>
    </row>
    <row r="26" spans="1:9">
      <c r="A26" s="77"/>
      <c r="B26" s="78"/>
      <c r="C26" s="78"/>
      <c r="D26" s="78"/>
      <c r="E26" s="78"/>
      <c r="F26" s="78"/>
      <c r="G26" s="78"/>
      <c r="H26" s="78"/>
      <c r="I26" s="79"/>
    </row>
    <row r="27" spans="1:9">
      <c r="A27" s="80"/>
      <c r="B27" s="81"/>
      <c r="C27" s="81"/>
      <c r="D27" s="81"/>
      <c r="E27" s="81"/>
      <c r="F27" s="81"/>
      <c r="G27" s="81"/>
      <c r="H27" s="81"/>
      <c r="I27" s="82"/>
    </row>
  </sheetData>
  <mergeCells count="18">
    <mergeCell ref="A5:I5"/>
    <mergeCell ref="A6:I6"/>
    <mergeCell ref="A7:B7"/>
    <mergeCell ref="C7:I7"/>
    <mergeCell ref="A9:B9"/>
    <mergeCell ref="C9:I9"/>
    <mergeCell ref="A8:B8"/>
    <mergeCell ref="C8:I8"/>
    <mergeCell ref="A1:I1"/>
    <mergeCell ref="A2:I2"/>
    <mergeCell ref="A3:I3"/>
    <mergeCell ref="A4:E4"/>
    <mergeCell ref="F4:I4"/>
    <mergeCell ref="A12:I12"/>
    <mergeCell ref="A10:B10"/>
    <mergeCell ref="C10:I10"/>
    <mergeCell ref="A11:I11"/>
    <mergeCell ref="A13:I27"/>
  </mergeCells>
  <pageMargins left="0.7" right="0.7" top="0.75" bottom="0.75" header="0.3" footer="0.3"/>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16"/>
  <sheetViews>
    <sheetView showZeros="0" zoomScale="125" zoomScaleNormal="125" zoomScalePageLayoutView="125" workbookViewId="0">
      <pane ySplit="1" topLeftCell="A3149" activePane="bottomLeft" state="frozen"/>
      <selection pane="bottomLeft" activeCell="F20" sqref="F20"/>
    </sheetView>
  </sheetViews>
  <sheetFormatPr baseColWidth="10" defaultRowHeight="12" x14ac:dyDescent="0"/>
  <cols>
    <col min="1" max="1" width="5.83203125" style="145" customWidth="1"/>
    <col min="2" max="2" width="8.5" style="148" customWidth="1"/>
    <col min="3" max="3" width="9.1640625" style="148" customWidth="1"/>
    <col min="4" max="4" width="17.6640625" style="145" customWidth="1"/>
    <col min="5" max="7" width="17.6640625" style="146" customWidth="1"/>
    <col min="8" max="8" width="14.1640625" style="146" customWidth="1"/>
    <col min="9" max="10" width="3" style="133" customWidth="1"/>
    <col min="11" max="19" width="3" style="147" customWidth="1"/>
    <col min="20" max="16384" width="10.83203125" style="146"/>
  </cols>
  <sheetData>
    <row r="1" spans="1:19" s="130" customFormat="1">
      <c r="A1" s="49" t="s">
        <v>6856</v>
      </c>
      <c r="B1" s="51" t="s">
        <v>6841</v>
      </c>
      <c r="C1" s="51" t="s">
        <v>6842</v>
      </c>
      <c r="D1" s="49" t="s">
        <v>6843</v>
      </c>
      <c r="E1" s="49" t="s">
        <v>6845</v>
      </c>
      <c r="F1" s="49" t="s">
        <v>6847</v>
      </c>
      <c r="G1" s="49" t="s">
        <v>6848</v>
      </c>
      <c r="H1" s="49" t="s">
        <v>6849</v>
      </c>
      <c r="I1" s="50" t="s">
        <v>6831</v>
      </c>
      <c r="J1" s="50" t="s">
        <v>6830</v>
      </c>
      <c r="K1" s="50" t="s">
        <v>227</v>
      </c>
      <c r="L1" s="50" t="s">
        <v>6832</v>
      </c>
      <c r="M1" s="50" t="s">
        <v>6833</v>
      </c>
      <c r="N1" s="50" t="s">
        <v>6834</v>
      </c>
      <c r="O1" s="50" t="s">
        <v>6835</v>
      </c>
      <c r="P1" s="50" t="s">
        <v>6836</v>
      </c>
      <c r="Q1" s="50" t="s">
        <v>6837</v>
      </c>
      <c r="R1" s="50" t="s">
        <v>6838</v>
      </c>
      <c r="S1" s="48" t="s">
        <v>6839</v>
      </c>
    </row>
    <row r="2" spans="1:19" s="129" customFormat="1">
      <c r="A2" s="131">
        <v>1</v>
      </c>
      <c r="B2" s="132">
        <v>63.274769999999997</v>
      </c>
      <c r="C2" s="132">
        <v>-14.761314</v>
      </c>
      <c r="D2" s="131" t="s">
        <v>2</v>
      </c>
      <c r="E2" s="129" t="s">
        <v>6365</v>
      </c>
      <c r="F2" s="129" t="s">
        <v>5972</v>
      </c>
      <c r="G2" s="129" t="s">
        <v>6829</v>
      </c>
      <c r="H2" s="129" t="s">
        <v>2731</v>
      </c>
      <c r="I2" s="133" t="str">
        <f t="shared" ref="I2:I67" si="0">IF(F2="","m","a")</f>
        <v>a</v>
      </c>
      <c r="J2" s="133"/>
      <c r="K2" s="134"/>
      <c r="L2" s="133" t="s">
        <v>2897</v>
      </c>
      <c r="M2" s="133" t="s">
        <v>2897</v>
      </c>
      <c r="N2" s="133" t="s">
        <v>2897</v>
      </c>
      <c r="O2" s="133" t="s">
        <v>2897</v>
      </c>
      <c r="P2" s="133" t="s">
        <v>2897</v>
      </c>
      <c r="Q2" s="133" t="s">
        <v>2897</v>
      </c>
      <c r="R2" s="133"/>
      <c r="S2" s="133" t="s">
        <v>2897</v>
      </c>
    </row>
    <row r="3" spans="1:19" s="129" customFormat="1">
      <c r="A3" s="131">
        <v>2</v>
      </c>
      <c r="B3" s="132">
        <v>53.041485000000002</v>
      </c>
      <c r="C3" s="132">
        <v>4.8251520000000001</v>
      </c>
      <c r="D3" s="131" t="s">
        <v>3</v>
      </c>
      <c r="E3" s="129" t="s">
        <v>6676</v>
      </c>
      <c r="F3" s="129" t="s">
        <v>5876</v>
      </c>
      <c r="G3" s="129" t="s">
        <v>193</v>
      </c>
      <c r="H3" s="129" t="s">
        <v>2732</v>
      </c>
      <c r="I3" s="133" t="str">
        <f t="shared" si="0"/>
        <v>a</v>
      </c>
      <c r="J3" s="133"/>
      <c r="K3" s="134"/>
      <c r="L3" s="133" t="s">
        <v>2897</v>
      </c>
      <c r="M3" s="133" t="s">
        <v>2897</v>
      </c>
      <c r="N3" s="133" t="s">
        <v>2897</v>
      </c>
      <c r="O3" s="133" t="s">
        <v>2897</v>
      </c>
      <c r="P3" s="133" t="s">
        <v>2897</v>
      </c>
      <c r="Q3" s="133" t="s">
        <v>2897</v>
      </c>
      <c r="R3" s="133" t="s">
        <v>2897</v>
      </c>
      <c r="S3" s="133" t="s">
        <v>2897</v>
      </c>
    </row>
    <row r="4" spans="1:19" s="129" customFormat="1">
      <c r="A4" s="131">
        <v>3</v>
      </c>
      <c r="B4" s="132">
        <v>52.535846999999997</v>
      </c>
      <c r="C4" s="132">
        <v>4.7234790000000002</v>
      </c>
      <c r="D4" s="131"/>
      <c r="E4" s="129" t="s">
        <v>5476</v>
      </c>
      <c r="G4" s="129" t="s">
        <v>2807</v>
      </c>
      <c r="H4" s="129" t="s">
        <v>2732</v>
      </c>
      <c r="I4" s="133" t="str">
        <f t="shared" si="0"/>
        <v>m</v>
      </c>
      <c r="J4" s="133"/>
      <c r="K4" s="134" t="s">
        <v>2897</v>
      </c>
      <c r="L4" s="133" t="s">
        <v>2897</v>
      </c>
      <c r="M4" s="133" t="s">
        <v>2897</v>
      </c>
      <c r="N4" s="133" t="s">
        <v>2897</v>
      </c>
      <c r="O4" s="133" t="s">
        <v>2897</v>
      </c>
      <c r="P4" s="133" t="s">
        <v>2897</v>
      </c>
      <c r="Q4" s="133" t="s">
        <v>2897</v>
      </c>
      <c r="R4" s="133" t="s">
        <v>2897</v>
      </c>
      <c r="S4" s="133" t="s">
        <v>2897</v>
      </c>
    </row>
    <row r="5" spans="1:19" s="129" customFormat="1">
      <c r="A5" s="131">
        <v>4</v>
      </c>
      <c r="B5" s="132">
        <v>52.458866999999998</v>
      </c>
      <c r="C5" s="132">
        <v>4.6666749999999997</v>
      </c>
      <c r="D5" s="131" t="s">
        <v>4</v>
      </c>
      <c r="E5" s="129" t="s">
        <v>5465</v>
      </c>
      <c r="H5" s="129" t="s">
        <v>2732</v>
      </c>
      <c r="I5" s="133" t="str">
        <f t="shared" si="0"/>
        <v>m</v>
      </c>
      <c r="J5" s="133"/>
      <c r="K5" s="134" t="s">
        <v>2897</v>
      </c>
      <c r="L5" s="133" t="s">
        <v>2897</v>
      </c>
      <c r="M5" s="133" t="s">
        <v>2897</v>
      </c>
      <c r="N5" s="133" t="s">
        <v>2897</v>
      </c>
      <c r="O5" s="133" t="s">
        <v>2897</v>
      </c>
      <c r="P5" s="133" t="s">
        <v>2897</v>
      </c>
      <c r="Q5" s="133" t="s">
        <v>2897</v>
      </c>
      <c r="R5" s="133" t="s">
        <v>2897</v>
      </c>
      <c r="S5" s="133" t="s">
        <v>2897</v>
      </c>
    </row>
    <row r="6" spans="1:19" s="129" customFormat="1">
      <c r="A6" s="131">
        <v>5</v>
      </c>
      <c r="B6" s="132">
        <v>52.213476</v>
      </c>
      <c r="C6" s="132">
        <v>4.3932440000000001</v>
      </c>
      <c r="D6" s="131" t="s">
        <v>5</v>
      </c>
      <c r="E6" s="129" t="s">
        <v>5477</v>
      </c>
      <c r="H6" s="129" t="s">
        <v>2732</v>
      </c>
      <c r="I6" s="133" t="str">
        <f t="shared" si="0"/>
        <v>m</v>
      </c>
      <c r="J6" s="133"/>
      <c r="K6" s="134" t="s">
        <v>2897</v>
      </c>
      <c r="L6" s="133" t="s">
        <v>2897</v>
      </c>
      <c r="M6" s="133" t="s">
        <v>2897</v>
      </c>
      <c r="N6" s="133" t="s">
        <v>2897</v>
      </c>
      <c r="O6" s="133" t="s">
        <v>2897</v>
      </c>
      <c r="P6" s="133" t="s">
        <v>2897</v>
      </c>
      <c r="Q6" s="133" t="s">
        <v>2897</v>
      </c>
      <c r="R6" s="133" t="s">
        <v>2897</v>
      </c>
      <c r="S6" s="133" t="s">
        <v>2897</v>
      </c>
    </row>
    <row r="7" spans="1:19" s="129" customFormat="1">
      <c r="A7" s="131">
        <v>6</v>
      </c>
      <c r="B7" s="132">
        <v>52.059002999999997</v>
      </c>
      <c r="C7" s="132">
        <v>4.3486200000000004</v>
      </c>
      <c r="D7" s="131" t="s">
        <v>6</v>
      </c>
      <c r="E7" s="129" t="s">
        <v>5478</v>
      </c>
      <c r="G7" s="129" t="s">
        <v>6825</v>
      </c>
      <c r="H7" s="129" t="s">
        <v>2732</v>
      </c>
      <c r="I7" s="133" t="str">
        <f t="shared" si="0"/>
        <v>m</v>
      </c>
      <c r="J7" s="133"/>
      <c r="K7" s="134" t="s">
        <v>2897</v>
      </c>
      <c r="L7" s="133" t="s">
        <v>2897</v>
      </c>
      <c r="M7" s="133" t="s">
        <v>2897</v>
      </c>
      <c r="N7" s="133" t="s">
        <v>2897</v>
      </c>
      <c r="O7" s="133" t="s">
        <v>2897</v>
      </c>
      <c r="P7" s="133" t="s">
        <v>2897</v>
      </c>
      <c r="Q7" s="133" t="s">
        <v>2897</v>
      </c>
      <c r="R7" s="133" t="s">
        <v>2897</v>
      </c>
      <c r="S7" s="133" t="s">
        <v>2897</v>
      </c>
    </row>
    <row r="8" spans="1:19" s="129" customFormat="1">
      <c r="A8" s="131">
        <v>7</v>
      </c>
      <c r="B8" s="132">
        <v>51.908591999999999</v>
      </c>
      <c r="C8" s="132">
        <v>4.0348699999999997</v>
      </c>
      <c r="D8" s="131" t="s">
        <v>7</v>
      </c>
      <c r="E8" s="129" t="s">
        <v>3965</v>
      </c>
      <c r="G8" s="129" t="s">
        <v>6825</v>
      </c>
      <c r="H8" s="129" t="s">
        <v>2732</v>
      </c>
      <c r="I8" s="133" t="str">
        <f t="shared" si="0"/>
        <v>m</v>
      </c>
      <c r="J8" s="133"/>
      <c r="K8" s="134" t="s">
        <v>2897</v>
      </c>
      <c r="L8" s="133" t="s">
        <v>2897</v>
      </c>
      <c r="M8" s="133" t="s">
        <v>2897</v>
      </c>
      <c r="N8" s="133" t="s">
        <v>2897</v>
      </c>
      <c r="O8" s="133" t="s">
        <v>2897</v>
      </c>
      <c r="P8" s="133" t="s">
        <v>2897</v>
      </c>
      <c r="Q8" s="133" t="s">
        <v>2897</v>
      </c>
      <c r="R8" s="133" t="s">
        <v>2897</v>
      </c>
      <c r="S8" s="133" t="s">
        <v>2897</v>
      </c>
    </row>
    <row r="9" spans="1:19" s="129" customFormat="1">
      <c r="A9" s="131">
        <v>8</v>
      </c>
      <c r="B9" s="132">
        <v>51.842841999999997</v>
      </c>
      <c r="C9" s="132">
        <v>3.9338389999999999</v>
      </c>
      <c r="D9" s="131"/>
      <c r="E9" s="129" t="s">
        <v>3951</v>
      </c>
      <c r="G9" s="129" t="s">
        <v>6825</v>
      </c>
      <c r="H9" s="129" t="s">
        <v>2732</v>
      </c>
      <c r="I9" s="133" t="str">
        <f t="shared" si="0"/>
        <v>m</v>
      </c>
      <c r="J9" s="133"/>
      <c r="K9" s="134" t="s">
        <v>2897</v>
      </c>
      <c r="L9" s="133" t="s">
        <v>2897</v>
      </c>
      <c r="M9" s="133" t="s">
        <v>2897</v>
      </c>
      <c r="N9" s="133" t="s">
        <v>2897</v>
      </c>
      <c r="O9" s="133" t="s">
        <v>2897</v>
      </c>
      <c r="P9" s="133" t="s">
        <v>2897</v>
      </c>
      <c r="Q9" s="133" t="s">
        <v>2897</v>
      </c>
      <c r="R9" s="133" t="s">
        <v>2897</v>
      </c>
      <c r="S9" s="133" t="s">
        <v>2897</v>
      </c>
    </row>
    <row r="10" spans="1:19" s="129" customFormat="1">
      <c r="A10" s="131">
        <v>9</v>
      </c>
      <c r="B10" s="132">
        <v>51.612180000000002</v>
      </c>
      <c r="C10" s="132">
        <v>3.8372820000000001</v>
      </c>
      <c r="D10" s="131" t="s">
        <v>8</v>
      </c>
      <c r="E10" s="129" t="s">
        <v>3966</v>
      </c>
      <c r="G10" s="129" t="s">
        <v>6825</v>
      </c>
      <c r="H10" s="129" t="s">
        <v>2732</v>
      </c>
      <c r="I10" s="133" t="str">
        <f t="shared" si="0"/>
        <v>m</v>
      </c>
      <c r="J10" s="133"/>
      <c r="K10" s="134" t="s">
        <v>2897</v>
      </c>
      <c r="L10" s="133" t="s">
        <v>2897</v>
      </c>
      <c r="M10" s="133" t="s">
        <v>2897</v>
      </c>
      <c r="N10" s="133" t="s">
        <v>2897</v>
      </c>
      <c r="O10" s="133" t="s">
        <v>2897</v>
      </c>
      <c r="P10" s="133" t="s">
        <v>2897</v>
      </c>
      <c r="Q10" s="133" t="s">
        <v>2897</v>
      </c>
      <c r="R10" s="133" t="s">
        <v>2897</v>
      </c>
      <c r="S10" s="133" t="s">
        <v>2897</v>
      </c>
    </row>
    <row r="11" spans="1:19" s="129" customFormat="1">
      <c r="A11" s="131">
        <v>10</v>
      </c>
      <c r="B11" s="132">
        <v>51.604959999999998</v>
      </c>
      <c r="C11" s="132">
        <v>3.604765</v>
      </c>
      <c r="D11" s="131"/>
      <c r="E11" s="129" t="s">
        <v>4199</v>
      </c>
      <c r="G11" s="129" t="s">
        <v>6825</v>
      </c>
      <c r="H11" s="129" t="s">
        <v>2732</v>
      </c>
      <c r="I11" s="133" t="str">
        <f t="shared" si="0"/>
        <v>m</v>
      </c>
      <c r="J11" s="133"/>
      <c r="K11" s="134" t="s">
        <v>2897</v>
      </c>
      <c r="L11" s="133" t="s">
        <v>2897</v>
      </c>
      <c r="M11" s="133" t="s">
        <v>2897</v>
      </c>
      <c r="N11" s="133" t="s">
        <v>2897</v>
      </c>
      <c r="O11" s="133" t="s">
        <v>2897</v>
      </c>
      <c r="P11" s="133" t="s">
        <v>2897</v>
      </c>
      <c r="Q11" s="133" t="s">
        <v>2897</v>
      </c>
      <c r="R11" s="133" t="s">
        <v>2897</v>
      </c>
      <c r="S11" s="133" t="s">
        <v>2897</v>
      </c>
    </row>
    <row r="12" spans="1:19" s="129" customFormat="1">
      <c r="A12" s="131">
        <v>11</v>
      </c>
      <c r="B12" s="132">
        <v>51.274214000000001</v>
      </c>
      <c r="C12" s="132">
        <v>3.448188</v>
      </c>
      <c r="D12" s="131" t="s">
        <v>9</v>
      </c>
      <c r="E12" s="129" t="s">
        <v>10</v>
      </c>
      <c r="G12" s="129" t="s">
        <v>6825</v>
      </c>
      <c r="H12" s="129" t="s">
        <v>2732</v>
      </c>
      <c r="I12" s="133" t="str">
        <f t="shared" si="0"/>
        <v>m</v>
      </c>
      <c r="J12" s="133"/>
      <c r="K12" s="134" t="s">
        <v>2897</v>
      </c>
      <c r="L12" s="133" t="s">
        <v>2897</v>
      </c>
      <c r="M12" s="133" t="s">
        <v>2897</v>
      </c>
      <c r="N12" s="133" t="s">
        <v>2897</v>
      </c>
      <c r="O12" s="133" t="s">
        <v>2897</v>
      </c>
      <c r="P12" s="133" t="s">
        <v>2897</v>
      </c>
      <c r="Q12" s="133" t="s">
        <v>2897</v>
      </c>
      <c r="R12" s="133" t="s">
        <v>2897</v>
      </c>
      <c r="S12" s="133" t="s">
        <v>2897</v>
      </c>
    </row>
    <row r="13" spans="1:19" s="129" customFormat="1">
      <c r="A13" s="131">
        <v>12</v>
      </c>
      <c r="B13" s="132">
        <v>51.209048000000003</v>
      </c>
      <c r="C13" s="132">
        <v>3.444715</v>
      </c>
      <c r="D13" s="131"/>
      <c r="E13" s="129" t="s">
        <v>5479</v>
      </c>
      <c r="G13" s="129" t="s">
        <v>6825</v>
      </c>
      <c r="H13" s="129" t="s">
        <v>2733</v>
      </c>
      <c r="I13" s="133" t="str">
        <f t="shared" si="0"/>
        <v>m</v>
      </c>
      <c r="J13" s="133"/>
      <c r="K13" s="134" t="s">
        <v>2897</v>
      </c>
      <c r="L13" s="133" t="s">
        <v>2897</v>
      </c>
      <c r="M13" s="133" t="s">
        <v>2897</v>
      </c>
      <c r="N13" s="133" t="s">
        <v>2897</v>
      </c>
      <c r="O13" s="133" t="s">
        <v>2897</v>
      </c>
      <c r="P13" s="133" t="s">
        <v>2897</v>
      </c>
      <c r="Q13" s="133" t="s">
        <v>2897</v>
      </c>
      <c r="R13" s="133" t="s">
        <v>2897</v>
      </c>
      <c r="S13" s="133" t="s">
        <v>2897</v>
      </c>
    </row>
    <row r="14" spans="1:19" s="129" customFormat="1">
      <c r="A14" s="131">
        <v>13</v>
      </c>
      <c r="B14" s="132">
        <v>51.184082600000004</v>
      </c>
      <c r="C14" s="132">
        <v>3.0031544999999999</v>
      </c>
      <c r="D14" s="131" t="s">
        <v>11</v>
      </c>
      <c r="E14" s="129" t="s">
        <v>5480</v>
      </c>
      <c r="G14" s="129" t="s">
        <v>2807</v>
      </c>
      <c r="H14" s="129" t="s">
        <v>2733</v>
      </c>
      <c r="I14" s="133" t="str">
        <f t="shared" si="0"/>
        <v>m</v>
      </c>
      <c r="J14" s="133"/>
      <c r="K14" s="134" t="s">
        <v>2897</v>
      </c>
      <c r="L14" s="133" t="s">
        <v>2897</v>
      </c>
      <c r="M14" s="133" t="s">
        <v>2897</v>
      </c>
      <c r="N14" s="133" t="s">
        <v>2897</v>
      </c>
      <c r="O14" s="133" t="s">
        <v>2897</v>
      </c>
      <c r="P14" s="133" t="s">
        <v>2897</v>
      </c>
      <c r="Q14" s="133" t="s">
        <v>2897</v>
      </c>
      <c r="R14" s="133" t="s">
        <v>2897</v>
      </c>
      <c r="S14" s="133" t="s">
        <v>2897</v>
      </c>
    </row>
    <row r="15" spans="1:19" s="129" customFormat="1">
      <c r="A15" s="131">
        <v>14</v>
      </c>
      <c r="B15" s="132">
        <v>51.1</v>
      </c>
      <c r="C15" s="132">
        <v>9.9999999999999995E-7</v>
      </c>
      <c r="D15" s="131" t="s">
        <v>6454</v>
      </c>
      <c r="E15" s="129" t="s">
        <v>3973</v>
      </c>
      <c r="F15" s="129" t="s">
        <v>6455</v>
      </c>
      <c r="H15" s="129" t="s">
        <v>2734</v>
      </c>
      <c r="I15" s="133" t="str">
        <f t="shared" si="0"/>
        <v>a</v>
      </c>
      <c r="J15" s="133"/>
      <c r="K15" s="134" t="s">
        <v>2897</v>
      </c>
      <c r="L15" s="133" t="s">
        <v>2897</v>
      </c>
      <c r="M15" s="133" t="s">
        <v>2897</v>
      </c>
      <c r="N15" s="133" t="s">
        <v>2897</v>
      </c>
      <c r="O15" s="133" t="s">
        <v>2897</v>
      </c>
      <c r="P15" s="133" t="s">
        <v>2897</v>
      </c>
      <c r="Q15" s="133" t="s">
        <v>2897</v>
      </c>
      <c r="R15" s="133" t="s">
        <v>2897</v>
      </c>
      <c r="S15" s="133" t="s">
        <v>2897</v>
      </c>
    </row>
    <row r="16" spans="1:19" s="129" customFormat="1">
      <c r="A16" s="131">
        <v>16</v>
      </c>
      <c r="B16" s="132">
        <v>59.074365999999998</v>
      </c>
      <c r="C16" s="132">
        <v>-3.1968049999999999</v>
      </c>
      <c r="D16" s="131" t="s">
        <v>3282</v>
      </c>
      <c r="E16" s="129" t="s">
        <v>3974</v>
      </c>
      <c r="F16" s="129" t="s">
        <v>5716</v>
      </c>
      <c r="H16" s="129" t="s">
        <v>2734</v>
      </c>
      <c r="I16" s="133" t="str">
        <f t="shared" si="0"/>
        <v>a</v>
      </c>
      <c r="J16" s="133"/>
      <c r="K16" s="134" t="s">
        <v>2897</v>
      </c>
      <c r="L16" s="133" t="s">
        <v>2897</v>
      </c>
      <c r="M16" s="133" t="s">
        <v>2897</v>
      </c>
      <c r="N16" s="133" t="s">
        <v>2897</v>
      </c>
      <c r="O16" s="133" t="s">
        <v>2897</v>
      </c>
      <c r="P16" s="133" t="s">
        <v>2897</v>
      </c>
      <c r="Q16" s="133" t="s">
        <v>2897</v>
      </c>
      <c r="R16" s="133" t="s">
        <v>2897</v>
      </c>
      <c r="S16" s="133" t="s">
        <v>2897</v>
      </c>
    </row>
    <row r="17" spans="1:19" s="129" customFormat="1">
      <c r="A17" s="131">
        <v>17</v>
      </c>
      <c r="B17" s="132">
        <v>56.364755000000002</v>
      </c>
      <c r="C17" s="132">
        <v>-3.2196570000000002</v>
      </c>
      <c r="D17" s="131"/>
      <c r="E17" s="129" t="s">
        <v>12</v>
      </c>
      <c r="G17" s="129" t="s">
        <v>2807</v>
      </c>
      <c r="H17" s="129" t="s">
        <v>2734</v>
      </c>
      <c r="I17" s="133" t="str">
        <f t="shared" si="0"/>
        <v>m</v>
      </c>
      <c r="J17" s="133"/>
      <c r="K17" s="134" t="s">
        <v>2897</v>
      </c>
      <c r="L17" s="133" t="s">
        <v>2897</v>
      </c>
      <c r="M17" s="133" t="s">
        <v>2897</v>
      </c>
      <c r="N17" s="133" t="s">
        <v>2897</v>
      </c>
      <c r="O17" s="133" t="s">
        <v>2897</v>
      </c>
      <c r="P17" s="133" t="s">
        <v>2897</v>
      </c>
      <c r="Q17" s="133" t="s">
        <v>2897</v>
      </c>
      <c r="R17" s="133" t="s">
        <v>2897</v>
      </c>
      <c r="S17" s="133" t="s">
        <v>2897</v>
      </c>
    </row>
    <row r="18" spans="1:19" s="129" customFormat="1">
      <c r="A18" s="131">
        <v>18</v>
      </c>
      <c r="B18" s="132">
        <v>56.013826000000002</v>
      </c>
      <c r="C18" s="132">
        <v>-3.561725</v>
      </c>
      <c r="D18" s="131" t="s">
        <v>6596</v>
      </c>
      <c r="E18" s="129" t="s">
        <v>6595</v>
      </c>
      <c r="G18" s="129" t="s">
        <v>2807</v>
      </c>
      <c r="H18" s="129" t="s">
        <v>2734</v>
      </c>
      <c r="I18" s="133" t="str">
        <f t="shared" si="0"/>
        <v>m</v>
      </c>
      <c r="J18" s="133"/>
      <c r="K18" s="134" t="s">
        <v>2897</v>
      </c>
      <c r="L18" s="133" t="s">
        <v>2897</v>
      </c>
      <c r="M18" s="133" t="s">
        <v>2897</v>
      </c>
      <c r="N18" s="133" t="s">
        <v>2897</v>
      </c>
      <c r="O18" s="133" t="s">
        <v>2897</v>
      </c>
      <c r="P18" s="133" t="s">
        <v>2897</v>
      </c>
      <c r="Q18" s="133" t="s">
        <v>2897</v>
      </c>
      <c r="R18" s="133" t="s">
        <v>2897</v>
      </c>
      <c r="S18" s="133" t="s">
        <v>2897</v>
      </c>
    </row>
    <row r="19" spans="1:19" s="129" customFormat="1">
      <c r="A19" s="131">
        <v>19</v>
      </c>
      <c r="B19" s="132">
        <v>55.995328000000001</v>
      </c>
      <c r="C19" s="132">
        <v>-3.3098190000000001</v>
      </c>
      <c r="D19" s="131"/>
      <c r="E19" s="129" t="s">
        <v>13</v>
      </c>
      <c r="G19" s="129" t="s">
        <v>2807</v>
      </c>
      <c r="H19" s="129" t="s">
        <v>2734</v>
      </c>
      <c r="I19" s="133" t="str">
        <f t="shared" si="0"/>
        <v>m</v>
      </c>
      <c r="J19" s="133"/>
      <c r="K19" s="134" t="s">
        <v>2897</v>
      </c>
      <c r="L19" s="133" t="s">
        <v>2897</v>
      </c>
      <c r="M19" s="133" t="s">
        <v>6823</v>
      </c>
      <c r="N19" s="133" t="s">
        <v>2897</v>
      </c>
      <c r="O19" s="133" t="s">
        <v>2897</v>
      </c>
      <c r="P19" s="133" t="s">
        <v>2897</v>
      </c>
      <c r="Q19" s="133" t="s">
        <v>2897</v>
      </c>
      <c r="R19" s="133" t="s">
        <v>2897</v>
      </c>
      <c r="S19" s="133" t="s">
        <v>2897</v>
      </c>
    </row>
    <row r="20" spans="1:19" s="129" customFormat="1">
      <c r="A20" s="131">
        <v>20</v>
      </c>
      <c r="B20" s="132">
        <v>55.954341999999997</v>
      </c>
      <c r="C20" s="132">
        <v>-3.0785879999999999</v>
      </c>
      <c r="D20" s="131"/>
      <c r="E20" s="129" t="s">
        <v>14</v>
      </c>
      <c r="G20" s="129" t="s">
        <v>2807</v>
      </c>
      <c r="H20" s="129" t="s">
        <v>2734</v>
      </c>
      <c r="I20" s="133" t="str">
        <f t="shared" si="0"/>
        <v>m</v>
      </c>
      <c r="J20" s="133"/>
      <c r="K20" s="134" t="s">
        <v>2897</v>
      </c>
      <c r="L20" s="133" t="s">
        <v>2897</v>
      </c>
      <c r="M20" s="133" t="s">
        <v>2897</v>
      </c>
      <c r="N20" s="133" t="s">
        <v>2897</v>
      </c>
      <c r="O20" s="133" t="s">
        <v>2897</v>
      </c>
      <c r="P20" s="133" t="s">
        <v>2897</v>
      </c>
      <c r="Q20" s="133" t="s">
        <v>2897</v>
      </c>
      <c r="R20" s="133" t="s">
        <v>2897</v>
      </c>
      <c r="S20" s="133" t="s">
        <v>2897</v>
      </c>
    </row>
    <row r="21" spans="1:19" s="129" customFormat="1">
      <c r="A21" s="131">
        <v>21</v>
      </c>
      <c r="B21" s="132">
        <v>54.987648999999998</v>
      </c>
      <c r="C21" s="132">
        <v>-1.5320720000000001</v>
      </c>
      <c r="D21" s="131" t="s">
        <v>15</v>
      </c>
      <c r="E21" s="129" t="s">
        <v>6677</v>
      </c>
      <c r="G21" s="129" t="s">
        <v>16</v>
      </c>
      <c r="H21" s="129" t="s">
        <v>2734</v>
      </c>
      <c r="I21" s="133" t="str">
        <f t="shared" si="0"/>
        <v>m</v>
      </c>
      <c r="J21" s="133"/>
      <c r="K21" s="134" t="s">
        <v>2692</v>
      </c>
      <c r="L21" s="133" t="s">
        <v>2897</v>
      </c>
      <c r="M21" s="133" t="s">
        <v>6824</v>
      </c>
      <c r="N21" s="133" t="s">
        <v>2897</v>
      </c>
      <c r="O21" s="133" t="s">
        <v>2897</v>
      </c>
      <c r="P21" s="133" t="s">
        <v>2897</v>
      </c>
      <c r="Q21" s="133" t="s">
        <v>2897</v>
      </c>
      <c r="R21" s="133" t="s">
        <v>2897</v>
      </c>
      <c r="S21" s="133" t="s">
        <v>2897</v>
      </c>
    </row>
    <row r="22" spans="1:19" s="129" customFormat="1">
      <c r="A22" s="131">
        <v>22</v>
      </c>
      <c r="B22" s="132">
        <v>55.004809999999999</v>
      </c>
      <c r="C22" s="132">
        <v>-1.4316359999999999</v>
      </c>
      <c r="D22" s="131" t="s">
        <v>17</v>
      </c>
      <c r="E22" s="129" t="s">
        <v>18</v>
      </c>
      <c r="G22" s="129" t="s">
        <v>2807</v>
      </c>
      <c r="H22" s="129" t="s">
        <v>2734</v>
      </c>
      <c r="I22" s="133" t="str">
        <f t="shared" si="0"/>
        <v>m</v>
      </c>
      <c r="J22" s="133"/>
      <c r="K22" s="134" t="s">
        <v>2897</v>
      </c>
      <c r="L22" s="133" t="s">
        <v>2897</v>
      </c>
      <c r="M22" s="133" t="s">
        <v>2897</v>
      </c>
      <c r="N22" s="133" t="s">
        <v>2897</v>
      </c>
      <c r="O22" s="133" t="s">
        <v>2897</v>
      </c>
      <c r="P22" s="133" t="s">
        <v>2897</v>
      </c>
      <c r="Q22" s="133" t="s">
        <v>2897</v>
      </c>
      <c r="R22" s="133" t="s">
        <v>2897</v>
      </c>
      <c r="S22" s="133" t="s">
        <v>2897</v>
      </c>
    </row>
    <row r="23" spans="1:19" s="129" customFormat="1">
      <c r="A23" s="131">
        <v>23</v>
      </c>
      <c r="B23" s="132">
        <v>54.593846999999997</v>
      </c>
      <c r="C23" s="132">
        <v>-0.95875100000000002</v>
      </c>
      <c r="D23" s="131" t="s">
        <v>6447</v>
      </c>
      <c r="E23" s="129" t="s">
        <v>19</v>
      </c>
      <c r="G23" s="129" t="s">
        <v>3084</v>
      </c>
      <c r="H23" s="129" t="s">
        <v>2734</v>
      </c>
      <c r="I23" s="133" t="str">
        <f t="shared" si="0"/>
        <v>m</v>
      </c>
      <c r="J23" s="133"/>
      <c r="K23" s="134" t="s">
        <v>2897</v>
      </c>
      <c r="L23" s="133" t="s">
        <v>2897</v>
      </c>
      <c r="M23" s="133" t="s">
        <v>2897</v>
      </c>
      <c r="N23" s="133" t="s">
        <v>2897</v>
      </c>
      <c r="O23" s="133" t="s">
        <v>2897</v>
      </c>
      <c r="P23" s="133" t="s">
        <v>2897</v>
      </c>
      <c r="Q23" s="133" t="s">
        <v>2897</v>
      </c>
      <c r="R23" s="133" t="s">
        <v>6824</v>
      </c>
      <c r="S23" s="133" t="s">
        <v>2897</v>
      </c>
    </row>
    <row r="24" spans="1:19" s="129" customFormat="1">
      <c r="A24" s="131">
        <v>24</v>
      </c>
      <c r="B24" s="132">
        <v>54.539743000000001</v>
      </c>
      <c r="C24" s="132">
        <v>-0.72459899999999999</v>
      </c>
      <c r="D24" s="131" t="s">
        <v>6447</v>
      </c>
      <c r="E24" s="129" t="s">
        <v>20</v>
      </c>
      <c r="G24" s="129" t="s">
        <v>3084</v>
      </c>
      <c r="H24" s="129" t="s">
        <v>2734</v>
      </c>
      <c r="I24" s="133" t="str">
        <f t="shared" si="0"/>
        <v>m</v>
      </c>
      <c r="J24" s="133"/>
      <c r="K24" s="134" t="s">
        <v>2897</v>
      </c>
      <c r="L24" s="133" t="s">
        <v>2897</v>
      </c>
      <c r="M24" s="133" t="s">
        <v>2897</v>
      </c>
      <c r="N24" s="133" t="s">
        <v>2897</v>
      </c>
      <c r="O24" s="133" t="s">
        <v>2897</v>
      </c>
      <c r="P24" s="133" t="s">
        <v>2897</v>
      </c>
      <c r="Q24" s="133" t="s">
        <v>2897</v>
      </c>
      <c r="R24" s="133" t="s">
        <v>6824</v>
      </c>
      <c r="S24" s="133" t="s">
        <v>2897</v>
      </c>
    </row>
    <row r="25" spans="1:19" s="129" customFormat="1">
      <c r="A25" s="131">
        <v>25</v>
      </c>
      <c r="B25" s="132">
        <v>54.417023999999998</v>
      </c>
      <c r="C25" s="132">
        <v>-0.49422100000000002</v>
      </c>
      <c r="D25" s="131" t="s">
        <v>6447</v>
      </c>
      <c r="E25" s="129" t="s">
        <v>21</v>
      </c>
      <c r="G25" s="129" t="s">
        <v>3084</v>
      </c>
      <c r="H25" s="129" t="s">
        <v>2734</v>
      </c>
      <c r="I25" s="133" t="str">
        <f t="shared" si="0"/>
        <v>m</v>
      </c>
      <c r="J25" s="133"/>
      <c r="K25" s="134" t="s">
        <v>2897</v>
      </c>
      <c r="L25" s="133" t="s">
        <v>2897</v>
      </c>
      <c r="M25" s="133" t="s">
        <v>2897</v>
      </c>
      <c r="N25" s="133" t="s">
        <v>2897</v>
      </c>
      <c r="O25" s="133" t="s">
        <v>2897</v>
      </c>
      <c r="P25" s="133" t="s">
        <v>2897</v>
      </c>
      <c r="Q25" s="133" t="s">
        <v>2897</v>
      </c>
      <c r="R25" s="133" t="s">
        <v>6824</v>
      </c>
      <c r="S25" s="133" t="s">
        <v>2897</v>
      </c>
    </row>
    <row r="26" spans="1:19" s="129" customFormat="1">
      <c r="A26" s="131">
        <v>26</v>
      </c>
      <c r="B26" s="132">
        <v>54.276000000000003</v>
      </c>
      <c r="C26" s="132">
        <v>-0.37278099999999997</v>
      </c>
      <c r="D26" s="131" t="s">
        <v>6447</v>
      </c>
      <c r="E26" s="129" t="s">
        <v>22</v>
      </c>
      <c r="G26" s="129" t="s">
        <v>3084</v>
      </c>
      <c r="H26" s="129" t="s">
        <v>2734</v>
      </c>
      <c r="I26" s="133" t="str">
        <f t="shared" si="0"/>
        <v>m</v>
      </c>
      <c r="J26" s="133"/>
      <c r="K26" s="134" t="s">
        <v>2897</v>
      </c>
      <c r="L26" s="133" t="s">
        <v>2897</v>
      </c>
      <c r="M26" s="133" t="s">
        <v>2897</v>
      </c>
      <c r="N26" s="133" t="s">
        <v>2897</v>
      </c>
      <c r="O26" s="133" t="s">
        <v>2897</v>
      </c>
      <c r="P26" s="133" t="s">
        <v>2897</v>
      </c>
      <c r="Q26" s="133" t="s">
        <v>2897</v>
      </c>
      <c r="R26" s="133" t="s">
        <v>6824</v>
      </c>
      <c r="S26" s="133" t="s">
        <v>2897</v>
      </c>
    </row>
    <row r="27" spans="1:19" s="129" customFormat="1">
      <c r="A27" s="131">
        <v>27</v>
      </c>
      <c r="B27" s="132">
        <v>54.203105000000001</v>
      </c>
      <c r="C27" s="132">
        <v>-0.26437300000000002</v>
      </c>
      <c r="D27" s="131" t="s">
        <v>6448</v>
      </c>
      <c r="E27" s="129" t="s">
        <v>6449</v>
      </c>
      <c r="G27" s="129" t="s">
        <v>3109</v>
      </c>
      <c r="H27" s="129" t="s">
        <v>2734</v>
      </c>
      <c r="I27" s="133" t="str">
        <f t="shared" si="0"/>
        <v>m</v>
      </c>
      <c r="J27" s="133"/>
      <c r="K27" s="134" t="s">
        <v>2897</v>
      </c>
      <c r="L27" s="133" t="s">
        <v>2897</v>
      </c>
      <c r="M27" s="133" t="s">
        <v>2897</v>
      </c>
      <c r="N27" s="133" t="s">
        <v>2897</v>
      </c>
      <c r="O27" s="133" t="s">
        <v>2897</v>
      </c>
      <c r="P27" s="133" t="s">
        <v>2897</v>
      </c>
      <c r="Q27" s="133" t="s">
        <v>2897</v>
      </c>
      <c r="R27" s="133" t="s">
        <v>6824</v>
      </c>
      <c r="S27" s="133" t="s">
        <v>2897</v>
      </c>
    </row>
    <row r="28" spans="1:19" s="129" customFormat="1">
      <c r="A28" s="131">
        <v>28</v>
      </c>
      <c r="B28" s="132">
        <v>54.083126999999998</v>
      </c>
      <c r="C28" s="132">
        <v>-0.15982099999999999</v>
      </c>
      <c r="D28" s="131" t="s">
        <v>23</v>
      </c>
      <c r="E28" s="129" t="s">
        <v>24</v>
      </c>
      <c r="F28" s="129" t="s">
        <v>2776</v>
      </c>
      <c r="H28" s="129" t="s">
        <v>2734</v>
      </c>
      <c r="I28" s="133" t="str">
        <f t="shared" si="0"/>
        <v>a</v>
      </c>
      <c r="J28" s="133"/>
      <c r="K28" s="134" t="s">
        <v>2897</v>
      </c>
      <c r="L28" s="133" t="s">
        <v>2897</v>
      </c>
      <c r="M28" s="133" t="s">
        <v>2897</v>
      </c>
      <c r="N28" s="133" t="s">
        <v>2897</v>
      </c>
      <c r="O28" s="133" t="s">
        <v>2897</v>
      </c>
      <c r="P28" s="133" t="s">
        <v>2897</v>
      </c>
      <c r="Q28" s="133" t="s">
        <v>2897</v>
      </c>
      <c r="R28" s="133" t="s">
        <v>2897</v>
      </c>
      <c r="S28" s="133" t="s">
        <v>2897</v>
      </c>
    </row>
    <row r="29" spans="1:19" s="129" customFormat="1">
      <c r="A29" s="131">
        <v>29</v>
      </c>
      <c r="B29" s="132">
        <v>53.717784999999999</v>
      </c>
      <c r="C29" s="132">
        <v>-0.591028</v>
      </c>
      <c r="D29" s="131" t="s">
        <v>25</v>
      </c>
      <c r="E29" s="129" t="s">
        <v>26</v>
      </c>
      <c r="G29" s="129" t="s">
        <v>4167</v>
      </c>
      <c r="H29" s="129" t="s">
        <v>2734</v>
      </c>
      <c r="I29" s="133" t="str">
        <f t="shared" si="0"/>
        <v>m</v>
      </c>
      <c r="J29" s="133"/>
      <c r="K29" s="134" t="s">
        <v>2692</v>
      </c>
      <c r="L29" s="133" t="s">
        <v>2897</v>
      </c>
      <c r="M29" s="133" t="s">
        <v>6824</v>
      </c>
      <c r="N29" s="133" t="s">
        <v>2897</v>
      </c>
      <c r="O29" s="133" t="s">
        <v>2897</v>
      </c>
      <c r="P29" s="133" t="s">
        <v>2897</v>
      </c>
      <c r="Q29" s="133" t="s">
        <v>2897</v>
      </c>
      <c r="R29" s="133" t="s">
        <v>2897</v>
      </c>
      <c r="S29" s="133" t="s">
        <v>2897</v>
      </c>
    </row>
    <row r="30" spans="1:19" s="129" customFormat="1">
      <c r="A30" s="131">
        <v>29.1</v>
      </c>
      <c r="B30" s="132">
        <v>53.704728000000003</v>
      </c>
      <c r="C30" s="132">
        <v>-0.69012300000000004</v>
      </c>
      <c r="D30" s="131"/>
      <c r="E30" s="129" t="s">
        <v>6924</v>
      </c>
      <c r="G30" s="129" t="s">
        <v>6925</v>
      </c>
      <c r="H30" s="129" t="s">
        <v>2734</v>
      </c>
      <c r="I30" s="133" t="str">
        <f t="shared" si="0"/>
        <v>m</v>
      </c>
      <c r="J30" s="133"/>
      <c r="K30" s="134"/>
      <c r="L30" s="133"/>
      <c r="M30" s="133"/>
      <c r="N30" s="133"/>
      <c r="O30" s="133"/>
      <c r="P30" s="133"/>
      <c r="Q30" s="133"/>
      <c r="R30" s="133"/>
      <c r="S30" s="133"/>
    </row>
    <row r="31" spans="1:19" s="129" customFormat="1">
      <c r="A31" s="131">
        <v>30</v>
      </c>
      <c r="B31" s="132">
        <v>52.993960999999999</v>
      </c>
      <c r="C31" s="132">
        <v>0.63344</v>
      </c>
      <c r="D31" s="131" t="s">
        <v>27</v>
      </c>
      <c r="E31" s="129" t="s">
        <v>28</v>
      </c>
      <c r="G31" s="129" t="s">
        <v>16</v>
      </c>
      <c r="H31" s="129" t="s">
        <v>2734</v>
      </c>
      <c r="I31" s="133" t="str">
        <f t="shared" si="0"/>
        <v>m</v>
      </c>
      <c r="J31" s="133"/>
      <c r="K31" s="134" t="s">
        <v>2897</v>
      </c>
      <c r="L31" s="133" t="s">
        <v>2897</v>
      </c>
      <c r="M31" s="133" t="s">
        <v>2897</v>
      </c>
      <c r="N31" s="133" t="s">
        <v>2897</v>
      </c>
      <c r="O31" s="133" t="s">
        <v>2897</v>
      </c>
      <c r="P31" s="133" t="s">
        <v>2897</v>
      </c>
      <c r="Q31" s="133" t="s">
        <v>2897</v>
      </c>
      <c r="R31" s="133" t="s">
        <v>2897</v>
      </c>
      <c r="S31" s="133" t="s">
        <v>2897</v>
      </c>
    </row>
    <row r="32" spans="1:19" s="129" customFormat="1">
      <c r="A32" s="131">
        <v>31</v>
      </c>
      <c r="B32" s="132">
        <v>52.650764000000002</v>
      </c>
      <c r="C32" s="132">
        <v>1.7397480000000001</v>
      </c>
      <c r="D32" s="131"/>
      <c r="E32" s="129" t="s">
        <v>3975</v>
      </c>
      <c r="G32" s="129" t="s">
        <v>16</v>
      </c>
      <c r="H32" s="129" t="s">
        <v>2734</v>
      </c>
      <c r="I32" s="133" t="str">
        <f t="shared" si="0"/>
        <v>m</v>
      </c>
      <c r="J32" s="133"/>
      <c r="K32" s="134" t="s">
        <v>2897</v>
      </c>
      <c r="L32" s="133" t="s">
        <v>2897</v>
      </c>
      <c r="M32" s="133" t="s">
        <v>2897</v>
      </c>
      <c r="N32" s="133" t="s">
        <v>2897</v>
      </c>
      <c r="O32" s="133" t="s">
        <v>2897</v>
      </c>
      <c r="P32" s="133" t="s">
        <v>2897</v>
      </c>
      <c r="Q32" s="133" t="s">
        <v>2897</v>
      </c>
      <c r="R32" s="133" t="s">
        <v>2897</v>
      </c>
      <c r="S32" s="133" t="s">
        <v>2897</v>
      </c>
    </row>
    <row r="33" spans="1:19" s="129" customFormat="1">
      <c r="A33" s="131">
        <v>32</v>
      </c>
      <c r="B33" s="132">
        <v>52.582495999999999</v>
      </c>
      <c r="C33" s="132">
        <v>1.651465</v>
      </c>
      <c r="D33" s="131" t="s">
        <v>29</v>
      </c>
      <c r="E33" s="129" t="s">
        <v>3993</v>
      </c>
      <c r="G33" s="129" t="s">
        <v>16</v>
      </c>
      <c r="H33" s="129" t="s">
        <v>2734</v>
      </c>
      <c r="I33" s="133" t="str">
        <f t="shared" si="0"/>
        <v>m</v>
      </c>
      <c r="J33" s="133"/>
      <c r="K33" s="134" t="s">
        <v>2897</v>
      </c>
      <c r="L33" s="133" t="s">
        <v>2897</v>
      </c>
      <c r="M33" s="133" t="s">
        <v>2897</v>
      </c>
      <c r="N33" s="133" t="s">
        <v>2897</v>
      </c>
      <c r="O33" s="133" t="s">
        <v>2897</v>
      </c>
      <c r="P33" s="133" t="s">
        <v>2897</v>
      </c>
      <c r="Q33" s="133" t="s">
        <v>2897</v>
      </c>
      <c r="R33" s="133" t="s">
        <v>2897</v>
      </c>
      <c r="S33" s="133" t="s">
        <v>2897</v>
      </c>
    </row>
    <row r="34" spans="1:19" s="129" customFormat="1">
      <c r="A34" s="131">
        <v>33</v>
      </c>
      <c r="B34" s="132">
        <v>52.152403</v>
      </c>
      <c r="C34" s="132">
        <v>1.6175889999999999</v>
      </c>
      <c r="D34" s="131"/>
      <c r="E34" s="129" t="s">
        <v>3976</v>
      </c>
      <c r="H34" s="129" t="s">
        <v>2734</v>
      </c>
      <c r="I34" s="133" t="str">
        <f t="shared" si="0"/>
        <v>m</v>
      </c>
      <c r="J34" s="133"/>
      <c r="K34" s="134" t="s">
        <v>2897</v>
      </c>
      <c r="L34" s="133" t="s">
        <v>2897</v>
      </c>
      <c r="M34" s="133" t="s">
        <v>2897</v>
      </c>
      <c r="N34" s="133" t="s">
        <v>2897</v>
      </c>
      <c r="O34" s="133" t="s">
        <v>2897</v>
      </c>
      <c r="P34" s="133" t="s">
        <v>2897</v>
      </c>
      <c r="Q34" s="133" t="s">
        <v>2897</v>
      </c>
      <c r="R34" s="133" t="s">
        <v>2897</v>
      </c>
      <c r="S34" s="133" t="s">
        <v>2897</v>
      </c>
    </row>
    <row r="35" spans="1:19" s="129" customFormat="1">
      <c r="A35" s="131">
        <v>34</v>
      </c>
      <c r="B35" s="132">
        <v>51.972842999999997</v>
      </c>
      <c r="C35" s="132">
        <v>1.3868879999999999</v>
      </c>
      <c r="D35" s="131"/>
      <c r="E35" s="129" t="s">
        <v>3994</v>
      </c>
      <c r="G35" s="129" t="s">
        <v>2807</v>
      </c>
      <c r="H35" s="129" t="s">
        <v>2734</v>
      </c>
      <c r="I35" s="133" t="str">
        <f t="shared" si="0"/>
        <v>m</v>
      </c>
      <c r="J35" s="133"/>
      <c r="K35" s="134" t="s">
        <v>2897</v>
      </c>
      <c r="L35" s="133" t="s">
        <v>2897</v>
      </c>
      <c r="M35" s="133" t="s">
        <v>2897</v>
      </c>
      <c r="N35" s="133" t="s">
        <v>2897</v>
      </c>
      <c r="O35" s="133" t="s">
        <v>2897</v>
      </c>
      <c r="P35" s="133" t="s">
        <v>2897</v>
      </c>
      <c r="Q35" s="133" t="s">
        <v>2897</v>
      </c>
      <c r="R35" s="133" t="s">
        <v>2897</v>
      </c>
      <c r="S35" s="133" t="s">
        <v>2897</v>
      </c>
    </row>
    <row r="36" spans="1:19" s="129" customFormat="1">
      <c r="A36" s="131">
        <v>35</v>
      </c>
      <c r="B36" s="132">
        <v>51.867407</v>
      </c>
      <c r="C36" s="132">
        <v>0.94304299999999996</v>
      </c>
      <c r="D36" s="131" t="s">
        <v>4021</v>
      </c>
      <c r="E36" s="129" t="s">
        <v>5481</v>
      </c>
      <c r="G36" s="129" t="s">
        <v>16</v>
      </c>
      <c r="H36" s="129" t="s">
        <v>2734</v>
      </c>
      <c r="I36" s="133" t="str">
        <f t="shared" si="0"/>
        <v>m</v>
      </c>
      <c r="J36" s="133"/>
      <c r="K36" s="134" t="s">
        <v>2897</v>
      </c>
      <c r="L36" s="133" t="s">
        <v>2897</v>
      </c>
      <c r="M36" s="133" t="s">
        <v>2897</v>
      </c>
      <c r="N36" s="133" t="s">
        <v>2897</v>
      </c>
      <c r="O36" s="133" t="s">
        <v>2897</v>
      </c>
      <c r="P36" s="133" t="s">
        <v>2897</v>
      </c>
      <c r="Q36" s="133" t="s">
        <v>2897</v>
      </c>
      <c r="R36" s="133" t="s">
        <v>2897</v>
      </c>
      <c r="S36" s="133" t="s">
        <v>2897</v>
      </c>
    </row>
    <row r="37" spans="1:19" s="129" customFormat="1">
      <c r="A37" s="131">
        <v>36</v>
      </c>
      <c r="B37" s="132">
        <v>51.720523999999997</v>
      </c>
      <c r="C37" s="132">
        <v>0.70778799999999997</v>
      </c>
      <c r="D37" s="131"/>
      <c r="E37" s="129" t="s">
        <v>3996</v>
      </c>
      <c r="H37" s="129" t="s">
        <v>2734</v>
      </c>
      <c r="I37" s="133" t="str">
        <f t="shared" si="0"/>
        <v>m</v>
      </c>
      <c r="J37" s="133"/>
      <c r="K37" s="134" t="s">
        <v>2897</v>
      </c>
      <c r="L37" s="133" t="s">
        <v>2897</v>
      </c>
      <c r="M37" s="133" t="s">
        <v>2897</v>
      </c>
      <c r="N37" s="133" t="s">
        <v>2897</v>
      </c>
      <c r="O37" s="133" t="s">
        <v>2897</v>
      </c>
      <c r="P37" s="133" t="s">
        <v>2897</v>
      </c>
      <c r="Q37" s="133" t="s">
        <v>2897</v>
      </c>
      <c r="R37" s="133" t="s">
        <v>2897</v>
      </c>
      <c r="S37" s="133" t="s">
        <v>2897</v>
      </c>
    </row>
    <row r="38" spans="1:19" s="129" customFormat="1">
      <c r="A38" s="131">
        <v>37</v>
      </c>
      <c r="B38" s="132">
        <v>51.728470000000002</v>
      </c>
      <c r="C38" s="132">
        <v>0.87351199999999996</v>
      </c>
      <c r="D38" s="131" t="s">
        <v>30</v>
      </c>
      <c r="E38" s="129" t="s">
        <v>3995</v>
      </c>
      <c r="G38" s="129" t="s">
        <v>31</v>
      </c>
      <c r="H38" s="129" t="s">
        <v>2734</v>
      </c>
      <c r="I38" s="133" t="str">
        <f t="shared" si="0"/>
        <v>m</v>
      </c>
      <c r="J38" s="133"/>
      <c r="K38" s="134" t="s">
        <v>2692</v>
      </c>
      <c r="L38" s="133" t="s">
        <v>2897</v>
      </c>
      <c r="M38" s="133" t="s">
        <v>6824</v>
      </c>
      <c r="N38" s="133" t="s">
        <v>2897</v>
      </c>
      <c r="O38" s="133" t="s">
        <v>2897</v>
      </c>
      <c r="P38" s="133" t="s">
        <v>2897</v>
      </c>
      <c r="Q38" s="133" t="s">
        <v>2897</v>
      </c>
      <c r="R38" s="133" t="s">
        <v>2897</v>
      </c>
      <c r="S38" s="133" t="s">
        <v>2897</v>
      </c>
    </row>
    <row r="39" spans="1:19" s="129" customFormat="1">
      <c r="A39" s="131">
        <v>38</v>
      </c>
      <c r="B39" s="132">
        <v>51.507058999999998</v>
      </c>
      <c r="C39" s="132">
        <v>-8.5691000000000003E-2</v>
      </c>
      <c r="D39" s="131" t="s">
        <v>32</v>
      </c>
      <c r="E39" s="129" t="s">
        <v>3997</v>
      </c>
      <c r="G39" s="129" t="s">
        <v>16</v>
      </c>
      <c r="H39" s="129" t="s">
        <v>2734</v>
      </c>
      <c r="I39" s="133" t="str">
        <f t="shared" si="0"/>
        <v>m</v>
      </c>
      <c r="J39" s="133"/>
      <c r="K39" s="134" t="s">
        <v>2692</v>
      </c>
      <c r="L39" s="133" t="s">
        <v>2897</v>
      </c>
      <c r="M39" s="133" t="s">
        <v>6824</v>
      </c>
      <c r="N39" s="133" t="s">
        <v>2897</v>
      </c>
      <c r="O39" s="133" t="s">
        <v>2897</v>
      </c>
      <c r="P39" s="133" t="s">
        <v>2897</v>
      </c>
      <c r="Q39" s="133" t="s">
        <v>2897</v>
      </c>
      <c r="R39" s="133" t="s">
        <v>2897</v>
      </c>
      <c r="S39" s="133" t="s">
        <v>2897</v>
      </c>
    </row>
    <row r="40" spans="1:19" s="129" customFormat="1">
      <c r="A40" s="131">
        <v>39</v>
      </c>
      <c r="B40" s="132">
        <v>51.403534999999998</v>
      </c>
      <c r="C40" s="132">
        <v>0.55376300000000001</v>
      </c>
      <c r="D40" s="131" t="s">
        <v>33</v>
      </c>
      <c r="E40" s="129" t="s">
        <v>5482</v>
      </c>
      <c r="G40" s="129" t="s">
        <v>16</v>
      </c>
      <c r="H40" s="129" t="s">
        <v>2734</v>
      </c>
      <c r="I40" s="133" t="str">
        <f t="shared" si="0"/>
        <v>m</v>
      </c>
      <c r="J40" s="133"/>
      <c r="K40" s="134" t="s">
        <v>2897</v>
      </c>
      <c r="L40" s="133" t="s">
        <v>2897</v>
      </c>
      <c r="M40" s="133" t="s">
        <v>2897</v>
      </c>
      <c r="N40" s="133" t="s">
        <v>2897</v>
      </c>
      <c r="O40" s="133" t="s">
        <v>2897</v>
      </c>
      <c r="P40" s="133" t="s">
        <v>2897</v>
      </c>
      <c r="Q40" s="133" t="s">
        <v>2897</v>
      </c>
      <c r="R40" s="133" t="s">
        <v>2897</v>
      </c>
      <c r="S40" s="133" t="s">
        <v>2897</v>
      </c>
    </row>
    <row r="41" spans="1:19" s="129" customFormat="1">
      <c r="A41" s="131">
        <v>40</v>
      </c>
      <c r="B41" s="132">
        <v>51.380692000000003</v>
      </c>
      <c r="C41" s="132">
        <v>1.1951639999999999</v>
      </c>
      <c r="D41" s="131" t="s">
        <v>34</v>
      </c>
      <c r="E41" s="129" t="s">
        <v>4022</v>
      </c>
      <c r="G41" s="129" t="s">
        <v>16</v>
      </c>
      <c r="H41" s="129" t="s">
        <v>2734</v>
      </c>
      <c r="I41" s="133" t="str">
        <f t="shared" si="0"/>
        <v>m</v>
      </c>
      <c r="J41" s="133"/>
      <c r="K41" s="134" t="s">
        <v>2897</v>
      </c>
      <c r="L41" s="133" t="s">
        <v>2897</v>
      </c>
      <c r="M41" s="133" t="s">
        <v>2897</v>
      </c>
      <c r="N41" s="133" t="s">
        <v>2897</v>
      </c>
      <c r="O41" s="133" t="s">
        <v>2897</v>
      </c>
      <c r="P41" s="133" t="s">
        <v>2897</v>
      </c>
      <c r="Q41" s="133" t="s">
        <v>2897</v>
      </c>
      <c r="R41" s="133" t="s">
        <v>2897</v>
      </c>
      <c r="S41" s="133" t="s">
        <v>2897</v>
      </c>
    </row>
    <row r="42" spans="1:19" s="129" customFormat="1">
      <c r="A42" s="131">
        <v>41</v>
      </c>
      <c r="B42" s="132">
        <v>51.305871000000003</v>
      </c>
      <c r="C42" s="132">
        <v>1.3530519999999999</v>
      </c>
      <c r="D42" s="131" t="s">
        <v>35</v>
      </c>
      <c r="E42" s="129" t="s">
        <v>4023</v>
      </c>
      <c r="F42" s="129" t="s">
        <v>5716</v>
      </c>
      <c r="G42" s="129" t="s">
        <v>16</v>
      </c>
      <c r="H42" s="129" t="s">
        <v>2734</v>
      </c>
      <c r="I42" s="133" t="str">
        <f t="shared" si="0"/>
        <v>a</v>
      </c>
      <c r="J42" s="133"/>
      <c r="K42" s="134" t="s">
        <v>2897</v>
      </c>
      <c r="L42" s="133" t="s">
        <v>2897</v>
      </c>
      <c r="M42" s="133" t="s">
        <v>2897</v>
      </c>
      <c r="N42" s="133" t="s">
        <v>2897</v>
      </c>
      <c r="O42" s="133" t="s">
        <v>2897</v>
      </c>
      <c r="P42" s="133" t="s">
        <v>2897</v>
      </c>
      <c r="Q42" s="133" t="s">
        <v>2897</v>
      </c>
      <c r="R42" s="133" t="s">
        <v>2897</v>
      </c>
      <c r="S42" s="133" t="s">
        <v>2897</v>
      </c>
    </row>
    <row r="43" spans="1:19" s="129" customFormat="1">
      <c r="A43" s="131">
        <v>42</v>
      </c>
      <c r="B43" s="132">
        <v>51.12838</v>
      </c>
      <c r="C43" s="132">
        <v>1.3229390000000001</v>
      </c>
      <c r="D43" s="131" t="s">
        <v>4083</v>
      </c>
      <c r="E43" s="129" t="s">
        <v>4024</v>
      </c>
      <c r="G43" s="129" t="s">
        <v>3109</v>
      </c>
      <c r="H43" s="129" t="s">
        <v>2734</v>
      </c>
      <c r="I43" s="133" t="str">
        <f t="shared" si="0"/>
        <v>m</v>
      </c>
      <c r="J43" s="133"/>
      <c r="K43" s="134" t="s">
        <v>2692</v>
      </c>
      <c r="L43" s="133" t="s">
        <v>2897</v>
      </c>
      <c r="M43" s="133" t="s">
        <v>2897</v>
      </c>
      <c r="N43" s="133" t="s">
        <v>2897</v>
      </c>
      <c r="O43" s="133" t="s">
        <v>2897</v>
      </c>
      <c r="P43" s="133" t="s">
        <v>2897</v>
      </c>
      <c r="Q43" s="133" t="s">
        <v>2897</v>
      </c>
      <c r="R43" s="133" t="s">
        <v>6823</v>
      </c>
      <c r="S43" s="133" t="s">
        <v>2897</v>
      </c>
    </row>
    <row r="44" spans="1:19" s="129" customFormat="1">
      <c r="A44" s="131">
        <v>43</v>
      </c>
      <c r="B44" s="132">
        <v>50.941937000000003</v>
      </c>
      <c r="C44" s="132">
        <v>0.75481100000000001</v>
      </c>
      <c r="D44" s="131" t="s">
        <v>36</v>
      </c>
      <c r="E44" s="129" t="s">
        <v>5483</v>
      </c>
      <c r="G44" s="129" t="s">
        <v>31</v>
      </c>
      <c r="H44" s="129" t="s">
        <v>2734</v>
      </c>
      <c r="I44" s="133" t="str">
        <f t="shared" si="0"/>
        <v>m</v>
      </c>
      <c r="J44" s="133"/>
      <c r="K44" s="134" t="s">
        <v>2897</v>
      </c>
      <c r="L44" s="133" t="s">
        <v>2897</v>
      </c>
      <c r="M44" s="133" t="s">
        <v>2897</v>
      </c>
      <c r="N44" s="133" t="s">
        <v>2897</v>
      </c>
      <c r="O44" s="133" t="s">
        <v>2897</v>
      </c>
      <c r="P44" s="133" t="s">
        <v>2897</v>
      </c>
      <c r="Q44" s="133" t="s">
        <v>2897</v>
      </c>
      <c r="R44" s="133" t="s">
        <v>2897</v>
      </c>
      <c r="S44" s="133" t="s">
        <v>2897</v>
      </c>
    </row>
    <row r="45" spans="1:19" s="129" customFormat="1">
      <c r="A45" s="131">
        <v>44</v>
      </c>
      <c r="B45" s="132">
        <v>50.807718999999999</v>
      </c>
      <c r="C45" s="132">
        <v>0.354522</v>
      </c>
      <c r="D45" s="131" t="s">
        <v>37</v>
      </c>
      <c r="E45" s="129" t="s">
        <v>38</v>
      </c>
      <c r="G45" s="129" t="s">
        <v>16</v>
      </c>
      <c r="H45" s="129" t="s">
        <v>2734</v>
      </c>
      <c r="I45" s="133" t="str">
        <f t="shared" si="0"/>
        <v>m</v>
      </c>
      <c r="J45" s="133"/>
      <c r="K45" s="134" t="s">
        <v>2897</v>
      </c>
      <c r="L45" s="133" t="s">
        <v>2897</v>
      </c>
      <c r="M45" s="133" t="s">
        <v>2897</v>
      </c>
      <c r="N45" s="133" t="s">
        <v>2897</v>
      </c>
      <c r="O45" s="133" t="s">
        <v>2897</v>
      </c>
      <c r="P45" s="133" t="s">
        <v>2897</v>
      </c>
      <c r="Q45" s="133" t="s">
        <v>2897</v>
      </c>
      <c r="R45" s="133" t="s">
        <v>2897</v>
      </c>
      <c r="S45" s="133" t="s">
        <v>2897</v>
      </c>
    </row>
    <row r="46" spans="1:19" s="129" customFormat="1">
      <c r="A46" s="131">
        <v>45</v>
      </c>
      <c r="B46" s="132">
        <v>50.821313000000004</v>
      </c>
      <c r="C46" s="132">
        <v>-0.24187900000000001</v>
      </c>
      <c r="D46" s="131" t="s">
        <v>39</v>
      </c>
      <c r="E46" s="129" t="s">
        <v>5484</v>
      </c>
      <c r="F46" s="129" t="s">
        <v>2776</v>
      </c>
      <c r="G46" s="129" t="s">
        <v>40</v>
      </c>
      <c r="H46" s="129" t="s">
        <v>2734</v>
      </c>
      <c r="I46" s="133" t="str">
        <f t="shared" si="0"/>
        <v>a</v>
      </c>
      <c r="J46" s="133"/>
      <c r="K46" s="134" t="s">
        <v>2897</v>
      </c>
      <c r="L46" s="133" t="s">
        <v>2897</v>
      </c>
      <c r="M46" s="133" t="s">
        <v>2897</v>
      </c>
      <c r="N46" s="133" t="s">
        <v>2897</v>
      </c>
      <c r="O46" s="133" t="s">
        <v>2897</v>
      </c>
      <c r="P46" s="133" t="s">
        <v>2897</v>
      </c>
      <c r="Q46" s="133" t="s">
        <v>2897</v>
      </c>
      <c r="R46" s="133" t="s">
        <v>2897</v>
      </c>
      <c r="S46" s="133" t="s">
        <v>2897</v>
      </c>
    </row>
    <row r="47" spans="1:19" s="129" customFormat="1">
      <c r="A47" s="131">
        <v>46</v>
      </c>
      <c r="B47" s="132">
        <v>50.829377000000001</v>
      </c>
      <c r="C47" s="132">
        <v>-0.81637400000000004</v>
      </c>
      <c r="D47" s="131" t="s">
        <v>4643</v>
      </c>
      <c r="E47" s="129" t="s">
        <v>5485</v>
      </c>
      <c r="G47" s="129" t="s">
        <v>16</v>
      </c>
      <c r="H47" s="129" t="s">
        <v>2734</v>
      </c>
      <c r="I47" s="133" t="str">
        <f t="shared" si="0"/>
        <v>m</v>
      </c>
      <c r="J47" s="133"/>
      <c r="K47" s="134" t="s">
        <v>2897</v>
      </c>
      <c r="L47" s="133" t="s">
        <v>2897</v>
      </c>
      <c r="M47" s="133" t="s">
        <v>2897</v>
      </c>
      <c r="N47" s="133" t="s">
        <v>2897</v>
      </c>
      <c r="O47" s="133" t="s">
        <v>2897</v>
      </c>
      <c r="P47" s="133" t="s">
        <v>2897</v>
      </c>
      <c r="Q47" s="133" t="s">
        <v>2897</v>
      </c>
      <c r="R47" s="133" t="s">
        <v>2897</v>
      </c>
      <c r="S47" s="133" t="s">
        <v>2897</v>
      </c>
    </row>
    <row r="48" spans="1:19" s="129" customFormat="1">
      <c r="A48" s="131">
        <v>47</v>
      </c>
      <c r="B48" s="132">
        <v>50.826951000000001</v>
      </c>
      <c r="C48" s="132">
        <v>-0.99645600000000001</v>
      </c>
      <c r="D48" s="131" t="s">
        <v>41</v>
      </c>
      <c r="E48" s="129" t="s">
        <v>4031</v>
      </c>
      <c r="F48" s="129" t="s">
        <v>2776</v>
      </c>
      <c r="H48" s="129" t="s">
        <v>2734</v>
      </c>
      <c r="I48" s="133" t="str">
        <f t="shared" si="0"/>
        <v>a</v>
      </c>
      <c r="J48" s="133"/>
      <c r="K48" s="134" t="s">
        <v>2897</v>
      </c>
      <c r="L48" s="133" t="s">
        <v>2897</v>
      </c>
      <c r="M48" s="133" t="s">
        <v>2897</v>
      </c>
      <c r="N48" s="133" t="s">
        <v>2897</v>
      </c>
      <c r="O48" s="133" t="s">
        <v>2897</v>
      </c>
      <c r="P48" s="133" t="s">
        <v>2897</v>
      </c>
      <c r="Q48" s="133" t="s">
        <v>2897</v>
      </c>
      <c r="R48" s="133" t="s">
        <v>2897</v>
      </c>
      <c r="S48" s="133" t="s">
        <v>2897</v>
      </c>
    </row>
    <row r="49" spans="1:19" s="129" customFormat="1">
      <c r="A49" s="131">
        <v>48</v>
      </c>
      <c r="B49" s="132">
        <v>50.838576000000003</v>
      </c>
      <c r="C49" s="132">
        <v>-1.11236</v>
      </c>
      <c r="D49" s="131" t="s">
        <v>42</v>
      </c>
      <c r="E49" s="129" t="s">
        <v>43</v>
      </c>
      <c r="G49" s="129" t="s">
        <v>16</v>
      </c>
      <c r="H49" s="129" t="s">
        <v>2734</v>
      </c>
      <c r="I49" s="133" t="str">
        <f t="shared" si="0"/>
        <v>m</v>
      </c>
      <c r="J49" s="133"/>
      <c r="K49" s="134" t="s">
        <v>2897</v>
      </c>
      <c r="L49" s="133" t="s">
        <v>2897</v>
      </c>
      <c r="M49" s="133" t="s">
        <v>2897</v>
      </c>
      <c r="N49" s="133" t="s">
        <v>2897</v>
      </c>
      <c r="O49" s="133" t="s">
        <v>2897</v>
      </c>
      <c r="P49" s="133" t="s">
        <v>2897</v>
      </c>
      <c r="Q49" s="133" t="s">
        <v>2897</v>
      </c>
      <c r="R49" s="133" t="s">
        <v>2897</v>
      </c>
      <c r="S49" s="133" t="s">
        <v>2897</v>
      </c>
    </row>
    <row r="50" spans="1:19" s="129" customFormat="1">
      <c r="A50" s="131">
        <v>49</v>
      </c>
      <c r="B50" s="132">
        <v>50.769578000000003</v>
      </c>
      <c r="C50" s="132">
        <v>-1.291234</v>
      </c>
      <c r="D50" s="131" t="s">
        <v>4082</v>
      </c>
      <c r="E50" s="129" t="s">
        <v>5486</v>
      </c>
      <c r="F50" s="129" t="s">
        <v>5716</v>
      </c>
      <c r="H50" s="129" t="s">
        <v>2734</v>
      </c>
      <c r="I50" s="133" t="str">
        <f t="shared" si="0"/>
        <v>a</v>
      </c>
      <c r="J50" s="133"/>
      <c r="K50" s="134" t="s">
        <v>2897</v>
      </c>
      <c r="L50" s="133" t="s">
        <v>2897</v>
      </c>
      <c r="M50" s="133" t="s">
        <v>2897</v>
      </c>
      <c r="N50" s="133" t="s">
        <v>2897</v>
      </c>
      <c r="O50" s="133" t="s">
        <v>2897</v>
      </c>
      <c r="P50" s="133" t="s">
        <v>2897</v>
      </c>
      <c r="Q50" s="133" t="s">
        <v>2897</v>
      </c>
      <c r="R50" s="133" t="s">
        <v>2897</v>
      </c>
      <c r="S50" s="133" t="s">
        <v>2897</v>
      </c>
    </row>
    <row r="51" spans="1:19" s="129" customFormat="1">
      <c r="A51" s="131">
        <v>50</v>
      </c>
      <c r="B51" s="132">
        <v>50.912094000000003</v>
      </c>
      <c r="C51" s="132">
        <v>-1.3751</v>
      </c>
      <c r="D51" s="131" t="s">
        <v>44</v>
      </c>
      <c r="E51" s="129" t="s">
        <v>45</v>
      </c>
      <c r="G51" s="129" t="s">
        <v>16</v>
      </c>
      <c r="H51" s="129" t="s">
        <v>2734</v>
      </c>
      <c r="I51" s="133" t="str">
        <f t="shared" si="0"/>
        <v>m</v>
      </c>
      <c r="J51" s="133"/>
      <c r="K51" s="134" t="s">
        <v>2897</v>
      </c>
      <c r="L51" s="133" t="s">
        <v>2897</v>
      </c>
      <c r="M51" s="133" t="s">
        <v>2897</v>
      </c>
      <c r="N51" s="133" t="s">
        <v>2897</v>
      </c>
      <c r="O51" s="133" t="s">
        <v>2897</v>
      </c>
      <c r="P51" s="133" t="s">
        <v>2897</v>
      </c>
      <c r="Q51" s="133" t="s">
        <v>2897</v>
      </c>
      <c r="R51" s="133" t="s">
        <v>2897</v>
      </c>
      <c r="S51" s="133" t="s">
        <v>2897</v>
      </c>
    </row>
    <row r="52" spans="1:19" s="129" customFormat="1">
      <c r="A52" s="131">
        <v>51</v>
      </c>
      <c r="B52" s="132">
        <v>50.706043999999999</v>
      </c>
      <c r="C52" s="132">
        <v>-1.9820199999999999</v>
      </c>
      <c r="D52" s="131"/>
      <c r="E52" s="129" t="s">
        <v>5487</v>
      </c>
      <c r="G52" s="129" t="s">
        <v>16</v>
      </c>
      <c r="H52" s="129" t="s">
        <v>2734</v>
      </c>
      <c r="I52" s="133" t="str">
        <f t="shared" si="0"/>
        <v>m</v>
      </c>
      <c r="J52" s="133"/>
      <c r="K52" s="134" t="s">
        <v>2897</v>
      </c>
      <c r="L52" s="133" t="s">
        <v>2897</v>
      </c>
      <c r="M52" s="133" t="s">
        <v>2897</v>
      </c>
      <c r="N52" s="133" t="s">
        <v>2897</v>
      </c>
      <c r="O52" s="133" t="s">
        <v>2897</v>
      </c>
      <c r="P52" s="133" t="s">
        <v>2897</v>
      </c>
      <c r="Q52" s="133" t="s">
        <v>2897</v>
      </c>
      <c r="R52" s="133" t="s">
        <v>2897</v>
      </c>
      <c r="S52" s="133" t="s">
        <v>2897</v>
      </c>
    </row>
    <row r="53" spans="1:19" s="129" customFormat="1">
      <c r="A53" s="131">
        <v>52</v>
      </c>
      <c r="B53" s="132">
        <v>50.622379000000002</v>
      </c>
      <c r="C53" s="132">
        <v>-2.4372669999999999</v>
      </c>
      <c r="D53" s="131"/>
      <c r="E53" s="129" t="s">
        <v>5488</v>
      </c>
      <c r="G53" s="129" t="s">
        <v>16</v>
      </c>
      <c r="H53" s="129" t="s">
        <v>2734</v>
      </c>
      <c r="I53" s="133" t="str">
        <f t="shared" si="0"/>
        <v>m</v>
      </c>
      <c r="J53" s="133"/>
      <c r="K53" s="134" t="s">
        <v>2897</v>
      </c>
      <c r="L53" s="133" t="s">
        <v>2897</v>
      </c>
      <c r="M53" s="133" t="s">
        <v>2897</v>
      </c>
      <c r="N53" s="133" t="s">
        <v>2897</v>
      </c>
      <c r="O53" s="133" t="s">
        <v>2897</v>
      </c>
      <c r="P53" s="133" t="s">
        <v>2897</v>
      </c>
      <c r="Q53" s="133" t="s">
        <v>2897</v>
      </c>
      <c r="R53" s="133" t="s">
        <v>2897</v>
      </c>
      <c r="S53" s="133" t="s">
        <v>2897</v>
      </c>
    </row>
    <row r="54" spans="1:19" s="129" customFormat="1">
      <c r="A54" s="131">
        <v>53</v>
      </c>
      <c r="B54" s="132">
        <v>50.674872000000001</v>
      </c>
      <c r="C54" s="132">
        <v>-3.463765</v>
      </c>
      <c r="D54" s="131" t="s">
        <v>46</v>
      </c>
      <c r="E54" s="129" t="s">
        <v>4049</v>
      </c>
      <c r="G54" s="129" t="s">
        <v>16</v>
      </c>
      <c r="H54" s="129" t="s">
        <v>2734</v>
      </c>
      <c r="I54" s="133" t="str">
        <f t="shared" si="0"/>
        <v>m</v>
      </c>
      <c r="J54" s="133"/>
      <c r="K54" s="134" t="s">
        <v>2897</v>
      </c>
      <c r="L54" s="133" t="s">
        <v>2897</v>
      </c>
      <c r="M54" s="133" t="s">
        <v>2897</v>
      </c>
      <c r="N54" s="133" t="s">
        <v>2897</v>
      </c>
      <c r="O54" s="133" t="s">
        <v>2897</v>
      </c>
      <c r="P54" s="133" t="s">
        <v>2897</v>
      </c>
      <c r="Q54" s="133" t="s">
        <v>2897</v>
      </c>
      <c r="R54" s="133" t="s">
        <v>2897</v>
      </c>
      <c r="S54" s="133" t="s">
        <v>2897</v>
      </c>
    </row>
    <row r="55" spans="1:19" s="129" customFormat="1">
      <c r="A55" s="131">
        <v>54</v>
      </c>
      <c r="B55" s="132">
        <v>49.929792999999997</v>
      </c>
      <c r="C55" s="132">
        <v>-6.3215760000000003</v>
      </c>
      <c r="D55" s="131" t="s">
        <v>3285</v>
      </c>
      <c r="E55" s="129" t="s">
        <v>5489</v>
      </c>
      <c r="F55" s="129" t="s">
        <v>5716</v>
      </c>
      <c r="H55" s="129" t="s">
        <v>2734</v>
      </c>
      <c r="I55" s="133" t="str">
        <f t="shared" si="0"/>
        <v>a</v>
      </c>
      <c r="J55" s="133"/>
      <c r="K55" s="134" t="s">
        <v>2897</v>
      </c>
      <c r="L55" s="133" t="s">
        <v>2897</v>
      </c>
      <c r="M55" s="133" t="s">
        <v>2897</v>
      </c>
      <c r="N55" s="133" t="s">
        <v>2897</v>
      </c>
      <c r="O55" s="133" t="s">
        <v>2897</v>
      </c>
      <c r="P55" s="133" t="s">
        <v>2897</v>
      </c>
      <c r="Q55" s="133" t="s">
        <v>2897</v>
      </c>
      <c r="R55" s="133" t="s">
        <v>2897</v>
      </c>
      <c r="S55" s="133" t="s">
        <v>2897</v>
      </c>
    </row>
    <row r="56" spans="1:19" s="129" customFormat="1">
      <c r="A56" s="131">
        <v>55</v>
      </c>
      <c r="B56" s="132">
        <v>51.209712000000003</v>
      </c>
      <c r="C56" s="132">
        <v>-3.0780050000000001</v>
      </c>
      <c r="D56" s="131"/>
      <c r="E56" s="129" t="s">
        <v>4058</v>
      </c>
      <c r="H56" s="129" t="s">
        <v>2734</v>
      </c>
      <c r="I56" s="133" t="str">
        <f t="shared" si="0"/>
        <v>m</v>
      </c>
      <c r="J56" s="133"/>
      <c r="K56" s="134" t="s">
        <v>2897</v>
      </c>
      <c r="L56" s="133" t="s">
        <v>2897</v>
      </c>
      <c r="M56" s="133" t="s">
        <v>2897</v>
      </c>
      <c r="N56" s="133" t="s">
        <v>2897</v>
      </c>
      <c r="O56" s="133" t="s">
        <v>2897</v>
      </c>
      <c r="P56" s="133" t="s">
        <v>2897</v>
      </c>
      <c r="Q56" s="133" t="s">
        <v>2897</v>
      </c>
      <c r="R56" s="133" t="s">
        <v>2897</v>
      </c>
      <c r="S56" s="133" t="s">
        <v>2897</v>
      </c>
    </row>
    <row r="57" spans="1:19" s="129" customFormat="1">
      <c r="A57" s="131">
        <v>56</v>
      </c>
      <c r="B57" s="132">
        <v>51.480947</v>
      </c>
      <c r="C57" s="132">
        <v>-2.6494780000000002</v>
      </c>
      <c r="D57" s="131" t="s">
        <v>47</v>
      </c>
      <c r="E57" s="129" t="s">
        <v>5490</v>
      </c>
      <c r="G57" s="129" t="s">
        <v>16</v>
      </c>
      <c r="H57" s="129" t="s">
        <v>2734</v>
      </c>
      <c r="I57" s="133" t="str">
        <f t="shared" si="0"/>
        <v>m</v>
      </c>
      <c r="J57" s="133"/>
      <c r="K57" s="134" t="s">
        <v>2897</v>
      </c>
      <c r="L57" s="133" t="s">
        <v>2897</v>
      </c>
      <c r="M57" s="133" t="s">
        <v>2897</v>
      </c>
      <c r="N57" s="133" t="s">
        <v>2897</v>
      </c>
      <c r="O57" s="133" t="s">
        <v>2897</v>
      </c>
      <c r="P57" s="133" t="s">
        <v>2897</v>
      </c>
      <c r="Q57" s="133" t="s">
        <v>2897</v>
      </c>
      <c r="R57" s="133" t="s">
        <v>2897</v>
      </c>
      <c r="S57" s="133" t="s">
        <v>2897</v>
      </c>
    </row>
    <row r="58" spans="1:19" s="129" customFormat="1">
      <c r="A58" s="131">
        <v>57</v>
      </c>
      <c r="B58" s="132">
        <v>51.609870000000001</v>
      </c>
      <c r="C58" s="132">
        <v>-2.7765300000000002</v>
      </c>
      <c r="D58" s="131" t="s">
        <v>48</v>
      </c>
      <c r="E58" s="129" t="s">
        <v>49</v>
      </c>
      <c r="G58" s="129" t="s">
        <v>16</v>
      </c>
      <c r="H58" s="129" t="s">
        <v>2734</v>
      </c>
      <c r="I58" s="133" t="str">
        <f t="shared" si="0"/>
        <v>m</v>
      </c>
      <c r="J58" s="133"/>
      <c r="K58" s="134" t="s">
        <v>2897</v>
      </c>
      <c r="L58" s="133" t="s">
        <v>2897</v>
      </c>
      <c r="M58" s="133" t="s">
        <v>2897</v>
      </c>
      <c r="N58" s="133" t="s">
        <v>2897</v>
      </c>
      <c r="O58" s="133" t="s">
        <v>2897</v>
      </c>
      <c r="P58" s="133" t="s">
        <v>2897</v>
      </c>
      <c r="Q58" s="133" t="s">
        <v>2897</v>
      </c>
      <c r="R58" s="133" t="s">
        <v>2897</v>
      </c>
      <c r="S58" s="133" t="s">
        <v>2897</v>
      </c>
    </row>
    <row r="59" spans="1:19" s="129" customFormat="1">
      <c r="A59" s="131">
        <v>58</v>
      </c>
      <c r="B59" s="132">
        <v>51.444889000000003</v>
      </c>
      <c r="C59" s="132">
        <v>-3.1295199999999999</v>
      </c>
      <c r="D59" s="131" t="s">
        <v>50</v>
      </c>
      <c r="E59" s="129" t="s">
        <v>3460</v>
      </c>
      <c r="G59" s="129" t="s">
        <v>2807</v>
      </c>
      <c r="H59" s="129" t="s">
        <v>2734</v>
      </c>
      <c r="I59" s="133" t="str">
        <f t="shared" si="0"/>
        <v>m</v>
      </c>
      <c r="J59" s="133"/>
      <c r="K59" s="134" t="s">
        <v>2897</v>
      </c>
      <c r="L59" s="133" t="s">
        <v>2897</v>
      </c>
      <c r="M59" s="133" t="s">
        <v>2897</v>
      </c>
      <c r="N59" s="133" t="s">
        <v>2897</v>
      </c>
      <c r="O59" s="133" t="s">
        <v>2897</v>
      </c>
      <c r="P59" s="133" t="s">
        <v>2897</v>
      </c>
      <c r="Q59" s="133" t="s">
        <v>2897</v>
      </c>
      <c r="R59" s="133" t="s">
        <v>2897</v>
      </c>
      <c r="S59" s="133" t="s">
        <v>2897</v>
      </c>
    </row>
    <row r="60" spans="1:19" s="129" customFormat="1">
      <c r="A60" s="131">
        <v>59</v>
      </c>
      <c r="B60" s="132">
        <v>51.380965000000003</v>
      </c>
      <c r="C60" s="132">
        <v>-3.2729249999999999</v>
      </c>
      <c r="D60" s="131"/>
      <c r="E60" s="129" t="s">
        <v>51</v>
      </c>
      <c r="G60" s="129" t="s">
        <v>2807</v>
      </c>
      <c r="H60" s="129" t="s">
        <v>2734</v>
      </c>
      <c r="I60" s="133" t="str">
        <f t="shared" si="0"/>
        <v>m</v>
      </c>
      <c r="J60" s="133"/>
      <c r="K60" s="134" t="s">
        <v>2897</v>
      </c>
      <c r="L60" s="133" t="s">
        <v>2897</v>
      </c>
      <c r="M60" s="133" t="s">
        <v>2897</v>
      </c>
      <c r="N60" s="133" t="s">
        <v>2897</v>
      </c>
      <c r="O60" s="133" t="s">
        <v>2897</v>
      </c>
      <c r="P60" s="133" t="s">
        <v>2897</v>
      </c>
      <c r="Q60" s="133" t="s">
        <v>2897</v>
      </c>
      <c r="R60" s="133" t="s">
        <v>2897</v>
      </c>
      <c r="S60" s="133" t="s">
        <v>2897</v>
      </c>
    </row>
    <row r="61" spans="1:19" s="129" customFormat="1">
      <c r="A61" s="131">
        <v>60</v>
      </c>
      <c r="B61" s="132">
        <v>51.663974000000003</v>
      </c>
      <c r="C61" s="132">
        <v>-3.82951</v>
      </c>
      <c r="D61" s="131" t="s">
        <v>52</v>
      </c>
      <c r="E61" s="129" t="s">
        <v>53</v>
      </c>
      <c r="G61" s="129" t="s">
        <v>16</v>
      </c>
      <c r="H61" s="129" t="s">
        <v>2734</v>
      </c>
      <c r="I61" s="133" t="str">
        <f t="shared" si="0"/>
        <v>m</v>
      </c>
      <c r="J61" s="133"/>
      <c r="K61" s="134" t="s">
        <v>2897</v>
      </c>
      <c r="L61" s="133" t="s">
        <v>2897</v>
      </c>
      <c r="M61" s="133" t="s">
        <v>2897</v>
      </c>
      <c r="N61" s="133" t="s">
        <v>2897</v>
      </c>
      <c r="O61" s="133" t="s">
        <v>2897</v>
      </c>
      <c r="P61" s="133" t="s">
        <v>2897</v>
      </c>
      <c r="Q61" s="133" t="s">
        <v>2897</v>
      </c>
      <c r="R61" s="133" t="s">
        <v>2897</v>
      </c>
      <c r="S61" s="133" t="s">
        <v>2897</v>
      </c>
    </row>
    <row r="62" spans="1:19" s="129" customFormat="1">
      <c r="A62" s="131">
        <v>61</v>
      </c>
      <c r="B62" s="132">
        <v>51.855046000000002</v>
      </c>
      <c r="C62" s="132">
        <v>-4.3035040000000002</v>
      </c>
      <c r="D62" s="131" t="s">
        <v>54</v>
      </c>
      <c r="E62" s="129" t="s">
        <v>55</v>
      </c>
      <c r="G62" s="129" t="s">
        <v>16</v>
      </c>
      <c r="H62" s="129" t="s">
        <v>2734</v>
      </c>
      <c r="I62" s="133" t="str">
        <f t="shared" si="0"/>
        <v>m</v>
      </c>
      <c r="J62" s="133"/>
      <c r="K62" s="134" t="s">
        <v>2897</v>
      </c>
      <c r="L62" s="133" t="s">
        <v>2897</v>
      </c>
      <c r="M62" s="133" t="s">
        <v>2897</v>
      </c>
      <c r="N62" s="133" t="s">
        <v>2897</v>
      </c>
      <c r="O62" s="133" t="s">
        <v>2897</v>
      </c>
      <c r="P62" s="133" t="s">
        <v>2897</v>
      </c>
      <c r="Q62" s="133" t="s">
        <v>2897</v>
      </c>
      <c r="R62" s="133" t="s">
        <v>2897</v>
      </c>
      <c r="S62" s="133" t="s">
        <v>2897</v>
      </c>
    </row>
    <row r="63" spans="1:19" s="129" customFormat="1">
      <c r="A63" s="131">
        <v>62</v>
      </c>
      <c r="B63" s="132">
        <v>52.578808000000002</v>
      </c>
      <c r="C63" s="132">
        <v>-3.9036680000000001</v>
      </c>
      <c r="D63" s="131"/>
      <c r="E63" s="129" t="s">
        <v>3977</v>
      </c>
      <c r="G63" s="129" t="s">
        <v>16</v>
      </c>
      <c r="H63" s="129" t="s">
        <v>2734</v>
      </c>
      <c r="I63" s="133" t="str">
        <f t="shared" si="0"/>
        <v>m</v>
      </c>
      <c r="J63" s="133"/>
      <c r="K63" s="134" t="s">
        <v>2897</v>
      </c>
      <c r="L63" s="133" t="s">
        <v>2897</v>
      </c>
      <c r="M63" s="133" t="s">
        <v>2897</v>
      </c>
      <c r="N63" s="133" t="s">
        <v>2897</v>
      </c>
      <c r="O63" s="133" t="s">
        <v>2897</v>
      </c>
      <c r="P63" s="133" t="s">
        <v>2897</v>
      </c>
      <c r="Q63" s="133" t="s">
        <v>2897</v>
      </c>
      <c r="R63" s="133" t="s">
        <v>2897</v>
      </c>
      <c r="S63" s="133" t="s">
        <v>2897</v>
      </c>
    </row>
    <row r="64" spans="1:19" s="129" customFormat="1">
      <c r="A64" s="131">
        <v>63</v>
      </c>
      <c r="B64" s="132">
        <v>53.137918999999997</v>
      </c>
      <c r="C64" s="132">
        <v>-4.2657319999999999</v>
      </c>
      <c r="D64" s="131" t="s">
        <v>6446</v>
      </c>
      <c r="E64" s="129" t="s">
        <v>56</v>
      </c>
      <c r="G64" s="129" t="s">
        <v>3109</v>
      </c>
      <c r="H64" s="129" t="s">
        <v>2734</v>
      </c>
      <c r="I64" s="133" t="str">
        <f t="shared" si="0"/>
        <v>m</v>
      </c>
      <c r="J64" s="133"/>
      <c r="K64" s="134" t="s">
        <v>2897</v>
      </c>
      <c r="L64" s="133" t="s">
        <v>2897</v>
      </c>
      <c r="M64" s="133" t="s">
        <v>2897</v>
      </c>
      <c r="N64" s="133" t="s">
        <v>2897</v>
      </c>
      <c r="O64" s="133" t="s">
        <v>2897</v>
      </c>
      <c r="P64" s="133" t="s">
        <v>2897</v>
      </c>
      <c r="Q64" s="133" t="s">
        <v>2897</v>
      </c>
      <c r="R64" s="133" t="s">
        <v>6823</v>
      </c>
      <c r="S64" s="133" t="s">
        <v>2897</v>
      </c>
    </row>
    <row r="65" spans="1:19" s="129" customFormat="1">
      <c r="A65" s="131">
        <v>64</v>
      </c>
      <c r="B65" s="132">
        <v>53.217486000000001</v>
      </c>
      <c r="C65" s="132">
        <v>-3.8321190000000001</v>
      </c>
      <c r="D65" s="131" t="s">
        <v>57</v>
      </c>
      <c r="E65" s="129" t="s">
        <v>58</v>
      </c>
      <c r="G65" s="129" t="s">
        <v>16</v>
      </c>
      <c r="H65" s="129" t="s">
        <v>2734</v>
      </c>
      <c r="I65" s="133" t="str">
        <f t="shared" si="0"/>
        <v>m</v>
      </c>
      <c r="J65" s="133"/>
      <c r="K65" s="134" t="s">
        <v>2897</v>
      </c>
      <c r="L65" s="133" t="s">
        <v>2897</v>
      </c>
      <c r="M65" s="133" t="s">
        <v>2897</v>
      </c>
      <c r="N65" s="133" t="s">
        <v>2897</v>
      </c>
      <c r="O65" s="133" t="s">
        <v>2897</v>
      </c>
      <c r="P65" s="133" t="s">
        <v>2897</v>
      </c>
      <c r="Q65" s="133" t="s">
        <v>2897</v>
      </c>
      <c r="R65" s="133" t="s">
        <v>2897</v>
      </c>
      <c r="S65" s="133" t="s">
        <v>2897</v>
      </c>
    </row>
    <row r="66" spans="1:19" s="129" customFormat="1">
      <c r="A66" s="131">
        <v>65</v>
      </c>
      <c r="B66" s="132">
        <v>53.346747999999998</v>
      </c>
      <c r="C66" s="132">
        <v>-3.4096449999999998</v>
      </c>
      <c r="D66" s="131"/>
      <c r="E66" s="129" t="s">
        <v>4068</v>
      </c>
      <c r="H66" s="129" t="s">
        <v>2734</v>
      </c>
      <c r="I66" s="133" t="str">
        <f t="shared" si="0"/>
        <v>m</v>
      </c>
      <c r="J66" s="133"/>
      <c r="K66" s="134" t="s">
        <v>2897</v>
      </c>
      <c r="L66" s="133" t="s">
        <v>2897</v>
      </c>
      <c r="M66" s="133" t="s">
        <v>2897</v>
      </c>
      <c r="N66" s="133" t="s">
        <v>2897</v>
      </c>
      <c r="O66" s="133" t="s">
        <v>2897</v>
      </c>
      <c r="P66" s="133" t="s">
        <v>2897</v>
      </c>
      <c r="Q66" s="133" t="s">
        <v>2897</v>
      </c>
      <c r="R66" s="133" t="s">
        <v>2897</v>
      </c>
      <c r="S66" s="133" t="s">
        <v>2897</v>
      </c>
    </row>
    <row r="67" spans="1:19" s="129" customFormat="1">
      <c r="A67" s="131">
        <v>66</v>
      </c>
      <c r="B67" s="132">
        <v>53.252673000000001</v>
      </c>
      <c r="C67" s="132">
        <v>-3.129416</v>
      </c>
      <c r="D67" s="131" t="s">
        <v>4644</v>
      </c>
      <c r="E67" s="129" t="s">
        <v>4069</v>
      </c>
      <c r="G67" s="129" t="s">
        <v>16</v>
      </c>
      <c r="H67" s="129" t="s">
        <v>2734</v>
      </c>
      <c r="I67" s="133" t="str">
        <f t="shared" si="0"/>
        <v>m</v>
      </c>
      <c r="J67" s="133"/>
      <c r="K67" s="134" t="s">
        <v>2897</v>
      </c>
      <c r="L67" s="133" t="s">
        <v>2897</v>
      </c>
      <c r="M67" s="133" t="s">
        <v>2897</v>
      </c>
      <c r="N67" s="133" t="s">
        <v>2897</v>
      </c>
      <c r="O67" s="133" t="s">
        <v>2897</v>
      </c>
      <c r="P67" s="133" t="s">
        <v>2897</v>
      </c>
      <c r="Q67" s="133" t="s">
        <v>2897</v>
      </c>
      <c r="R67" s="133" t="s">
        <v>2897</v>
      </c>
      <c r="S67" s="133" t="s">
        <v>2897</v>
      </c>
    </row>
    <row r="68" spans="1:19" s="129" customFormat="1">
      <c r="A68" s="131">
        <v>67</v>
      </c>
      <c r="B68" s="132">
        <v>53.384103000000003</v>
      </c>
      <c r="C68" s="132">
        <v>-2.578481</v>
      </c>
      <c r="D68" s="131"/>
      <c r="E68" s="129" t="s">
        <v>5491</v>
      </c>
      <c r="G68" s="129" t="s">
        <v>16</v>
      </c>
      <c r="H68" s="129" t="s">
        <v>2734</v>
      </c>
      <c r="I68" s="133" t="str">
        <f t="shared" ref="I68:I137" si="1">IF(F68="","m","a")</f>
        <v>m</v>
      </c>
      <c r="J68" s="133"/>
      <c r="K68" s="134" t="s">
        <v>2897</v>
      </c>
      <c r="L68" s="133" t="s">
        <v>2897</v>
      </c>
      <c r="M68" s="133" t="s">
        <v>2897</v>
      </c>
      <c r="N68" s="133" t="s">
        <v>2897</v>
      </c>
      <c r="O68" s="133" t="s">
        <v>2897</v>
      </c>
      <c r="P68" s="133" t="s">
        <v>2897</v>
      </c>
      <c r="Q68" s="133" t="s">
        <v>2897</v>
      </c>
      <c r="R68" s="133" t="s">
        <v>2897</v>
      </c>
      <c r="S68" s="133" t="s">
        <v>2897</v>
      </c>
    </row>
    <row r="69" spans="1:19" s="129" customFormat="1">
      <c r="A69" s="131">
        <v>68</v>
      </c>
      <c r="B69" s="132">
        <v>53.915253</v>
      </c>
      <c r="C69" s="132">
        <v>-3.0022549999999999</v>
      </c>
      <c r="D69" s="131" t="s">
        <v>59</v>
      </c>
      <c r="E69" s="129" t="s">
        <v>4071</v>
      </c>
      <c r="F69" s="129" t="s">
        <v>2776</v>
      </c>
      <c r="H69" s="129" t="s">
        <v>2734</v>
      </c>
      <c r="I69" s="133" t="str">
        <f t="shared" si="1"/>
        <v>a</v>
      </c>
      <c r="J69" s="133"/>
      <c r="K69" s="134" t="s">
        <v>2897</v>
      </c>
      <c r="L69" s="133" t="s">
        <v>2897</v>
      </c>
      <c r="M69" s="133" t="s">
        <v>2897</v>
      </c>
      <c r="N69" s="133" t="s">
        <v>2897</v>
      </c>
      <c r="O69" s="133" t="s">
        <v>2897</v>
      </c>
      <c r="P69" s="133" t="s">
        <v>2897</v>
      </c>
      <c r="Q69" s="133" t="s">
        <v>2897</v>
      </c>
      <c r="R69" s="133" t="s">
        <v>2897</v>
      </c>
      <c r="S69" s="133" t="s">
        <v>2897</v>
      </c>
    </row>
    <row r="70" spans="1:19" s="129" customFormat="1">
      <c r="A70" s="131">
        <v>69</v>
      </c>
      <c r="B70" s="132">
        <v>54.054178</v>
      </c>
      <c r="C70" s="132">
        <v>-2.8052280000000001</v>
      </c>
      <c r="D70" s="131" t="s">
        <v>60</v>
      </c>
      <c r="E70" s="129" t="s">
        <v>61</v>
      </c>
      <c r="G70" s="129" t="s">
        <v>16</v>
      </c>
      <c r="H70" s="129" t="s">
        <v>2734</v>
      </c>
      <c r="I70" s="133" t="str">
        <f t="shared" si="1"/>
        <v>m</v>
      </c>
      <c r="J70" s="133"/>
      <c r="K70" s="134" t="s">
        <v>2897</v>
      </c>
      <c r="L70" s="133" t="s">
        <v>2897</v>
      </c>
      <c r="M70" s="133" t="s">
        <v>2897</v>
      </c>
      <c r="N70" s="133" t="s">
        <v>2897</v>
      </c>
      <c r="O70" s="133" t="s">
        <v>2897</v>
      </c>
      <c r="P70" s="133" t="s">
        <v>2897</v>
      </c>
      <c r="Q70" s="133" t="s">
        <v>2897</v>
      </c>
      <c r="R70" s="133" t="s">
        <v>2897</v>
      </c>
      <c r="S70" s="133" t="s">
        <v>2897</v>
      </c>
    </row>
    <row r="71" spans="1:19" s="129" customFormat="1">
      <c r="A71" s="131">
        <v>70</v>
      </c>
      <c r="B71" s="132">
        <v>54.083385999999997</v>
      </c>
      <c r="C71" s="132">
        <v>-4.4385719999999997</v>
      </c>
      <c r="D71" s="131" t="s">
        <v>3286</v>
      </c>
      <c r="E71" s="129" t="s">
        <v>62</v>
      </c>
      <c r="H71" s="129" t="s">
        <v>2734</v>
      </c>
      <c r="I71" s="133" t="str">
        <f t="shared" si="1"/>
        <v>m</v>
      </c>
      <c r="J71" s="133"/>
      <c r="K71" s="134" t="s">
        <v>2897</v>
      </c>
      <c r="L71" s="133" t="s">
        <v>2897</v>
      </c>
      <c r="M71" s="133" t="s">
        <v>2897</v>
      </c>
      <c r="N71" s="133" t="s">
        <v>2897</v>
      </c>
      <c r="O71" s="133" t="s">
        <v>2897</v>
      </c>
      <c r="P71" s="133" t="s">
        <v>2897</v>
      </c>
      <c r="Q71" s="133" t="s">
        <v>2897</v>
      </c>
      <c r="R71" s="133" t="s">
        <v>2897</v>
      </c>
      <c r="S71" s="133" t="s">
        <v>2897</v>
      </c>
    </row>
    <row r="72" spans="1:19" s="129" customFormat="1">
      <c r="A72" s="131">
        <v>71</v>
      </c>
      <c r="B72" s="132">
        <v>54.352566000000003</v>
      </c>
      <c r="C72" s="132">
        <v>-3.415718</v>
      </c>
      <c r="D72" s="131" t="s">
        <v>63</v>
      </c>
      <c r="E72" s="129" t="s">
        <v>64</v>
      </c>
      <c r="G72" s="129" t="s">
        <v>16</v>
      </c>
      <c r="H72" s="129" t="s">
        <v>2734</v>
      </c>
      <c r="I72" s="133" t="str">
        <f t="shared" si="1"/>
        <v>m</v>
      </c>
      <c r="J72" s="133"/>
      <c r="K72" s="134" t="s">
        <v>2897</v>
      </c>
      <c r="L72" s="133" t="s">
        <v>2897</v>
      </c>
      <c r="M72" s="133" t="s">
        <v>2897</v>
      </c>
      <c r="N72" s="133" t="s">
        <v>2897</v>
      </c>
      <c r="O72" s="133" t="s">
        <v>2897</v>
      </c>
      <c r="P72" s="133" t="s">
        <v>2897</v>
      </c>
      <c r="Q72" s="133" t="s">
        <v>2897</v>
      </c>
      <c r="R72" s="133" t="s">
        <v>2897</v>
      </c>
      <c r="S72" s="133" t="s">
        <v>2897</v>
      </c>
    </row>
    <row r="73" spans="1:19" s="129" customFormat="1">
      <c r="A73" s="131">
        <v>72</v>
      </c>
      <c r="B73" s="132">
        <v>54.573062</v>
      </c>
      <c r="C73" s="132">
        <v>-3.590878</v>
      </c>
      <c r="D73" s="131" t="s">
        <v>65</v>
      </c>
      <c r="E73" s="129" t="s">
        <v>3461</v>
      </c>
      <c r="G73" s="129" t="s">
        <v>2807</v>
      </c>
      <c r="H73" s="129" t="s">
        <v>2734</v>
      </c>
      <c r="I73" s="133" t="str">
        <f t="shared" si="1"/>
        <v>m</v>
      </c>
      <c r="J73" s="133"/>
      <c r="K73" s="134" t="s">
        <v>2897</v>
      </c>
      <c r="L73" s="133" t="s">
        <v>2897</v>
      </c>
      <c r="M73" s="133" t="s">
        <v>2897</v>
      </c>
      <c r="N73" s="133" t="s">
        <v>2897</v>
      </c>
      <c r="O73" s="133" t="s">
        <v>2897</v>
      </c>
      <c r="P73" s="133" t="s">
        <v>2897</v>
      </c>
      <c r="Q73" s="133" t="s">
        <v>2897</v>
      </c>
      <c r="R73" s="133" t="s">
        <v>2897</v>
      </c>
      <c r="S73" s="133" t="s">
        <v>2897</v>
      </c>
    </row>
    <row r="74" spans="1:19" s="129" customFormat="1">
      <c r="A74" s="131">
        <v>73</v>
      </c>
      <c r="B74" s="132">
        <v>54.660150000000002</v>
      </c>
      <c r="C74" s="132">
        <v>-3.5716359999999998</v>
      </c>
      <c r="D74" s="131" t="s">
        <v>66</v>
      </c>
      <c r="E74" s="129" t="s">
        <v>67</v>
      </c>
      <c r="G74" s="129" t="s">
        <v>2807</v>
      </c>
      <c r="H74" s="129" t="s">
        <v>2734</v>
      </c>
      <c r="I74" s="133" t="str">
        <f t="shared" si="1"/>
        <v>m</v>
      </c>
      <c r="J74" s="133"/>
      <c r="K74" s="134" t="s">
        <v>2897</v>
      </c>
      <c r="L74" s="133" t="s">
        <v>2897</v>
      </c>
      <c r="M74" s="133" t="s">
        <v>2897</v>
      </c>
      <c r="N74" s="133" t="s">
        <v>2897</v>
      </c>
      <c r="O74" s="133" t="s">
        <v>2897</v>
      </c>
      <c r="P74" s="133" t="s">
        <v>2897</v>
      </c>
      <c r="Q74" s="133" t="s">
        <v>2897</v>
      </c>
      <c r="R74" s="133" t="s">
        <v>2897</v>
      </c>
      <c r="S74" s="133" t="s">
        <v>2897</v>
      </c>
    </row>
    <row r="75" spans="1:19" s="129" customFormat="1">
      <c r="A75" s="131">
        <v>74</v>
      </c>
      <c r="B75" s="132">
        <v>54.720654000000003</v>
      </c>
      <c r="C75" s="132">
        <v>-3.4939309999999999</v>
      </c>
      <c r="D75" s="131" t="s">
        <v>68</v>
      </c>
      <c r="E75" s="129" t="s">
        <v>4072</v>
      </c>
      <c r="G75" s="129" t="s">
        <v>16</v>
      </c>
      <c r="H75" s="129" t="s">
        <v>2734</v>
      </c>
      <c r="I75" s="133" t="str">
        <f t="shared" si="1"/>
        <v>m</v>
      </c>
      <c r="J75" s="133"/>
      <c r="K75" s="134" t="s">
        <v>2897</v>
      </c>
      <c r="L75" s="133" t="s">
        <v>2897</v>
      </c>
      <c r="M75" s="133" t="s">
        <v>2897</v>
      </c>
      <c r="N75" s="133" t="s">
        <v>2897</v>
      </c>
      <c r="O75" s="133" t="s">
        <v>2897</v>
      </c>
      <c r="P75" s="133" t="s">
        <v>2897</v>
      </c>
      <c r="Q75" s="133" t="s">
        <v>2897</v>
      </c>
      <c r="R75" s="133" t="s">
        <v>2897</v>
      </c>
      <c r="S75" s="133" t="s">
        <v>2897</v>
      </c>
    </row>
    <row r="76" spans="1:19" s="129" customFormat="1">
      <c r="A76" s="131">
        <v>75</v>
      </c>
      <c r="B76" s="132">
        <v>54.813775999999997</v>
      </c>
      <c r="C76" s="132">
        <v>-3.4429599999999998</v>
      </c>
      <c r="D76" s="131" t="s">
        <v>69</v>
      </c>
      <c r="E76" s="129" t="s">
        <v>3462</v>
      </c>
      <c r="G76" s="129" t="s">
        <v>2807</v>
      </c>
      <c r="H76" s="129" t="s">
        <v>2734</v>
      </c>
      <c r="I76" s="133" t="str">
        <f t="shared" si="1"/>
        <v>m</v>
      </c>
      <c r="J76" s="133"/>
      <c r="K76" s="134" t="s">
        <v>2897</v>
      </c>
      <c r="L76" s="133" t="s">
        <v>2897</v>
      </c>
      <c r="M76" s="133" t="s">
        <v>2897</v>
      </c>
      <c r="N76" s="133" t="s">
        <v>2897</v>
      </c>
      <c r="O76" s="133" t="s">
        <v>2897</v>
      </c>
      <c r="P76" s="133" t="s">
        <v>2897</v>
      </c>
      <c r="Q76" s="133" t="s">
        <v>2897</v>
      </c>
      <c r="R76" s="133" t="s">
        <v>2897</v>
      </c>
      <c r="S76" s="133" t="s">
        <v>2897</v>
      </c>
    </row>
    <row r="77" spans="1:19" s="129" customFormat="1">
      <c r="A77" s="131">
        <v>76</v>
      </c>
      <c r="B77" s="132">
        <v>54.955173000000002</v>
      </c>
      <c r="C77" s="132">
        <v>-3.2122980000000001</v>
      </c>
      <c r="D77" s="131" t="s">
        <v>70</v>
      </c>
      <c r="E77" s="129" t="s">
        <v>3463</v>
      </c>
      <c r="G77" s="129" t="s">
        <v>2807</v>
      </c>
      <c r="H77" s="129" t="s">
        <v>2734</v>
      </c>
      <c r="I77" s="133" t="str">
        <f t="shared" si="1"/>
        <v>m</v>
      </c>
      <c r="J77" s="133"/>
      <c r="K77" s="134" t="s">
        <v>2897</v>
      </c>
      <c r="L77" s="133" t="s">
        <v>2897</v>
      </c>
      <c r="M77" s="133" t="s">
        <v>2897</v>
      </c>
      <c r="N77" s="133" t="s">
        <v>2897</v>
      </c>
      <c r="O77" s="133" t="s">
        <v>2897</v>
      </c>
      <c r="P77" s="133" t="s">
        <v>2897</v>
      </c>
      <c r="Q77" s="133" t="s">
        <v>2897</v>
      </c>
      <c r="R77" s="133" t="s">
        <v>2897</v>
      </c>
      <c r="S77" s="133" t="s">
        <v>2897</v>
      </c>
    </row>
    <row r="78" spans="1:19" s="129" customFormat="1">
      <c r="A78" s="131">
        <v>77</v>
      </c>
      <c r="B78" s="132">
        <v>54.933833</v>
      </c>
      <c r="C78" s="132">
        <v>-3.1348549999999999</v>
      </c>
      <c r="D78" s="131" t="s">
        <v>71</v>
      </c>
      <c r="E78" s="129" t="s">
        <v>3464</v>
      </c>
      <c r="G78" s="129" t="s">
        <v>2807</v>
      </c>
      <c r="H78" s="129" t="s">
        <v>2734</v>
      </c>
      <c r="I78" s="133" t="str">
        <f t="shared" si="1"/>
        <v>m</v>
      </c>
      <c r="J78" s="133"/>
      <c r="K78" s="134" t="s">
        <v>2897</v>
      </c>
      <c r="L78" s="133" t="s">
        <v>2897</v>
      </c>
      <c r="M78" s="133" t="s">
        <v>2897</v>
      </c>
      <c r="N78" s="133" t="s">
        <v>2897</v>
      </c>
      <c r="O78" s="133" t="s">
        <v>2897</v>
      </c>
      <c r="P78" s="133" t="s">
        <v>2897</v>
      </c>
      <c r="Q78" s="133" t="s">
        <v>2897</v>
      </c>
      <c r="R78" s="133" t="s">
        <v>2897</v>
      </c>
      <c r="S78" s="133" t="s">
        <v>2897</v>
      </c>
    </row>
    <row r="79" spans="1:19" s="129" customFormat="1">
      <c r="A79" s="131">
        <v>78</v>
      </c>
      <c r="B79" s="132">
        <v>54.927371999999998</v>
      </c>
      <c r="C79" s="132">
        <v>-3.832843</v>
      </c>
      <c r="D79" s="131"/>
      <c r="E79" s="129" t="s">
        <v>5492</v>
      </c>
      <c r="H79" s="129" t="s">
        <v>2734</v>
      </c>
      <c r="I79" s="133" t="str">
        <f t="shared" si="1"/>
        <v>m</v>
      </c>
      <c r="J79" s="133"/>
      <c r="K79" s="134" t="s">
        <v>2897</v>
      </c>
      <c r="L79" s="133" t="s">
        <v>2897</v>
      </c>
      <c r="M79" s="133" t="s">
        <v>2897</v>
      </c>
      <c r="N79" s="133" t="s">
        <v>2897</v>
      </c>
      <c r="O79" s="133" t="s">
        <v>2897</v>
      </c>
      <c r="P79" s="133" t="s">
        <v>2897</v>
      </c>
      <c r="Q79" s="133" t="s">
        <v>2897</v>
      </c>
      <c r="R79" s="133" t="s">
        <v>2897</v>
      </c>
      <c r="S79" s="133" t="s">
        <v>2897</v>
      </c>
    </row>
    <row r="80" spans="1:19" s="129" customFormat="1">
      <c r="A80" s="131">
        <v>79</v>
      </c>
      <c r="B80" s="132">
        <v>55.612490000000001</v>
      </c>
      <c r="C80" s="132">
        <v>-5.2584400000000002</v>
      </c>
      <c r="D80" s="131" t="s">
        <v>3287</v>
      </c>
      <c r="E80" s="129" t="s">
        <v>4073</v>
      </c>
      <c r="F80" s="129" t="s">
        <v>5716</v>
      </c>
      <c r="H80" s="129" t="s">
        <v>2734</v>
      </c>
      <c r="I80" s="133" t="str">
        <f t="shared" si="1"/>
        <v>a</v>
      </c>
      <c r="J80" s="133"/>
      <c r="K80" s="134" t="s">
        <v>2897</v>
      </c>
      <c r="L80" s="133" t="s">
        <v>2897</v>
      </c>
      <c r="M80" s="133" t="s">
        <v>2897</v>
      </c>
      <c r="N80" s="133" t="s">
        <v>2897</v>
      </c>
      <c r="O80" s="133" t="s">
        <v>2897</v>
      </c>
      <c r="P80" s="133" t="s">
        <v>2897</v>
      </c>
      <c r="Q80" s="133" t="s">
        <v>2897</v>
      </c>
      <c r="R80" s="133" t="s">
        <v>2897</v>
      </c>
      <c r="S80" s="133" t="s">
        <v>2897</v>
      </c>
    </row>
    <row r="81" spans="1:19" s="129" customFormat="1">
      <c r="A81" s="131">
        <v>80</v>
      </c>
      <c r="B81" s="132">
        <v>43.340007</v>
      </c>
      <c r="C81" s="132">
        <v>-1.7878559999999999</v>
      </c>
      <c r="D81" s="131" t="s">
        <v>72</v>
      </c>
      <c r="E81" s="129" t="s">
        <v>4075</v>
      </c>
      <c r="F81" s="129" t="s">
        <v>6020</v>
      </c>
      <c r="H81" s="129" t="s">
        <v>2735</v>
      </c>
      <c r="I81" s="133" t="str">
        <f t="shared" si="1"/>
        <v>a</v>
      </c>
      <c r="J81" s="133"/>
      <c r="K81" s="134" t="s">
        <v>2692</v>
      </c>
      <c r="L81" s="133" t="s">
        <v>2897</v>
      </c>
      <c r="M81" s="133" t="s">
        <v>6823</v>
      </c>
      <c r="N81" s="133" t="s">
        <v>2897</v>
      </c>
      <c r="O81" s="133" t="s">
        <v>2897</v>
      </c>
      <c r="P81" s="133" t="s">
        <v>2897</v>
      </c>
      <c r="Q81" s="133" t="s">
        <v>2897</v>
      </c>
      <c r="R81" s="133" t="s">
        <v>2897</v>
      </c>
      <c r="S81" s="133" t="s">
        <v>2897</v>
      </c>
    </row>
    <row r="82" spans="1:19" s="129" customFormat="1">
      <c r="A82" s="131">
        <v>81</v>
      </c>
      <c r="B82" s="132">
        <v>43.404147999999999</v>
      </c>
      <c r="C82" s="132">
        <v>-2.6965710000000001</v>
      </c>
      <c r="D82" s="131"/>
      <c r="E82" s="129" t="s">
        <v>73</v>
      </c>
      <c r="G82" s="129" t="s">
        <v>2807</v>
      </c>
      <c r="H82" s="129" t="s">
        <v>2735</v>
      </c>
      <c r="I82" s="133" t="str">
        <f t="shared" si="1"/>
        <v>m</v>
      </c>
      <c r="J82" s="133"/>
      <c r="K82" s="134" t="s">
        <v>2897</v>
      </c>
      <c r="L82" s="133" t="s">
        <v>2897</v>
      </c>
      <c r="M82" s="133" t="s">
        <v>2897</v>
      </c>
      <c r="N82" s="133" t="s">
        <v>2897</v>
      </c>
      <c r="O82" s="133" t="s">
        <v>2897</v>
      </c>
      <c r="P82" s="133" t="s">
        <v>2897</v>
      </c>
      <c r="Q82" s="133" t="s">
        <v>2897</v>
      </c>
      <c r="R82" s="133" t="s">
        <v>2897</v>
      </c>
      <c r="S82" s="133" t="s">
        <v>2897</v>
      </c>
    </row>
    <row r="83" spans="1:19" s="129" customFormat="1">
      <c r="A83" s="131">
        <v>82</v>
      </c>
      <c r="B83" s="132">
        <v>43.382168</v>
      </c>
      <c r="C83" s="132">
        <v>-3.2065649999999999</v>
      </c>
      <c r="D83" s="131" t="s">
        <v>4074</v>
      </c>
      <c r="E83" s="129" t="s">
        <v>4076</v>
      </c>
      <c r="F83" s="129" t="s">
        <v>5910</v>
      </c>
      <c r="H83" s="129" t="s">
        <v>2735</v>
      </c>
      <c r="I83" s="133" t="str">
        <f t="shared" si="1"/>
        <v>a</v>
      </c>
      <c r="J83" s="133"/>
      <c r="K83" s="134" t="s">
        <v>2897</v>
      </c>
      <c r="L83" s="133" t="s">
        <v>2897</v>
      </c>
      <c r="M83" s="133" t="s">
        <v>2897</v>
      </c>
      <c r="N83" s="133" t="s">
        <v>2897</v>
      </c>
      <c r="O83" s="133" t="s">
        <v>2897</v>
      </c>
      <c r="P83" s="133" t="s">
        <v>2897</v>
      </c>
      <c r="Q83" s="133" t="s">
        <v>2897</v>
      </c>
      <c r="R83" s="133" t="s">
        <v>2897</v>
      </c>
      <c r="S83" s="133" t="s">
        <v>2897</v>
      </c>
    </row>
    <row r="84" spans="1:19" s="129" customFormat="1">
      <c r="A84" s="131">
        <v>83</v>
      </c>
      <c r="B84" s="132">
        <v>43.448146000000001</v>
      </c>
      <c r="C84" s="132">
        <v>-3.8267139999999999</v>
      </c>
      <c r="D84" s="131" t="s">
        <v>4080</v>
      </c>
      <c r="E84" s="129" t="s">
        <v>4077</v>
      </c>
      <c r="F84" s="129" t="s">
        <v>5910</v>
      </c>
      <c r="G84" s="129" t="s">
        <v>40</v>
      </c>
      <c r="H84" s="129" t="s">
        <v>2735</v>
      </c>
      <c r="I84" s="133" t="str">
        <f t="shared" si="1"/>
        <v>a</v>
      </c>
      <c r="J84" s="133"/>
      <c r="K84" s="134" t="s">
        <v>2897</v>
      </c>
      <c r="L84" s="133" t="s">
        <v>2897</v>
      </c>
      <c r="M84" s="133" t="s">
        <v>2897</v>
      </c>
      <c r="N84" s="133" t="s">
        <v>2897</v>
      </c>
      <c r="O84" s="133" t="s">
        <v>2897</v>
      </c>
      <c r="P84" s="133" t="s">
        <v>2897</v>
      </c>
      <c r="Q84" s="133" t="s">
        <v>2897</v>
      </c>
      <c r="R84" s="133" t="s">
        <v>2897</v>
      </c>
      <c r="S84" s="133" t="s">
        <v>2897</v>
      </c>
    </row>
    <row r="85" spans="1:19" s="129" customFormat="1">
      <c r="A85" s="131">
        <v>84</v>
      </c>
      <c r="B85" s="132">
        <v>43.442708000000003</v>
      </c>
      <c r="C85" s="132">
        <v>-4.037401</v>
      </c>
      <c r="D85" s="131" t="s">
        <v>74</v>
      </c>
      <c r="E85" s="129" t="s">
        <v>4078</v>
      </c>
      <c r="F85" s="129" t="s">
        <v>5910</v>
      </c>
      <c r="H85" s="129" t="s">
        <v>2735</v>
      </c>
      <c r="I85" s="133" t="str">
        <f t="shared" si="1"/>
        <v>a</v>
      </c>
      <c r="J85" s="133"/>
      <c r="K85" s="134" t="s">
        <v>2897</v>
      </c>
      <c r="L85" s="133" t="s">
        <v>2897</v>
      </c>
      <c r="M85" s="133" t="s">
        <v>2897</v>
      </c>
      <c r="N85" s="133" t="s">
        <v>2897</v>
      </c>
      <c r="O85" s="133" t="s">
        <v>2897</v>
      </c>
      <c r="P85" s="133" t="s">
        <v>2897</v>
      </c>
      <c r="Q85" s="133" t="s">
        <v>2897</v>
      </c>
      <c r="R85" s="133" t="s">
        <v>2897</v>
      </c>
      <c r="S85" s="133" t="s">
        <v>2897</v>
      </c>
    </row>
    <row r="86" spans="1:19" s="129" customFormat="1">
      <c r="A86" s="131">
        <v>85</v>
      </c>
      <c r="B86" s="132">
        <v>43.395049</v>
      </c>
      <c r="C86" s="132">
        <v>-4.3807700000000001</v>
      </c>
      <c r="D86" s="131" t="s">
        <v>75</v>
      </c>
      <c r="E86" s="129" t="s">
        <v>4079</v>
      </c>
      <c r="F86" s="129" t="s">
        <v>5910</v>
      </c>
      <c r="H86" s="129" t="s">
        <v>2735</v>
      </c>
      <c r="I86" s="133" t="str">
        <f t="shared" si="1"/>
        <v>a</v>
      </c>
      <c r="J86" s="133"/>
      <c r="K86" s="134" t="s">
        <v>2897</v>
      </c>
      <c r="L86" s="133" t="s">
        <v>2897</v>
      </c>
      <c r="M86" s="133" t="s">
        <v>2897</v>
      </c>
      <c r="N86" s="133" t="s">
        <v>2897</v>
      </c>
      <c r="O86" s="133" t="s">
        <v>2897</v>
      </c>
      <c r="P86" s="133" t="s">
        <v>2897</v>
      </c>
      <c r="Q86" s="133" t="s">
        <v>2897</v>
      </c>
      <c r="R86" s="133" t="s">
        <v>2897</v>
      </c>
      <c r="S86" s="133" t="s">
        <v>2897</v>
      </c>
    </row>
    <row r="87" spans="1:19" s="129" customFormat="1">
      <c r="A87" s="131">
        <v>86</v>
      </c>
      <c r="B87" s="132">
        <v>43.544420000000002</v>
      </c>
      <c r="C87" s="132">
        <v>-5.6520229999999998</v>
      </c>
      <c r="D87" s="131" t="s">
        <v>76</v>
      </c>
      <c r="E87" s="129" t="s">
        <v>77</v>
      </c>
      <c r="G87" s="129" t="s">
        <v>2807</v>
      </c>
      <c r="H87" s="129" t="s">
        <v>2735</v>
      </c>
      <c r="I87" s="133" t="str">
        <f t="shared" si="1"/>
        <v>m</v>
      </c>
      <c r="J87" s="133"/>
      <c r="K87" s="134" t="s">
        <v>2897</v>
      </c>
      <c r="L87" s="133" t="s">
        <v>2897</v>
      </c>
      <c r="M87" s="133" t="s">
        <v>2897</v>
      </c>
      <c r="N87" s="133" t="s">
        <v>2897</v>
      </c>
      <c r="O87" s="133" t="s">
        <v>2897</v>
      </c>
      <c r="P87" s="133" t="s">
        <v>2897</v>
      </c>
      <c r="Q87" s="133" t="s">
        <v>2897</v>
      </c>
      <c r="R87" s="133" t="s">
        <v>2897</v>
      </c>
      <c r="S87" s="133" t="s">
        <v>2897</v>
      </c>
    </row>
    <row r="88" spans="1:19" s="129" customFormat="1">
      <c r="A88" s="131">
        <v>87</v>
      </c>
      <c r="B88" s="132">
        <v>43.570163999999998</v>
      </c>
      <c r="C88" s="132">
        <v>-5.7031029999999996</v>
      </c>
      <c r="D88" s="131" t="s">
        <v>6444</v>
      </c>
      <c r="E88" s="129" t="s">
        <v>3083</v>
      </c>
      <c r="G88" s="129" t="s">
        <v>3084</v>
      </c>
      <c r="H88" s="129" t="s">
        <v>2735</v>
      </c>
      <c r="I88" s="133" t="str">
        <f t="shared" si="1"/>
        <v>m</v>
      </c>
      <c r="J88" s="133"/>
      <c r="K88" s="134" t="s">
        <v>2692</v>
      </c>
      <c r="L88" s="133" t="s">
        <v>2897</v>
      </c>
      <c r="M88" s="133" t="s">
        <v>2897</v>
      </c>
      <c r="N88" s="133" t="s">
        <v>2897</v>
      </c>
      <c r="O88" s="133" t="s">
        <v>2897</v>
      </c>
      <c r="P88" s="133" t="s">
        <v>2897</v>
      </c>
      <c r="Q88" s="133" t="s">
        <v>2897</v>
      </c>
      <c r="R88" s="133" t="s">
        <v>6823</v>
      </c>
      <c r="S88" s="133" t="s">
        <v>2897</v>
      </c>
    </row>
    <row r="89" spans="1:19" s="129" customFormat="1">
      <c r="A89" s="131">
        <v>88</v>
      </c>
      <c r="B89" s="132">
        <v>43.505312000000004</v>
      </c>
      <c r="C89" s="132">
        <v>-6.0972330000000001</v>
      </c>
      <c r="D89" s="131" t="s">
        <v>78</v>
      </c>
      <c r="E89" s="129" t="s">
        <v>3465</v>
      </c>
      <c r="G89" s="129" t="s">
        <v>2807</v>
      </c>
      <c r="H89" s="129" t="s">
        <v>2735</v>
      </c>
      <c r="I89" s="133" t="str">
        <f t="shared" si="1"/>
        <v>m</v>
      </c>
      <c r="J89" s="133"/>
      <c r="K89" s="134" t="s">
        <v>2897</v>
      </c>
      <c r="L89" s="133" t="s">
        <v>2897</v>
      </c>
      <c r="M89" s="133" t="s">
        <v>2897</v>
      </c>
      <c r="N89" s="133" t="s">
        <v>2897</v>
      </c>
      <c r="O89" s="133" t="s">
        <v>2897</v>
      </c>
      <c r="P89" s="133" t="s">
        <v>2897</v>
      </c>
      <c r="Q89" s="133" t="s">
        <v>2897</v>
      </c>
      <c r="R89" s="133" t="s">
        <v>2897</v>
      </c>
      <c r="S89" s="133" t="s">
        <v>2897</v>
      </c>
    </row>
    <row r="90" spans="1:19" s="129" customFormat="1">
      <c r="A90" s="131">
        <v>89</v>
      </c>
      <c r="B90" s="132">
        <v>43.692323000000002</v>
      </c>
      <c r="C90" s="132">
        <v>-7.5829170000000001</v>
      </c>
      <c r="D90" s="131" t="s">
        <v>79</v>
      </c>
      <c r="E90" s="129" t="s">
        <v>4081</v>
      </c>
      <c r="G90" s="129" t="s">
        <v>80</v>
      </c>
      <c r="H90" s="129" t="s">
        <v>2735</v>
      </c>
      <c r="I90" s="133" t="str">
        <f t="shared" si="1"/>
        <v>m</v>
      </c>
      <c r="J90" s="133"/>
      <c r="K90" s="134" t="s">
        <v>2692</v>
      </c>
      <c r="L90" s="133" t="s">
        <v>2897</v>
      </c>
      <c r="M90" s="133" t="s">
        <v>6823</v>
      </c>
      <c r="N90" s="133" t="s">
        <v>2897</v>
      </c>
      <c r="O90" s="133" t="s">
        <v>2897</v>
      </c>
      <c r="P90" s="133" t="s">
        <v>2897</v>
      </c>
      <c r="Q90" s="133" t="s">
        <v>2897</v>
      </c>
      <c r="R90" s="133" t="s">
        <v>2897</v>
      </c>
      <c r="S90" s="133" t="s">
        <v>2897</v>
      </c>
    </row>
    <row r="91" spans="1:19" s="129" customFormat="1">
      <c r="A91" s="131">
        <v>90</v>
      </c>
      <c r="B91" s="132">
        <v>43.735506999999998</v>
      </c>
      <c r="C91" s="132">
        <v>-7.6997949999999999</v>
      </c>
      <c r="D91" s="131" t="s">
        <v>4084</v>
      </c>
      <c r="E91" s="129" t="s">
        <v>7245</v>
      </c>
      <c r="F91" s="129" t="s">
        <v>6021</v>
      </c>
      <c r="G91" s="129" t="s">
        <v>7247</v>
      </c>
      <c r="H91" s="129" t="s">
        <v>2735</v>
      </c>
      <c r="I91" s="133" t="str">
        <f t="shared" ref="I91" si="2">IF(F91="","m","a")</f>
        <v>a</v>
      </c>
      <c r="J91" s="133"/>
      <c r="K91" s="134" t="s">
        <v>2897</v>
      </c>
      <c r="L91" s="133" t="s">
        <v>2897</v>
      </c>
      <c r="M91" s="133" t="s">
        <v>2897</v>
      </c>
      <c r="N91" s="133" t="s">
        <v>2897</v>
      </c>
      <c r="O91" s="133" t="s">
        <v>2897</v>
      </c>
      <c r="P91" s="133" t="s">
        <v>2897</v>
      </c>
      <c r="Q91" s="133" t="s">
        <v>2897</v>
      </c>
      <c r="R91" s="133" t="s">
        <v>2897</v>
      </c>
      <c r="S91" s="133" t="s">
        <v>2897</v>
      </c>
    </row>
    <row r="92" spans="1:19" s="129" customFormat="1">
      <c r="A92" s="131">
        <v>90.1</v>
      </c>
      <c r="B92" s="132">
        <v>43.476773999999999</v>
      </c>
      <c r="C92" s="132">
        <v>-8.255077</v>
      </c>
      <c r="D92" s="131"/>
      <c r="E92" s="131" t="s">
        <v>7253</v>
      </c>
      <c r="G92" s="129" t="s">
        <v>6636</v>
      </c>
      <c r="H92" s="129" t="s">
        <v>2735</v>
      </c>
      <c r="I92" s="133" t="str">
        <f t="shared" ref="I92" si="3">IF(F92="","m","a")</f>
        <v>m</v>
      </c>
      <c r="J92" s="133" t="s">
        <v>6631</v>
      </c>
      <c r="K92" s="134"/>
      <c r="L92" s="133"/>
      <c r="M92" s="133"/>
      <c r="N92" s="133"/>
      <c r="O92" s="133"/>
      <c r="P92" s="133"/>
      <c r="Q92" s="133"/>
      <c r="R92" s="133"/>
      <c r="S92" s="133"/>
    </row>
    <row r="93" spans="1:19" s="129" customFormat="1">
      <c r="A93" s="131">
        <v>91</v>
      </c>
      <c r="B93" s="132">
        <v>43.368231000000002</v>
      </c>
      <c r="C93" s="132">
        <v>-8.3968959999999999</v>
      </c>
      <c r="D93" s="131" t="s">
        <v>6443</v>
      </c>
      <c r="E93" s="129" t="s">
        <v>6442</v>
      </c>
      <c r="G93" s="129" t="s">
        <v>3082</v>
      </c>
      <c r="H93" s="129" t="s">
        <v>2735</v>
      </c>
      <c r="I93" s="133" t="str">
        <f t="shared" si="1"/>
        <v>m</v>
      </c>
      <c r="J93" s="133"/>
      <c r="K93" s="134" t="s">
        <v>2692</v>
      </c>
      <c r="L93" s="133" t="s">
        <v>2897</v>
      </c>
      <c r="M93" s="133" t="s">
        <v>2897</v>
      </c>
      <c r="N93" s="133" t="s">
        <v>2897</v>
      </c>
      <c r="O93" s="133" t="s">
        <v>2897</v>
      </c>
      <c r="P93" s="133" t="s">
        <v>2897</v>
      </c>
      <c r="Q93" s="133" t="s">
        <v>2897</v>
      </c>
      <c r="R93" s="133" t="s">
        <v>6823</v>
      </c>
      <c r="S93" s="133" t="s">
        <v>2897</v>
      </c>
    </row>
    <row r="94" spans="1:19" s="129" customFormat="1">
      <c r="A94" s="131">
        <v>92</v>
      </c>
      <c r="B94" s="132">
        <v>43.251117999999998</v>
      </c>
      <c r="C94" s="132">
        <v>-8.9032920000000004</v>
      </c>
      <c r="D94" s="131" t="s">
        <v>81</v>
      </c>
      <c r="E94" s="129" t="s">
        <v>3466</v>
      </c>
      <c r="G94" s="129" t="s">
        <v>2807</v>
      </c>
      <c r="H94" s="129" t="s">
        <v>2735</v>
      </c>
      <c r="I94" s="133" t="str">
        <f t="shared" si="1"/>
        <v>m</v>
      </c>
      <c r="J94" s="133"/>
      <c r="K94" s="134" t="s">
        <v>2897</v>
      </c>
      <c r="L94" s="133" t="s">
        <v>2897</v>
      </c>
      <c r="M94" s="133" t="s">
        <v>2897</v>
      </c>
      <c r="N94" s="133" t="s">
        <v>2897</v>
      </c>
      <c r="O94" s="133" t="s">
        <v>2897</v>
      </c>
      <c r="P94" s="133" t="s">
        <v>2897</v>
      </c>
      <c r="Q94" s="133" t="s">
        <v>2897</v>
      </c>
      <c r="R94" s="133" t="s">
        <v>2897</v>
      </c>
      <c r="S94" s="133" t="s">
        <v>2897</v>
      </c>
    </row>
    <row r="95" spans="1:19" s="129" customFormat="1">
      <c r="A95" s="131">
        <v>92.1</v>
      </c>
      <c r="B95" s="132">
        <v>43.132356000000001</v>
      </c>
      <c r="C95" s="132">
        <v>-9.1722380000000001</v>
      </c>
      <c r="D95" s="131"/>
      <c r="E95" s="129" t="s">
        <v>7254</v>
      </c>
      <c r="G95" s="129" t="s">
        <v>6636</v>
      </c>
      <c r="H95" s="129" t="s">
        <v>2735</v>
      </c>
      <c r="I95" s="133" t="str">
        <f t="shared" ref="I95" si="4">IF(F95="","m","a")</f>
        <v>m</v>
      </c>
      <c r="J95" s="133" t="s">
        <v>6631</v>
      </c>
      <c r="K95" s="134"/>
      <c r="L95" s="133"/>
      <c r="M95" s="133"/>
      <c r="N95" s="133"/>
      <c r="O95" s="133"/>
      <c r="P95" s="133"/>
      <c r="Q95" s="133"/>
      <c r="R95" s="133"/>
      <c r="S95" s="133"/>
    </row>
    <row r="96" spans="1:19" s="129" customFormat="1">
      <c r="A96" s="131">
        <v>93</v>
      </c>
      <c r="B96" s="132">
        <v>42.917456999999999</v>
      </c>
      <c r="C96" s="132">
        <v>-9.2515599999999996</v>
      </c>
      <c r="D96" s="131" t="s">
        <v>4084</v>
      </c>
      <c r="E96" s="129" t="s">
        <v>4085</v>
      </c>
      <c r="F96" s="129" t="s">
        <v>6021</v>
      </c>
      <c r="G96" s="129" t="s">
        <v>2807</v>
      </c>
      <c r="H96" s="129" t="s">
        <v>2735</v>
      </c>
      <c r="I96" s="133" t="str">
        <f t="shared" si="1"/>
        <v>a</v>
      </c>
      <c r="J96" s="133"/>
      <c r="K96" s="134" t="s">
        <v>2897</v>
      </c>
      <c r="L96" s="133" t="s">
        <v>2897</v>
      </c>
      <c r="M96" s="133" t="s">
        <v>2897</v>
      </c>
      <c r="N96" s="133" t="s">
        <v>2897</v>
      </c>
      <c r="O96" s="133" t="s">
        <v>2897</v>
      </c>
      <c r="P96" s="133" t="s">
        <v>2897</v>
      </c>
      <c r="Q96" s="133" t="s">
        <v>2897</v>
      </c>
      <c r="R96" s="133" t="s">
        <v>2897</v>
      </c>
      <c r="S96" s="133" t="s">
        <v>2897</v>
      </c>
    </row>
    <row r="97" spans="1:19" s="129" customFormat="1">
      <c r="A97" s="131">
        <v>94</v>
      </c>
      <c r="B97" s="132">
        <v>42.781443000000003</v>
      </c>
      <c r="C97" s="132">
        <v>-8.8916679999999992</v>
      </c>
      <c r="D97" s="131" t="s">
        <v>82</v>
      </c>
      <c r="E97" s="129" t="s">
        <v>4086</v>
      </c>
      <c r="F97" s="129" t="s">
        <v>4331</v>
      </c>
      <c r="H97" s="129" t="s">
        <v>2735</v>
      </c>
      <c r="I97" s="133" t="str">
        <f t="shared" si="1"/>
        <v>a</v>
      </c>
      <c r="J97" s="133"/>
      <c r="K97" s="134" t="s">
        <v>2897</v>
      </c>
      <c r="L97" s="133" t="s">
        <v>2897</v>
      </c>
      <c r="M97" s="133" t="s">
        <v>2897</v>
      </c>
      <c r="N97" s="133" t="s">
        <v>2897</v>
      </c>
      <c r="O97" s="133" t="s">
        <v>2897</v>
      </c>
      <c r="P97" s="133" t="s">
        <v>2897</v>
      </c>
      <c r="Q97" s="133" t="s">
        <v>2897</v>
      </c>
      <c r="R97" s="133" t="s">
        <v>2897</v>
      </c>
      <c r="S97" s="133" t="s">
        <v>2897</v>
      </c>
    </row>
    <row r="98" spans="1:19" s="129" customFormat="1">
      <c r="A98" s="131">
        <v>95</v>
      </c>
      <c r="B98" s="132">
        <v>42.711129999999997</v>
      </c>
      <c r="C98" s="132">
        <v>-9.0209069999999993</v>
      </c>
      <c r="D98" s="131"/>
      <c r="E98" s="129" t="s">
        <v>83</v>
      </c>
      <c r="G98" s="129" t="s">
        <v>2807</v>
      </c>
      <c r="H98" s="129" t="s">
        <v>2735</v>
      </c>
      <c r="I98" s="133" t="str">
        <f t="shared" si="1"/>
        <v>m</v>
      </c>
      <c r="J98" s="133"/>
      <c r="K98" s="134" t="s">
        <v>2897</v>
      </c>
      <c r="L98" s="133" t="s">
        <v>2897</v>
      </c>
      <c r="M98" s="133" t="s">
        <v>2897</v>
      </c>
      <c r="N98" s="133" t="s">
        <v>2897</v>
      </c>
      <c r="O98" s="133" t="s">
        <v>2897</v>
      </c>
      <c r="P98" s="133" t="s">
        <v>2897</v>
      </c>
      <c r="Q98" s="133" t="s">
        <v>2897</v>
      </c>
      <c r="R98" s="133" t="s">
        <v>2897</v>
      </c>
      <c r="S98" s="133" t="s">
        <v>2897</v>
      </c>
    </row>
    <row r="99" spans="1:19" s="129" customFormat="1">
      <c r="A99" s="131">
        <v>96</v>
      </c>
      <c r="B99" s="132">
        <v>42.675719999999998</v>
      </c>
      <c r="C99" s="132">
        <v>-8.7266510000000004</v>
      </c>
      <c r="D99" s="131" t="s">
        <v>84</v>
      </c>
      <c r="E99" s="129" t="s">
        <v>4087</v>
      </c>
      <c r="G99" s="129" t="s">
        <v>85</v>
      </c>
      <c r="H99" s="129" t="s">
        <v>2735</v>
      </c>
      <c r="I99" s="133" t="str">
        <f t="shared" si="1"/>
        <v>m</v>
      </c>
      <c r="J99" s="133"/>
      <c r="K99" s="134" t="s">
        <v>2897</v>
      </c>
      <c r="L99" s="133" t="s">
        <v>2897</v>
      </c>
      <c r="M99" s="133" t="s">
        <v>2897</v>
      </c>
      <c r="N99" s="133" t="s">
        <v>2897</v>
      </c>
      <c r="O99" s="133" t="s">
        <v>2897</v>
      </c>
      <c r="P99" s="133" t="s">
        <v>2897</v>
      </c>
      <c r="Q99" s="133" t="s">
        <v>2897</v>
      </c>
      <c r="R99" s="133" t="s">
        <v>2897</v>
      </c>
      <c r="S99" s="133" t="s">
        <v>2897</v>
      </c>
    </row>
    <row r="100" spans="1:19" s="129" customFormat="1">
      <c r="A100" s="131">
        <v>96.1</v>
      </c>
      <c r="B100" s="132">
        <v>42.487487000000002</v>
      </c>
      <c r="C100" s="132">
        <v>-8.8441130000000001</v>
      </c>
      <c r="D100" s="131"/>
      <c r="E100" s="129" t="s">
        <v>7255</v>
      </c>
      <c r="G100" s="129" t="s">
        <v>6636</v>
      </c>
      <c r="H100" s="129" t="s">
        <v>2735</v>
      </c>
      <c r="I100" s="133" t="str">
        <f t="shared" ref="I100" si="5">IF(F100="","m","a")</f>
        <v>m</v>
      </c>
      <c r="J100" s="133" t="s">
        <v>6631</v>
      </c>
      <c r="K100" s="134"/>
      <c r="L100" s="133"/>
      <c r="M100" s="133"/>
      <c r="N100" s="133"/>
      <c r="O100" s="133"/>
      <c r="P100" s="133"/>
      <c r="Q100" s="133"/>
      <c r="R100" s="133"/>
      <c r="S100" s="133"/>
    </row>
    <row r="101" spans="1:19" s="129" customFormat="1">
      <c r="A101" s="131">
        <v>97</v>
      </c>
      <c r="B101" s="132">
        <v>42.431958000000002</v>
      </c>
      <c r="C101" s="132">
        <v>-8.8812599999999993</v>
      </c>
      <c r="D101" s="131"/>
      <c r="E101" s="129" t="s">
        <v>86</v>
      </c>
      <c r="G101" s="129" t="s">
        <v>2807</v>
      </c>
      <c r="H101" s="129" t="s">
        <v>2735</v>
      </c>
      <c r="I101" s="133" t="str">
        <f t="shared" ref="I101:I103" si="6">IF(F101="","m","a")</f>
        <v>m</v>
      </c>
      <c r="J101" s="133"/>
      <c r="K101" s="134" t="s">
        <v>2897</v>
      </c>
      <c r="L101" s="133" t="s">
        <v>2897</v>
      </c>
      <c r="M101" s="133" t="s">
        <v>2897</v>
      </c>
      <c r="N101" s="133" t="s">
        <v>2897</v>
      </c>
      <c r="O101" s="133" t="s">
        <v>2897</v>
      </c>
      <c r="P101" s="133" t="s">
        <v>2897</v>
      </c>
      <c r="Q101" s="133" t="s">
        <v>2897</v>
      </c>
      <c r="R101" s="133" t="s">
        <v>2897</v>
      </c>
      <c r="S101" s="133" t="s">
        <v>2897</v>
      </c>
    </row>
    <row r="102" spans="1:19" s="129" customFormat="1">
      <c r="A102" s="131">
        <v>97.1</v>
      </c>
      <c r="B102" s="132">
        <v>42.436095999999999</v>
      </c>
      <c r="C102" s="132">
        <v>-8.6471160000000005</v>
      </c>
      <c r="D102" s="131" t="s">
        <v>7256</v>
      </c>
      <c r="E102" s="129" t="s">
        <v>7257</v>
      </c>
      <c r="H102" s="129" t="s">
        <v>2735</v>
      </c>
      <c r="I102" s="133" t="str">
        <f t="shared" si="6"/>
        <v>m</v>
      </c>
      <c r="J102" s="133" t="s">
        <v>6631</v>
      </c>
      <c r="K102" s="134"/>
      <c r="L102" s="133"/>
      <c r="M102" s="133"/>
      <c r="N102" s="133"/>
      <c r="O102" s="133"/>
      <c r="P102" s="133"/>
      <c r="Q102" s="133"/>
      <c r="R102" s="133"/>
      <c r="S102" s="133"/>
    </row>
    <row r="103" spans="1:19" s="129" customFormat="1">
      <c r="A103" s="131">
        <v>97.2</v>
      </c>
      <c r="B103" s="132">
        <v>42.303984</v>
      </c>
      <c r="C103" s="132">
        <v>-8.6377500000000005</v>
      </c>
      <c r="D103" s="131"/>
      <c r="E103" s="129" t="s">
        <v>7258</v>
      </c>
      <c r="G103" s="129" t="s">
        <v>6636</v>
      </c>
      <c r="H103" s="129" t="s">
        <v>2735</v>
      </c>
      <c r="I103" s="133" t="str">
        <f t="shared" si="6"/>
        <v>m</v>
      </c>
      <c r="J103" s="133" t="s">
        <v>6631</v>
      </c>
      <c r="K103" s="134"/>
      <c r="L103" s="133"/>
      <c r="M103" s="133"/>
      <c r="N103" s="133"/>
      <c r="O103" s="133"/>
      <c r="P103" s="133"/>
      <c r="Q103" s="133"/>
      <c r="R103" s="133"/>
      <c r="S103" s="133"/>
    </row>
    <row r="104" spans="1:19" s="129" customFormat="1">
      <c r="A104" s="131">
        <v>98</v>
      </c>
      <c r="B104" s="132">
        <v>42.247422999999998</v>
      </c>
      <c r="C104" s="132">
        <v>-8.7177930000000003</v>
      </c>
      <c r="D104" s="131" t="s">
        <v>87</v>
      </c>
      <c r="E104" s="129" t="s">
        <v>88</v>
      </c>
      <c r="G104" s="129" t="s">
        <v>2807</v>
      </c>
      <c r="H104" s="129" t="s">
        <v>2735</v>
      </c>
      <c r="I104" s="133" t="str">
        <f t="shared" si="1"/>
        <v>m</v>
      </c>
      <c r="J104" s="133"/>
      <c r="K104" s="134" t="s">
        <v>2897</v>
      </c>
      <c r="L104" s="133" t="s">
        <v>2897</v>
      </c>
      <c r="M104" s="133" t="s">
        <v>2897</v>
      </c>
      <c r="N104" s="133" t="s">
        <v>2897</v>
      </c>
      <c r="O104" s="133" t="s">
        <v>2897</v>
      </c>
      <c r="P104" s="133" t="s">
        <v>2897</v>
      </c>
      <c r="Q104" s="133" t="s">
        <v>2897</v>
      </c>
      <c r="R104" s="133" t="s">
        <v>2897</v>
      </c>
      <c r="S104" s="133" t="s">
        <v>2897</v>
      </c>
    </row>
    <row r="105" spans="1:19" s="129" customFormat="1">
      <c r="A105" s="131">
        <v>99</v>
      </c>
      <c r="B105" s="132">
        <v>41.880870000000002</v>
      </c>
      <c r="C105" s="132">
        <v>-8.8558190000000003</v>
      </c>
      <c r="D105" s="131" t="s">
        <v>4089</v>
      </c>
      <c r="E105" s="129" t="s">
        <v>7239</v>
      </c>
      <c r="F105" s="129" t="s">
        <v>6022</v>
      </c>
      <c r="G105" s="129" t="s">
        <v>85</v>
      </c>
      <c r="H105" s="129" t="s">
        <v>2735</v>
      </c>
      <c r="I105" s="133" t="str">
        <f t="shared" si="1"/>
        <v>a</v>
      </c>
      <c r="J105" s="133"/>
      <c r="K105" s="134" t="s">
        <v>2897</v>
      </c>
      <c r="L105" s="133" t="s">
        <v>2897</v>
      </c>
      <c r="M105" s="133" t="s">
        <v>2897</v>
      </c>
      <c r="N105" s="133" t="s">
        <v>2897</v>
      </c>
      <c r="O105" s="133" t="s">
        <v>2897</v>
      </c>
      <c r="P105" s="133" t="s">
        <v>2897</v>
      </c>
      <c r="Q105" s="133" t="s">
        <v>2897</v>
      </c>
      <c r="R105" s="133" t="s">
        <v>2897</v>
      </c>
      <c r="S105" s="133" t="s">
        <v>2897</v>
      </c>
    </row>
    <row r="106" spans="1:19" s="129" customFormat="1">
      <c r="A106" s="131">
        <v>100</v>
      </c>
      <c r="B106" s="132">
        <v>41.868572999999998</v>
      </c>
      <c r="C106" s="132">
        <v>-8.8521400000000003</v>
      </c>
      <c r="D106" s="131" t="s">
        <v>7240</v>
      </c>
      <c r="E106" s="129" t="s">
        <v>7241</v>
      </c>
      <c r="F106" s="129" t="s">
        <v>6022</v>
      </c>
      <c r="H106" s="129" t="s">
        <v>2736</v>
      </c>
      <c r="I106" s="133" t="str">
        <f t="shared" si="1"/>
        <v>a</v>
      </c>
      <c r="J106" s="133" t="s">
        <v>6631</v>
      </c>
      <c r="K106" s="134" t="s">
        <v>2897</v>
      </c>
      <c r="L106" s="133" t="s">
        <v>2897</v>
      </c>
      <c r="M106" s="133" t="s">
        <v>2897</v>
      </c>
      <c r="N106" s="133" t="s">
        <v>2897</v>
      </c>
      <c r="O106" s="133" t="s">
        <v>2897</v>
      </c>
      <c r="P106" s="133" t="s">
        <v>2897</v>
      </c>
      <c r="Q106" s="133" t="s">
        <v>2897</v>
      </c>
      <c r="R106" s="133" t="s">
        <v>2897</v>
      </c>
      <c r="S106" s="133" t="s">
        <v>2897</v>
      </c>
    </row>
    <row r="107" spans="1:19" s="129" customFormat="1">
      <c r="A107" s="131">
        <v>101</v>
      </c>
      <c r="B107" s="132">
        <v>41.688541999999998</v>
      </c>
      <c r="C107" s="132">
        <v>-8.8343480000000003</v>
      </c>
      <c r="D107" s="131" t="s">
        <v>7249</v>
      </c>
      <c r="E107" s="129" t="s">
        <v>3998</v>
      </c>
      <c r="G107" s="129" t="s">
        <v>89</v>
      </c>
      <c r="H107" s="129" t="s">
        <v>2736</v>
      </c>
      <c r="I107" s="133" t="str">
        <f t="shared" si="1"/>
        <v>m</v>
      </c>
      <c r="J107" s="133" t="s">
        <v>6631</v>
      </c>
      <c r="K107" s="134" t="s">
        <v>2897</v>
      </c>
      <c r="L107" s="133" t="s">
        <v>2897</v>
      </c>
      <c r="M107" s="133" t="s">
        <v>2897</v>
      </c>
      <c r="N107" s="133" t="s">
        <v>2897</v>
      </c>
      <c r="O107" s="133" t="s">
        <v>2897</v>
      </c>
      <c r="P107" s="133" t="s">
        <v>2897</v>
      </c>
      <c r="Q107" s="133" t="s">
        <v>2897</v>
      </c>
      <c r="R107" s="133" t="s">
        <v>2897</v>
      </c>
      <c r="S107" s="133" t="s">
        <v>2897</v>
      </c>
    </row>
    <row r="108" spans="1:19" s="129" customFormat="1">
      <c r="A108" s="131">
        <v>102</v>
      </c>
      <c r="B108" s="132">
        <v>41.536397000000001</v>
      </c>
      <c r="C108" s="132">
        <v>-8.7960860000000007</v>
      </c>
      <c r="D108" s="131"/>
      <c r="E108" s="129" t="s">
        <v>3999</v>
      </c>
      <c r="G108" s="129" t="s">
        <v>89</v>
      </c>
      <c r="H108" s="129" t="s">
        <v>2736</v>
      </c>
      <c r="I108" s="133" t="str">
        <f t="shared" si="1"/>
        <v>m</v>
      </c>
      <c r="J108" s="133"/>
      <c r="K108" s="134" t="s">
        <v>2897</v>
      </c>
      <c r="L108" s="133" t="s">
        <v>2897</v>
      </c>
      <c r="M108" s="133" t="s">
        <v>2897</v>
      </c>
      <c r="N108" s="133" t="s">
        <v>2897</v>
      </c>
      <c r="O108" s="133" t="s">
        <v>2897</v>
      </c>
      <c r="P108" s="133" t="s">
        <v>2897</v>
      </c>
      <c r="Q108" s="133" t="s">
        <v>2897</v>
      </c>
      <c r="R108" s="133" t="s">
        <v>2897</v>
      </c>
      <c r="S108" s="133" t="s">
        <v>2897</v>
      </c>
    </row>
    <row r="109" spans="1:19" s="129" customFormat="1">
      <c r="A109" s="131">
        <v>103</v>
      </c>
      <c r="B109" s="132">
        <v>41.335020999999998</v>
      </c>
      <c r="C109" s="132">
        <v>-8.7534530000000004</v>
      </c>
      <c r="D109" s="131"/>
      <c r="E109" s="129" t="s">
        <v>4000</v>
      </c>
      <c r="G109" s="129" t="s">
        <v>89</v>
      </c>
      <c r="H109" s="129" t="s">
        <v>2736</v>
      </c>
      <c r="I109" s="133" t="str">
        <f t="shared" si="1"/>
        <v>m</v>
      </c>
      <c r="J109" s="133"/>
      <c r="K109" s="134" t="s">
        <v>2897</v>
      </c>
      <c r="L109" s="133" t="s">
        <v>2897</v>
      </c>
      <c r="M109" s="133" t="s">
        <v>2897</v>
      </c>
      <c r="N109" s="133" t="s">
        <v>2897</v>
      </c>
      <c r="O109" s="133" t="s">
        <v>2897</v>
      </c>
      <c r="P109" s="133" t="s">
        <v>2897</v>
      </c>
      <c r="Q109" s="133" t="s">
        <v>2897</v>
      </c>
      <c r="R109" s="133" t="s">
        <v>2897</v>
      </c>
      <c r="S109" s="133" t="s">
        <v>2897</v>
      </c>
    </row>
    <row r="110" spans="1:19" s="129" customFormat="1">
      <c r="A110" s="131">
        <v>104</v>
      </c>
      <c r="B110" s="132">
        <v>41.141823000000002</v>
      </c>
      <c r="C110" s="132">
        <v>-8.6587209999999999</v>
      </c>
      <c r="D110" s="131" t="s">
        <v>4088</v>
      </c>
      <c r="E110" s="129" t="s">
        <v>90</v>
      </c>
      <c r="G110" s="129" t="s">
        <v>85</v>
      </c>
      <c r="H110" s="129" t="s">
        <v>2736</v>
      </c>
      <c r="I110" s="133" t="str">
        <f t="shared" si="1"/>
        <v>m</v>
      </c>
      <c r="J110" s="133"/>
      <c r="K110" s="134" t="s">
        <v>2897</v>
      </c>
      <c r="L110" s="133" t="s">
        <v>2897</v>
      </c>
      <c r="M110" s="133" t="s">
        <v>2897</v>
      </c>
      <c r="N110" s="133" t="s">
        <v>2897</v>
      </c>
      <c r="O110" s="133" t="s">
        <v>2897</v>
      </c>
      <c r="P110" s="133" t="s">
        <v>2897</v>
      </c>
      <c r="Q110" s="133" t="s">
        <v>2897</v>
      </c>
      <c r="R110" s="133" t="s">
        <v>2897</v>
      </c>
      <c r="S110" s="133" t="s">
        <v>2897</v>
      </c>
    </row>
    <row r="111" spans="1:19" s="129" customFormat="1">
      <c r="A111" s="131">
        <v>105</v>
      </c>
      <c r="B111" s="132">
        <v>41.146507</v>
      </c>
      <c r="C111" s="132">
        <v>-8.6374200000000005</v>
      </c>
      <c r="D111" s="131" t="s">
        <v>7248</v>
      </c>
      <c r="E111" s="129" t="s">
        <v>91</v>
      </c>
      <c r="F111" s="129" t="s">
        <v>6022</v>
      </c>
      <c r="H111" s="129" t="s">
        <v>2736</v>
      </c>
      <c r="I111" s="133" t="str">
        <f t="shared" si="1"/>
        <v>a</v>
      </c>
      <c r="J111" s="133"/>
      <c r="K111" s="134" t="s">
        <v>2897</v>
      </c>
      <c r="L111" s="133" t="s">
        <v>2897</v>
      </c>
      <c r="M111" s="133" t="s">
        <v>2897</v>
      </c>
      <c r="N111" s="133" t="s">
        <v>2897</v>
      </c>
      <c r="O111" s="133" t="s">
        <v>2897</v>
      </c>
      <c r="P111" s="133" t="s">
        <v>2897</v>
      </c>
      <c r="Q111" s="133" t="s">
        <v>2897</v>
      </c>
      <c r="R111" s="133" t="s">
        <v>2897</v>
      </c>
      <c r="S111" s="133" t="s">
        <v>2897</v>
      </c>
    </row>
    <row r="112" spans="1:19" s="129" customFormat="1">
      <c r="A112" s="131">
        <v>106</v>
      </c>
      <c r="B112" s="132">
        <v>40.633150999999998</v>
      </c>
      <c r="C112" s="132">
        <v>-8.4700140000000008</v>
      </c>
      <c r="D112" s="131" t="s">
        <v>92</v>
      </c>
      <c r="E112" s="129" t="s">
        <v>3953</v>
      </c>
      <c r="G112" s="129" t="s">
        <v>89</v>
      </c>
      <c r="H112" s="129" t="s">
        <v>2736</v>
      </c>
      <c r="I112" s="133" t="str">
        <f t="shared" si="1"/>
        <v>m</v>
      </c>
      <c r="J112" s="133"/>
      <c r="K112" s="134" t="s">
        <v>2897</v>
      </c>
      <c r="L112" s="133" t="s">
        <v>2897</v>
      </c>
      <c r="M112" s="133" t="s">
        <v>2897</v>
      </c>
      <c r="N112" s="133" t="s">
        <v>2897</v>
      </c>
      <c r="O112" s="133" t="s">
        <v>2897</v>
      </c>
      <c r="P112" s="133" t="s">
        <v>2897</v>
      </c>
      <c r="Q112" s="133" t="s">
        <v>2897</v>
      </c>
      <c r="R112" s="133" t="s">
        <v>2897</v>
      </c>
      <c r="S112" s="133" t="s">
        <v>2897</v>
      </c>
    </row>
    <row r="113" spans="1:19" s="129" customFormat="1">
      <c r="A113" s="131">
        <v>107</v>
      </c>
      <c r="B113" s="132">
        <v>40.205264999999997</v>
      </c>
      <c r="C113" s="132">
        <v>-8.429767</v>
      </c>
      <c r="D113" s="131" t="s">
        <v>4001</v>
      </c>
      <c r="E113" s="129" t="s">
        <v>93</v>
      </c>
      <c r="G113" s="129" t="s">
        <v>89</v>
      </c>
      <c r="H113" s="129" t="s">
        <v>2736</v>
      </c>
      <c r="I113" s="133" t="str">
        <f t="shared" si="1"/>
        <v>m</v>
      </c>
      <c r="J113" s="133"/>
      <c r="K113" s="134" t="s">
        <v>2897</v>
      </c>
      <c r="L113" s="133" t="s">
        <v>2897</v>
      </c>
      <c r="M113" s="133" t="s">
        <v>2897</v>
      </c>
      <c r="N113" s="133" t="s">
        <v>2897</v>
      </c>
      <c r="O113" s="133" t="s">
        <v>2897</v>
      </c>
      <c r="P113" s="133" t="s">
        <v>2897</v>
      </c>
      <c r="Q113" s="133" t="s">
        <v>2897</v>
      </c>
      <c r="R113" s="133" t="s">
        <v>2897</v>
      </c>
      <c r="S113" s="133" t="s">
        <v>2897</v>
      </c>
    </row>
    <row r="114" spans="1:19" s="129" customFormat="1">
      <c r="A114" s="131">
        <v>108</v>
      </c>
      <c r="B114" s="132">
        <v>40.099665000000002</v>
      </c>
      <c r="C114" s="132">
        <v>-8.4945509999999995</v>
      </c>
      <c r="D114" s="131" t="s">
        <v>94</v>
      </c>
      <c r="E114" s="129" t="s">
        <v>4090</v>
      </c>
      <c r="G114" s="129" t="s">
        <v>89</v>
      </c>
      <c r="H114" s="129" t="s">
        <v>2736</v>
      </c>
      <c r="I114" s="133" t="str">
        <f t="shared" si="1"/>
        <v>m</v>
      </c>
      <c r="J114" s="133"/>
      <c r="K114" s="134" t="s">
        <v>2897</v>
      </c>
      <c r="L114" s="133" t="s">
        <v>2897</v>
      </c>
      <c r="M114" s="133" t="s">
        <v>2897</v>
      </c>
      <c r="N114" s="133" t="s">
        <v>2897</v>
      </c>
      <c r="O114" s="133" t="s">
        <v>2897</v>
      </c>
      <c r="P114" s="133" t="s">
        <v>2897</v>
      </c>
      <c r="Q114" s="133" t="s">
        <v>2897</v>
      </c>
      <c r="R114" s="133" t="s">
        <v>2897</v>
      </c>
      <c r="S114" s="133" t="s">
        <v>2897</v>
      </c>
    </row>
    <row r="115" spans="1:19" s="129" customFormat="1">
      <c r="A115" s="131">
        <v>109</v>
      </c>
      <c r="B115" s="132">
        <v>39.582659</v>
      </c>
      <c r="C115" s="132">
        <v>-9.0403730000000007</v>
      </c>
      <c r="D115" s="131"/>
      <c r="E115" s="129" t="s">
        <v>3467</v>
      </c>
      <c r="G115" s="129" t="s">
        <v>89</v>
      </c>
      <c r="H115" s="129" t="s">
        <v>2736</v>
      </c>
      <c r="I115" s="133" t="str">
        <f t="shared" si="1"/>
        <v>m</v>
      </c>
      <c r="J115" s="133"/>
      <c r="K115" s="134" t="s">
        <v>2897</v>
      </c>
      <c r="L115" s="133" t="s">
        <v>2897</v>
      </c>
      <c r="M115" s="133" t="s">
        <v>2897</v>
      </c>
      <c r="N115" s="133" t="s">
        <v>2897</v>
      </c>
      <c r="O115" s="133" t="s">
        <v>2897</v>
      </c>
      <c r="P115" s="133" t="s">
        <v>2897</v>
      </c>
      <c r="Q115" s="133" t="s">
        <v>2897</v>
      </c>
      <c r="R115" s="133" t="s">
        <v>2897</v>
      </c>
      <c r="S115" s="133" t="s">
        <v>2897</v>
      </c>
    </row>
    <row r="116" spans="1:19" s="129" customFormat="1">
      <c r="A116" s="131">
        <v>110</v>
      </c>
      <c r="B116" s="132">
        <v>39.510693000000003</v>
      </c>
      <c r="C116" s="132">
        <v>-9.1378730000000008</v>
      </c>
      <c r="D116" s="131"/>
      <c r="E116" s="129" t="s">
        <v>7250</v>
      </c>
      <c r="G116" s="129" t="s">
        <v>89</v>
      </c>
      <c r="H116" s="129" t="s">
        <v>2736</v>
      </c>
      <c r="I116" s="133" t="str">
        <f t="shared" si="1"/>
        <v>m</v>
      </c>
      <c r="J116" s="133" t="s">
        <v>6631</v>
      </c>
      <c r="K116" s="134" t="s">
        <v>2897</v>
      </c>
      <c r="L116" s="133" t="s">
        <v>2897</v>
      </c>
      <c r="M116" s="133" t="s">
        <v>2897</v>
      </c>
      <c r="N116" s="133" t="s">
        <v>2897</v>
      </c>
      <c r="O116" s="133" t="s">
        <v>2897</v>
      </c>
      <c r="P116" s="133" t="s">
        <v>2897</v>
      </c>
      <c r="Q116" s="133" t="s">
        <v>2897</v>
      </c>
      <c r="R116" s="133" t="s">
        <v>2897</v>
      </c>
      <c r="S116" s="133" t="s">
        <v>2897</v>
      </c>
    </row>
    <row r="117" spans="1:19" s="129" customFormat="1">
      <c r="A117" s="131">
        <v>111</v>
      </c>
      <c r="B117" s="132">
        <v>39.407020000000003</v>
      </c>
      <c r="C117" s="132">
        <v>-9.2088549999999998</v>
      </c>
      <c r="D117" s="131" t="s">
        <v>95</v>
      </c>
      <c r="E117" s="129" t="s">
        <v>96</v>
      </c>
      <c r="G117" s="129" t="s">
        <v>89</v>
      </c>
      <c r="H117" s="129" t="s">
        <v>2736</v>
      </c>
      <c r="I117" s="133" t="str">
        <f t="shared" si="1"/>
        <v>m</v>
      </c>
      <c r="J117" s="133"/>
      <c r="K117" s="134" t="s">
        <v>2897</v>
      </c>
      <c r="L117" s="133" t="s">
        <v>2897</v>
      </c>
      <c r="M117" s="133" t="s">
        <v>2897</v>
      </c>
      <c r="N117" s="133" t="s">
        <v>2897</v>
      </c>
      <c r="O117" s="133" t="s">
        <v>2897</v>
      </c>
      <c r="P117" s="133" t="s">
        <v>2897</v>
      </c>
      <c r="Q117" s="133" t="s">
        <v>2897</v>
      </c>
      <c r="R117" s="133" t="s">
        <v>2897</v>
      </c>
      <c r="S117" s="133" t="s">
        <v>2897</v>
      </c>
    </row>
    <row r="118" spans="1:19" s="129" customFormat="1">
      <c r="A118" s="131">
        <v>112</v>
      </c>
      <c r="B118" s="132">
        <v>39.355899999999998</v>
      </c>
      <c r="C118" s="132">
        <v>-9.3781730000000003</v>
      </c>
      <c r="D118" s="131"/>
      <c r="E118" s="129" t="s">
        <v>97</v>
      </c>
      <c r="G118" s="129" t="s">
        <v>89</v>
      </c>
      <c r="H118" s="129" t="s">
        <v>2736</v>
      </c>
      <c r="I118" s="133" t="str">
        <f t="shared" si="1"/>
        <v>m</v>
      </c>
      <c r="J118" s="133" t="s">
        <v>6631</v>
      </c>
      <c r="K118" s="134" t="s">
        <v>2897</v>
      </c>
      <c r="L118" s="133" t="s">
        <v>2897</v>
      </c>
      <c r="M118" s="133" t="s">
        <v>2897</v>
      </c>
      <c r="N118" s="133" t="s">
        <v>2897</v>
      </c>
      <c r="O118" s="133" t="s">
        <v>2897</v>
      </c>
      <c r="P118" s="133" t="s">
        <v>2897</v>
      </c>
      <c r="Q118" s="133" t="s">
        <v>2897</v>
      </c>
      <c r="R118" s="133" t="s">
        <v>2897</v>
      </c>
      <c r="S118" s="133" t="s">
        <v>2897</v>
      </c>
    </row>
    <row r="119" spans="1:19" s="129" customFormat="1">
      <c r="A119" s="131">
        <v>113</v>
      </c>
      <c r="B119" s="132">
        <v>39.256948999999999</v>
      </c>
      <c r="C119" s="132">
        <v>-9.3435810000000004</v>
      </c>
      <c r="D119" s="131"/>
      <c r="E119" s="129" t="s">
        <v>98</v>
      </c>
      <c r="G119" s="129" t="s">
        <v>89</v>
      </c>
      <c r="H119" s="129" t="s">
        <v>2736</v>
      </c>
      <c r="I119" s="133" t="str">
        <f t="shared" si="1"/>
        <v>m</v>
      </c>
      <c r="J119" s="133"/>
      <c r="K119" s="134" t="s">
        <v>2897</v>
      </c>
      <c r="L119" s="133" t="s">
        <v>2897</v>
      </c>
      <c r="M119" s="133" t="s">
        <v>2897</v>
      </c>
      <c r="N119" s="133" t="s">
        <v>2897</v>
      </c>
      <c r="O119" s="133" t="s">
        <v>2897</v>
      </c>
      <c r="P119" s="133" t="s">
        <v>2897</v>
      </c>
      <c r="Q119" s="133" t="s">
        <v>2897</v>
      </c>
      <c r="R119" s="133" t="s">
        <v>2897</v>
      </c>
      <c r="S119" s="133" t="s">
        <v>2897</v>
      </c>
    </row>
    <row r="120" spans="1:19" s="129" customFormat="1">
      <c r="A120" s="131">
        <v>114</v>
      </c>
      <c r="B120" s="132">
        <v>39.108058</v>
      </c>
      <c r="C120" s="132">
        <v>-9.4070689999999999</v>
      </c>
      <c r="D120" s="131"/>
      <c r="E120" s="129" t="s">
        <v>4002</v>
      </c>
      <c r="G120" s="129" t="s">
        <v>89</v>
      </c>
      <c r="H120" s="129" t="s">
        <v>2736</v>
      </c>
      <c r="I120" s="133" t="str">
        <f t="shared" si="1"/>
        <v>m</v>
      </c>
      <c r="J120" s="133"/>
      <c r="K120" s="134" t="s">
        <v>2897</v>
      </c>
      <c r="L120" s="133" t="s">
        <v>2897</v>
      </c>
      <c r="M120" s="133" t="s">
        <v>2897</v>
      </c>
      <c r="N120" s="133" t="s">
        <v>2897</v>
      </c>
      <c r="O120" s="133" t="s">
        <v>2897</v>
      </c>
      <c r="P120" s="133" t="s">
        <v>2897</v>
      </c>
      <c r="Q120" s="133" t="s">
        <v>2897</v>
      </c>
      <c r="R120" s="133" t="s">
        <v>2897</v>
      </c>
      <c r="S120" s="133" t="s">
        <v>2897</v>
      </c>
    </row>
    <row r="121" spans="1:19" s="129" customFormat="1">
      <c r="A121" s="131">
        <v>115</v>
      </c>
      <c r="B121" s="132">
        <v>38.702488000000002</v>
      </c>
      <c r="C121" s="132">
        <v>-9.1222010000000004</v>
      </c>
      <c r="D121" s="131" t="s">
        <v>99</v>
      </c>
      <c r="E121" s="129" t="s">
        <v>4117</v>
      </c>
      <c r="F121" s="129" t="s">
        <v>6022</v>
      </c>
      <c r="H121" s="129" t="s">
        <v>2736</v>
      </c>
      <c r="I121" s="133" t="str">
        <f t="shared" si="1"/>
        <v>a</v>
      </c>
      <c r="J121" s="133" t="s">
        <v>6631</v>
      </c>
      <c r="K121" s="134" t="s">
        <v>2897</v>
      </c>
      <c r="L121" s="133" t="s">
        <v>2897</v>
      </c>
      <c r="M121" s="133" t="s">
        <v>2897</v>
      </c>
      <c r="N121" s="133" t="s">
        <v>2897</v>
      </c>
      <c r="O121" s="133" t="s">
        <v>2897</v>
      </c>
      <c r="P121" s="133" t="s">
        <v>2897</v>
      </c>
      <c r="Q121" s="133" t="s">
        <v>2897</v>
      </c>
      <c r="R121" s="133" t="s">
        <v>2897</v>
      </c>
      <c r="S121" s="133" t="s">
        <v>2897</v>
      </c>
    </row>
    <row r="122" spans="1:19" s="129" customFormat="1">
      <c r="A122" s="131">
        <v>116</v>
      </c>
      <c r="B122" s="132">
        <v>38.788791000000003</v>
      </c>
      <c r="C122" s="132">
        <v>-9.0831669999999995</v>
      </c>
      <c r="D122" s="131"/>
      <c r="E122" s="129" t="s">
        <v>100</v>
      </c>
      <c r="G122" s="129" t="s">
        <v>89</v>
      </c>
      <c r="H122" s="129" t="s">
        <v>2736</v>
      </c>
      <c r="I122" s="133" t="str">
        <f t="shared" si="1"/>
        <v>m</v>
      </c>
      <c r="J122" s="133"/>
      <c r="K122" s="134" t="s">
        <v>2897</v>
      </c>
      <c r="L122" s="133" t="s">
        <v>2897</v>
      </c>
      <c r="M122" s="133" t="s">
        <v>2897</v>
      </c>
      <c r="N122" s="133" t="s">
        <v>2897</v>
      </c>
      <c r="O122" s="133" t="s">
        <v>2897</v>
      </c>
      <c r="P122" s="133" t="s">
        <v>2897</v>
      </c>
      <c r="Q122" s="133" t="s">
        <v>2897</v>
      </c>
      <c r="R122" s="133" t="s">
        <v>2897</v>
      </c>
      <c r="S122" s="133" t="s">
        <v>2897</v>
      </c>
    </row>
    <row r="123" spans="1:19" s="129" customFormat="1">
      <c r="A123" s="131">
        <v>117</v>
      </c>
      <c r="B123" s="132">
        <v>38.957058000000004</v>
      </c>
      <c r="C123" s="132">
        <v>-8.9756979999999995</v>
      </c>
      <c r="D123" s="131"/>
      <c r="E123" s="129" t="s">
        <v>5493</v>
      </c>
      <c r="G123" s="129" t="s">
        <v>89</v>
      </c>
      <c r="H123" s="129" t="s">
        <v>2736</v>
      </c>
      <c r="I123" s="133" t="str">
        <f t="shared" si="1"/>
        <v>m</v>
      </c>
      <c r="J123" s="133"/>
      <c r="K123" s="134" t="s">
        <v>2897</v>
      </c>
      <c r="L123" s="133" t="s">
        <v>2897</v>
      </c>
      <c r="M123" s="133" t="s">
        <v>2897</v>
      </c>
      <c r="N123" s="133" t="s">
        <v>2897</v>
      </c>
      <c r="O123" s="133" t="s">
        <v>2897</v>
      </c>
      <c r="P123" s="133" t="s">
        <v>2897</v>
      </c>
      <c r="Q123" s="133" t="s">
        <v>2897</v>
      </c>
      <c r="R123" s="133" t="s">
        <v>2897</v>
      </c>
      <c r="S123" s="133" t="s">
        <v>2897</v>
      </c>
    </row>
    <row r="124" spans="1:19" s="129" customFormat="1">
      <c r="A124" s="131">
        <v>118</v>
      </c>
      <c r="B124" s="132">
        <v>38.611187000000001</v>
      </c>
      <c r="C124" s="132">
        <v>-9.0536449999999995</v>
      </c>
      <c r="D124" s="131" t="s">
        <v>101</v>
      </c>
      <c r="E124" s="129" t="s">
        <v>3468</v>
      </c>
      <c r="G124" s="129" t="s">
        <v>2807</v>
      </c>
      <c r="H124" s="129" t="s">
        <v>2736</v>
      </c>
      <c r="I124" s="133" t="str">
        <f t="shared" si="1"/>
        <v>m</v>
      </c>
      <c r="J124" s="133"/>
      <c r="K124" s="134" t="s">
        <v>2897</v>
      </c>
      <c r="L124" s="133" t="s">
        <v>2897</v>
      </c>
      <c r="M124" s="133" t="s">
        <v>2897</v>
      </c>
      <c r="N124" s="133" t="s">
        <v>2897</v>
      </c>
      <c r="O124" s="133" t="s">
        <v>2897</v>
      </c>
      <c r="P124" s="133" t="s">
        <v>2897</v>
      </c>
      <c r="Q124" s="133" t="s">
        <v>2897</v>
      </c>
      <c r="R124" s="133" t="s">
        <v>2897</v>
      </c>
      <c r="S124" s="133" t="s">
        <v>2897</v>
      </c>
    </row>
    <row r="125" spans="1:19" s="129" customFormat="1">
      <c r="A125" s="131">
        <v>118.1</v>
      </c>
      <c r="B125" s="132">
        <v>38.644219</v>
      </c>
      <c r="C125" s="132">
        <v>-9.107602</v>
      </c>
      <c r="D125" s="131"/>
      <c r="E125" s="129" t="s">
        <v>7251</v>
      </c>
      <c r="G125" s="129" t="s">
        <v>6636</v>
      </c>
      <c r="H125" s="129" t="s">
        <v>2736</v>
      </c>
      <c r="I125" s="133" t="str">
        <f t="shared" ref="I125" si="7">IF(F125="","m","a")</f>
        <v>m</v>
      </c>
      <c r="J125" s="133" t="s">
        <v>6631</v>
      </c>
      <c r="K125" s="134"/>
      <c r="L125" s="133"/>
      <c r="M125" s="133"/>
      <c r="N125" s="133"/>
      <c r="O125" s="133"/>
      <c r="P125" s="133"/>
      <c r="Q125" s="133"/>
      <c r="R125" s="133"/>
      <c r="S125" s="133"/>
    </row>
    <row r="126" spans="1:19" s="129" customFormat="1">
      <c r="A126" s="131">
        <v>119</v>
      </c>
      <c r="B126" s="132">
        <v>38.673212999999997</v>
      </c>
      <c r="C126" s="132">
        <v>-9.1379680000000008</v>
      </c>
      <c r="D126" s="131"/>
      <c r="E126" s="129" t="s">
        <v>102</v>
      </c>
      <c r="G126" s="129" t="s">
        <v>89</v>
      </c>
      <c r="H126" s="129" t="s">
        <v>2736</v>
      </c>
      <c r="I126" s="133" t="str">
        <f t="shared" si="1"/>
        <v>m</v>
      </c>
      <c r="J126" s="133"/>
      <c r="K126" s="134" t="s">
        <v>2897</v>
      </c>
      <c r="L126" s="133" t="s">
        <v>2897</v>
      </c>
      <c r="M126" s="133" t="s">
        <v>2897</v>
      </c>
      <c r="N126" s="133" t="s">
        <v>2897</v>
      </c>
      <c r="O126" s="133" t="s">
        <v>2897</v>
      </c>
      <c r="P126" s="133" t="s">
        <v>2897</v>
      </c>
      <c r="Q126" s="133" t="s">
        <v>2897</v>
      </c>
      <c r="R126" s="133" t="s">
        <v>2897</v>
      </c>
      <c r="S126" s="133" t="s">
        <v>2897</v>
      </c>
    </row>
    <row r="127" spans="1:19" s="129" customFormat="1">
      <c r="A127" s="131">
        <v>120</v>
      </c>
      <c r="B127" s="132">
        <v>38.416065000000003</v>
      </c>
      <c r="C127" s="132">
        <v>-9.2161960000000001</v>
      </c>
      <c r="D127" s="131" t="s">
        <v>4025</v>
      </c>
      <c r="E127" s="129" t="s">
        <v>5494</v>
      </c>
      <c r="G127" s="129" t="s">
        <v>85</v>
      </c>
      <c r="H127" s="129" t="s">
        <v>2736</v>
      </c>
      <c r="I127" s="133" t="str">
        <f t="shared" si="1"/>
        <v>m</v>
      </c>
      <c r="J127" s="133"/>
      <c r="K127" s="134"/>
      <c r="L127" s="133" t="s">
        <v>2897</v>
      </c>
      <c r="M127" s="133" t="s">
        <v>2897</v>
      </c>
      <c r="N127" s="133" t="s">
        <v>2897</v>
      </c>
      <c r="O127" s="133" t="s">
        <v>2897</v>
      </c>
      <c r="P127" s="133" t="s">
        <v>2897</v>
      </c>
      <c r="Q127" s="133" t="s">
        <v>2897</v>
      </c>
      <c r="R127" s="133" t="s">
        <v>2897</v>
      </c>
      <c r="S127" s="133" t="s">
        <v>2897</v>
      </c>
    </row>
    <row r="128" spans="1:19" s="129" customFormat="1">
      <c r="A128" s="131">
        <v>121</v>
      </c>
      <c r="B128" s="132">
        <v>38.511223000000001</v>
      </c>
      <c r="C128" s="132">
        <v>-8.8915500000000005</v>
      </c>
      <c r="D128" s="131" t="s">
        <v>103</v>
      </c>
      <c r="E128" s="129" t="s">
        <v>104</v>
      </c>
      <c r="G128" s="129" t="s">
        <v>2807</v>
      </c>
      <c r="H128" s="129" t="s">
        <v>2736</v>
      </c>
      <c r="I128" s="133" t="str">
        <f t="shared" si="1"/>
        <v>m</v>
      </c>
      <c r="J128" s="133" t="s">
        <v>6631</v>
      </c>
      <c r="K128" s="134" t="s">
        <v>2897</v>
      </c>
      <c r="L128" s="133" t="s">
        <v>2897</v>
      </c>
      <c r="M128" s="133" t="s">
        <v>2897</v>
      </c>
      <c r="N128" s="133" t="s">
        <v>2897</v>
      </c>
      <c r="O128" s="133" t="s">
        <v>2897</v>
      </c>
      <c r="P128" s="133" t="s">
        <v>2897</v>
      </c>
      <c r="Q128" s="133" t="s">
        <v>2897</v>
      </c>
      <c r="R128" s="133" t="s">
        <v>2897</v>
      </c>
      <c r="S128" s="133" t="s">
        <v>2897</v>
      </c>
    </row>
    <row r="129" spans="1:19" s="129" customFormat="1">
      <c r="A129" s="131">
        <v>122</v>
      </c>
      <c r="B129" s="132">
        <v>38.367871000000001</v>
      </c>
      <c r="C129" s="132">
        <v>-8.5142629999999997</v>
      </c>
      <c r="D129" s="131" t="s">
        <v>105</v>
      </c>
      <c r="E129" s="129" t="s">
        <v>5495</v>
      </c>
      <c r="F129" s="129" t="s">
        <v>6022</v>
      </c>
      <c r="G129" s="129" t="s">
        <v>106</v>
      </c>
      <c r="H129" s="129" t="s">
        <v>2736</v>
      </c>
      <c r="I129" s="133" t="str">
        <f t="shared" si="1"/>
        <v>a</v>
      </c>
      <c r="J129" s="133"/>
      <c r="K129" s="134" t="s">
        <v>2897</v>
      </c>
      <c r="L129" s="133" t="s">
        <v>2897</v>
      </c>
      <c r="M129" s="133" t="s">
        <v>2897</v>
      </c>
      <c r="N129" s="133" t="s">
        <v>2897</v>
      </c>
      <c r="O129" s="133" t="s">
        <v>2897</v>
      </c>
      <c r="P129" s="133" t="s">
        <v>2897</v>
      </c>
      <c r="Q129" s="133" t="s">
        <v>2897</v>
      </c>
      <c r="R129" s="133" t="s">
        <v>2897</v>
      </c>
      <c r="S129" s="133" t="s">
        <v>2897</v>
      </c>
    </row>
    <row r="130" spans="1:19" s="129" customFormat="1">
      <c r="A130" s="131">
        <v>123</v>
      </c>
      <c r="B130" s="132">
        <v>38.495823000000001</v>
      </c>
      <c r="C130" s="132">
        <v>-8.9025069999999999</v>
      </c>
      <c r="D130" s="131"/>
      <c r="E130" s="129" t="s">
        <v>107</v>
      </c>
      <c r="G130" s="129" t="s">
        <v>2807</v>
      </c>
      <c r="H130" s="129" t="s">
        <v>2736</v>
      </c>
      <c r="I130" s="133" t="str">
        <f t="shared" si="1"/>
        <v>m</v>
      </c>
      <c r="J130" s="133" t="s">
        <v>6631</v>
      </c>
      <c r="K130" s="134" t="s">
        <v>2897</v>
      </c>
      <c r="L130" s="133" t="s">
        <v>2897</v>
      </c>
      <c r="M130" s="133" t="s">
        <v>2897</v>
      </c>
      <c r="N130" s="133" t="s">
        <v>2897</v>
      </c>
      <c r="O130" s="133" t="s">
        <v>2897</v>
      </c>
      <c r="P130" s="133" t="s">
        <v>2897</v>
      </c>
      <c r="Q130" s="133" t="s">
        <v>2897</v>
      </c>
      <c r="R130" s="133" t="s">
        <v>2897</v>
      </c>
      <c r="S130" s="133" t="s">
        <v>2897</v>
      </c>
    </row>
    <row r="131" spans="1:19" s="129" customFormat="1">
      <c r="A131" s="131">
        <v>124</v>
      </c>
      <c r="B131" s="132">
        <v>37.952474000000002</v>
      </c>
      <c r="C131" s="132">
        <v>-8.8704630000000009</v>
      </c>
      <c r="D131" s="131" t="s">
        <v>7252</v>
      </c>
      <c r="E131" s="129" t="s">
        <v>108</v>
      </c>
      <c r="G131" s="129" t="s">
        <v>2807</v>
      </c>
      <c r="H131" s="129" t="s">
        <v>2736</v>
      </c>
      <c r="I131" s="133" t="str">
        <f t="shared" si="1"/>
        <v>m</v>
      </c>
      <c r="J131" s="133" t="s">
        <v>6631</v>
      </c>
      <c r="K131" s="134" t="s">
        <v>2897</v>
      </c>
      <c r="L131" s="133" t="s">
        <v>2897</v>
      </c>
      <c r="M131" s="133" t="s">
        <v>2897</v>
      </c>
      <c r="N131" s="133" t="s">
        <v>2897</v>
      </c>
      <c r="O131" s="133" t="s">
        <v>2897</v>
      </c>
      <c r="P131" s="133" t="s">
        <v>2897</v>
      </c>
      <c r="Q131" s="133" t="s">
        <v>2897</v>
      </c>
      <c r="R131" s="133" t="s">
        <v>2897</v>
      </c>
      <c r="S131" s="133" t="s">
        <v>2897</v>
      </c>
    </row>
    <row r="132" spans="1:19" s="129" customFormat="1">
      <c r="A132" s="131">
        <v>125</v>
      </c>
      <c r="B132" s="132">
        <v>37.721375999999999</v>
      </c>
      <c r="C132" s="132">
        <v>-8.786403</v>
      </c>
      <c r="D132" s="131" t="s">
        <v>109</v>
      </c>
      <c r="E132" s="129" t="s">
        <v>110</v>
      </c>
      <c r="G132" s="129" t="s">
        <v>2807</v>
      </c>
      <c r="H132" s="129" t="s">
        <v>2736</v>
      </c>
      <c r="I132" s="133" t="str">
        <f t="shared" si="1"/>
        <v>m</v>
      </c>
      <c r="J132" s="133" t="s">
        <v>6631</v>
      </c>
      <c r="K132" s="134" t="s">
        <v>2897</v>
      </c>
      <c r="L132" s="133" t="s">
        <v>2897</v>
      </c>
      <c r="M132" s="133" t="s">
        <v>2897</v>
      </c>
      <c r="N132" s="133" t="s">
        <v>2897</v>
      </c>
      <c r="O132" s="133" t="s">
        <v>2897</v>
      </c>
      <c r="P132" s="133" t="s">
        <v>2897</v>
      </c>
      <c r="Q132" s="133" t="s">
        <v>2897</v>
      </c>
      <c r="R132" s="133" t="s">
        <v>2897</v>
      </c>
      <c r="S132" s="133" t="s">
        <v>2897</v>
      </c>
    </row>
    <row r="133" spans="1:19" s="129" customFormat="1">
      <c r="A133" s="131">
        <v>126</v>
      </c>
      <c r="B133" s="132">
        <v>37.103290999999999</v>
      </c>
      <c r="C133" s="132">
        <v>-9.0834539999999997</v>
      </c>
      <c r="D133" s="131" t="s">
        <v>3327</v>
      </c>
      <c r="E133" s="129" t="s">
        <v>3967</v>
      </c>
      <c r="F133" s="129" t="s">
        <v>4315</v>
      </c>
      <c r="H133" s="129" t="s">
        <v>2736</v>
      </c>
      <c r="I133" s="133" t="str">
        <f t="shared" si="1"/>
        <v>a</v>
      </c>
      <c r="J133" s="133"/>
      <c r="K133" s="134" t="s">
        <v>2897</v>
      </c>
      <c r="L133" s="133" t="s">
        <v>2897</v>
      </c>
      <c r="M133" s="133" t="s">
        <v>2897</v>
      </c>
      <c r="N133" s="133" t="s">
        <v>2897</v>
      </c>
      <c r="O133" s="133" t="s">
        <v>2897</v>
      </c>
      <c r="P133" s="133" t="s">
        <v>2897</v>
      </c>
      <c r="Q133" s="133" t="s">
        <v>2897</v>
      </c>
      <c r="R133" s="133" t="s">
        <v>2897</v>
      </c>
      <c r="S133" s="133" t="s">
        <v>2897</v>
      </c>
    </row>
    <row r="134" spans="1:19" s="129" customFormat="1">
      <c r="A134" s="131">
        <v>127</v>
      </c>
      <c r="B134" s="132">
        <v>37.012270999999998</v>
      </c>
      <c r="C134" s="132">
        <v>-9.1191220000000008</v>
      </c>
      <c r="D134" s="131" t="s">
        <v>6679</v>
      </c>
      <c r="E134" s="129" t="s">
        <v>7266</v>
      </c>
      <c r="F134" s="129" t="s">
        <v>6678</v>
      </c>
      <c r="H134" s="129" t="s">
        <v>2736</v>
      </c>
      <c r="I134" s="133" t="str">
        <f t="shared" si="1"/>
        <v>a</v>
      </c>
      <c r="J134" s="133"/>
      <c r="K134" s="134" t="s">
        <v>2897</v>
      </c>
      <c r="L134" s="133" t="s">
        <v>2897</v>
      </c>
      <c r="M134" s="133" t="s">
        <v>2897</v>
      </c>
      <c r="N134" s="133" t="s">
        <v>2897</v>
      </c>
      <c r="O134" s="133" t="s">
        <v>2897</v>
      </c>
      <c r="P134" s="133" t="s">
        <v>2897</v>
      </c>
      <c r="Q134" s="133" t="s">
        <v>2897</v>
      </c>
      <c r="R134" s="133" t="s">
        <v>2897</v>
      </c>
      <c r="S134" s="133" t="s">
        <v>2897</v>
      </c>
    </row>
    <row r="135" spans="1:19" s="129" customFormat="1">
      <c r="A135" s="131">
        <v>128</v>
      </c>
      <c r="B135" s="132">
        <v>36.995108999999999</v>
      </c>
      <c r="C135" s="132">
        <v>-8.9419470000000008</v>
      </c>
      <c r="D135" s="131" t="s">
        <v>4118</v>
      </c>
      <c r="E135" s="129" t="s">
        <v>4121</v>
      </c>
      <c r="F135" s="129" t="s">
        <v>6023</v>
      </c>
      <c r="H135" s="129" t="s">
        <v>2736</v>
      </c>
      <c r="I135" s="133" t="str">
        <f t="shared" si="1"/>
        <v>a</v>
      </c>
      <c r="J135" s="133"/>
      <c r="K135" s="134" t="s">
        <v>2897</v>
      </c>
      <c r="L135" s="133" t="s">
        <v>2897</v>
      </c>
      <c r="M135" s="133" t="s">
        <v>2897</v>
      </c>
      <c r="N135" s="133" t="s">
        <v>2897</v>
      </c>
      <c r="O135" s="133" t="s">
        <v>2897</v>
      </c>
      <c r="P135" s="133" t="s">
        <v>2897</v>
      </c>
      <c r="Q135" s="133" t="s">
        <v>2897</v>
      </c>
      <c r="R135" s="133" t="s">
        <v>2897</v>
      </c>
      <c r="S135" s="133" t="s">
        <v>2897</v>
      </c>
    </row>
    <row r="136" spans="1:19" s="129" customFormat="1">
      <c r="A136" s="131">
        <v>129</v>
      </c>
      <c r="B136" s="132">
        <v>37.094422999999999</v>
      </c>
      <c r="C136" s="132">
        <v>-8.6613729999999993</v>
      </c>
      <c r="D136" s="131" t="s">
        <v>111</v>
      </c>
      <c r="E136" s="129" t="s">
        <v>112</v>
      </c>
      <c r="G136" s="129" t="s">
        <v>2807</v>
      </c>
      <c r="H136" s="129" t="s">
        <v>2736</v>
      </c>
      <c r="I136" s="133" t="str">
        <f t="shared" si="1"/>
        <v>m</v>
      </c>
      <c r="J136" s="133" t="s">
        <v>6631</v>
      </c>
      <c r="K136" s="134" t="s">
        <v>2897</v>
      </c>
      <c r="L136" s="133" t="s">
        <v>2897</v>
      </c>
      <c r="M136" s="133" t="s">
        <v>2897</v>
      </c>
      <c r="N136" s="133" t="s">
        <v>2897</v>
      </c>
      <c r="O136" s="133" t="s">
        <v>2897</v>
      </c>
      <c r="P136" s="133" t="s">
        <v>2897</v>
      </c>
      <c r="Q136" s="133" t="s">
        <v>2897</v>
      </c>
      <c r="R136" s="133" t="s">
        <v>2897</v>
      </c>
      <c r="S136" s="133" t="s">
        <v>2897</v>
      </c>
    </row>
    <row r="137" spans="1:19" s="129" customFormat="1">
      <c r="A137" s="131">
        <v>130</v>
      </c>
      <c r="B137" s="132">
        <v>37.129378000000003</v>
      </c>
      <c r="C137" s="132">
        <v>-8.5985209999999999</v>
      </c>
      <c r="D137" s="131" t="s">
        <v>113</v>
      </c>
      <c r="E137" s="129" t="s">
        <v>114</v>
      </c>
      <c r="G137" s="129" t="s">
        <v>89</v>
      </c>
      <c r="H137" s="129" t="s">
        <v>2736</v>
      </c>
      <c r="I137" s="133" t="str">
        <f t="shared" si="1"/>
        <v>m</v>
      </c>
      <c r="J137" s="133" t="s">
        <v>6631</v>
      </c>
      <c r="K137" s="134" t="s">
        <v>2897</v>
      </c>
      <c r="L137" s="133" t="s">
        <v>2897</v>
      </c>
      <c r="M137" s="133" t="s">
        <v>2897</v>
      </c>
      <c r="N137" s="133" t="s">
        <v>2897</v>
      </c>
      <c r="O137" s="133" t="s">
        <v>2897</v>
      </c>
      <c r="P137" s="133" t="s">
        <v>2897</v>
      </c>
      <c r="Q137" s="133" t="s">
        <v>2897</v>
      </c>
      <c r="R137" s="133" t="s">
        <v>2897</v>
      </c>
      <c r="S137" s="133" t="s">
        <v>2897</v>
      </c>
    </row>
    <row r="138" spans="1:19" s="129" customFormat="1" ht="17">
      <c r="A138" s="131">
        <v>131</v>
      </c>
      <c r="B138" s="132">
        <v>37.123097000000001</v>
      </c>
      <c r="C138" s="132">
        <v>-8.5250710000000005</v>
      </c>
      <c r="D138" s="131" t="s">
        <v>4119</v>
      </c>
      <c r="E138" s="129" t="s">
        <v>115</v>
      </c>
      <c r="F138" s="129" t="s">
        <v>4332</v>
      </c>
      <c r="G138" s="129" t="s">
        <v>40</v>
      </c>
      <c r="H138" s="129" t="s">
        <v>2736</v>
      </c>
      <c r="I138" s="133" t="str">
        <f t="shared" ref="I138:I209" si="8">IF(F138="","m","a")</f>
        <v>a</v>
      </c>
      <c r="J138" s="133" t="s">
        <v>6631</v>
      </c>
      <c r="K138" s="134" t="s">
        <v>2897</v>
      </c>
      <c r="L138" s="135" t="s">
        <v>2897</v>
      </c>
      <c r="M138" s="133" t="s">
        <v>2897</v>
      </c>
      <c r="N138" s="133" t="s">
        <v>2897</v>
      </c>
      <c r="O138" s="133" t="s">
        <v>2897</v>
      </c>
      <c r="P138" s="133" t="s">
        <v>2897</v>
      </c>
      <c r="Q138" s="133" t="s">
        <v>2897</v>
      </c>
      <c r="R138" s="133" t="s">
        <v>2897</v>
      </c>
      <c r="S138" s="133" t="s">
        <v>2897</v>
      </c>
    </row>
    <row r="139" spans="1:19" s="129" customFormat="1" ht="17">
      <c r="A139" s="131">
        <v>131.1</v>
      </c>
      <c r="B139" s="132">
        <v>37.080139000000003</v>
      </c>
      <c r="C139" s="132">
        <v>-8.1206999999999994</v>
      </c>
      <c r="D139" s="131"/>
      <c r="E139" s="129" t="s">
        <v>7259</v>
      </c>
      <c r="G139" s="129" t="s">
        <v>6636</v>
      </c>
      <c r="H139" s="129" t="s">
        <v>2736</v>
      </c>
      <c r="I139" s="133" t="str">
        <f t="shared" ref="I139" si="9">IF(F139="","m","a")</f>
        <v>m</v>
      </c>
      <c r="J139" s="133" t="s">
        <v>6631</v>
      </c>
      <c r="K139" s="134"/>
      <c r="L139" s="135"/>
      <c r="M139" s="133"/>
      <c r="N139" s="133"/>
      <c r="O139" s="133"/>
      <c r="P139" s="133"/>
      <c r="Q139" s="133"/>
      <c r="R139" s="133"/>
      <c r="S139" s="133"/>
    </row>
    <row r="140" spans="1:19" s="129" customFormat="1">
      <c r="A140" s="131">
        <v>132</v>
      </c>
      <c r="B140" s="132">
        <v>37.012676999999996</v>
      </c>
      <c r="C140" s="132">
        <v>-7.936769</v>
      </c>
      <c r="D140" s="131" t="s">
        <v>116</v>
      </c>
      <c r="E140" s="129" t="s">
        <v>4120</v>
      </c>
      <c r="F140" s="129" t="s">
        <v>6024</v>
      </c>
      <c r="H140" s="129" t="s">
        <v>2736</v>
      </c>
      <c r="I140" s="133" t="str">
        <f t="shared" si="8"/>
        <v>a</v>
      </c>
      <c r="J140" s="133" t="s">
        <v>6631</v>
      </c>
      <c r="K140" s="134" t="s">
        <v>2897</v>
      </c>
      <c r="L140" s="133" t="s">
        <v>2897</v>
      </c>
      <c r="M140" s="133" t="s">
        <v>2897</v>
      </c>
      <c r="N140" s="133" t="s">
        <v>2897</v>
      </c>
      <c r="O140" s="133" t="s">
        <v>2897</v>
      </c>
      <c r="P140" s="133" t="s">
        <v>2897</v>
      </c>
      <c r="Q140" s="133" t="s">
        <v>2897</v>
      </c>
      <c r="R140" s="133" t="s">
        <v>2897</v>
      </c>
      <c r="S140" s="133" t="s">
        <v>2897</v>
      </c>
    </row>
    <row r="141" spans="1:19" s="129" customFormat="1">
      <c r="A141" s="131">
        <v>132.1</v>
      </c>
      <c r="B141" s="132">
        <v>37.033445999999998</v>
      </c>
      <c r="C141" s="132">
        <v>-7.8121159999999996</v>
      </c>
      <c r="D141" s="131"/>
      <c r="E141" s="129" t="s">
        <v>7260</v>
      </c>
      <c r="G141" s="129" t="s">
        <v>6636</v>
      </c>
      <c r="H141" s="129" t="s">
        <v>2736</v>
      </c>
      <c r="I141" s="133" t="str">
        <f t="shared" ref="I141" si="10">IF(F141="","m","a")</f>
        <v>m</v>
      </c>
      <c r="J141" s="133" t="s">
        <v>6631</v>
      </c>
      <c r="K141" s="134"/>
      <c r="L141" s="133"/>
      <c r="M141" s="133"/>
      <c r="N141" s="133"/>
      <c r="O141" s="133"/>
      <c r="P141" s="133"/>
      <c r="Q141" s="133"/>
      <c r="R141" s="133"/>
      <c r="S141" s="133"/>
    </row>
    <row r="142" spans="1:19" s="129" customFormat="1">
      <c r="A142" s="131">
        <v>133</v>
      </c>
      <c r="B142" s="132">
        <v>37.076532</v>
      </c>
      <c r="C142" s="132">
        <v>-7.7071389999999997</v>
      </c>
      <c r="D142" s="131" t="s">
        <v>117</v>
      </c>
      <c r="E142" s="129" t="s">
        <v>3940</v>
      </c>
      <c r="G142" s="129" t="s">
        <v>2807</v>
      </c>
      <c r="H142" s="129" t="s">
        <v>2736</v>
      </c>
      <c r="I142" s="133" t="str">
        <f t="shared" si="8"/>
        <v>m</v>
      </c>
      <c r="J142" s="133"/>
      <c r="K142" s="134" t="s">
        <v>2897</v>
      </c>
      <c r="L142" s="133" t="s">
        <v>2897</v>
      </c>
      <c r="M142" s="133" t="s">
        <v>2897</v>
      </c>
      <c r="N142" s="133" t="s">
        <v>2897</v>
      </c>
      <c r="O142" s="133" t="s">
        <v>2897</v>
      </c>
      <c r="P142" s="133" t="s">
        <v>2897</v>
      </c>
      <c r="Q142" s="133" t="s">
        <v>2897</v>
      </c>
      <c r="R142" s="133" t="s">
        <v>2897</v>
      </c>
      <c r="S142" s="133" t="s">
        <v>2897</v>
      </c>
    </row>
    <row r="143" spans="1:19" s="129" customFormat="1">
      <c r="A143" s="131">
        <v>133.1</v>
      </c>
      <c r="B143" s="132">
        <v>37.126609999999999</v>
      </c>
      <c r="C143" s="132">
        <v>-7.6495040000000003</v>
      </c>
      <c r="D143" s="131"/>
      <c r="E143" s="129" t="s">
        <v>7261</v>
      </c>
      <c r="G143" s="129" t="s">
        <v>6636</v>
      </c>
      <c r="H143" s="129" t="s">
        <v>2736</v>
      </c>
      <c r="I143" s="133" t="str">
        <f t="shared" ref="I143" si="11">IF(F143="","m","a")</f>
        <v>m</v>
      </c>
      <c r="J143" s="133" t="s">
        <v>6631</v>
      </c>
      <c r="K143" s="134"/>
      <c r="L143" s="133"/>
      <c r="M143" s="133"/>
      <c r="N143" s="133"/>
      <c r="O143" s="133"/>
      <c r="P143" s="133"/>
      <c r="Q143" s="133"/>
      <c r="R143" s="133"/>
      <c r="S143" s="133"/>
    </row>
    <row r="144" spans="1:19" s="129" customFormat="1">
      <c r="A144" s="131">
        <v>134</v>
      </c>
      <c r="B144" s="132">
        <v>37.218912000000003</v>
      </c>
      <c r="C144" s="132">
        <v>-7.4415040000000001</v>
      </c>
      <c r="D144" s="131" t="s">
        <v>118</v>
      </c>
      <c r="E144" s="129" t="s">
        <v>5496</v>
      </c>
      <c r="F144" s="129" t="s">
        <v>6024</v>
      </c>
      <c r="H144" s="129" t="s">
        <v>2736</v>
      </c>
      <c r="I144" s="133" t="str">
        <f t="shared" si="8"/>
        <v>a</v>
      </c>
      <c r="J144" s="133"/>
      <c r="K144" s="134" t="s">
        <v>2897</v>
      </c>
      <c r="L144" s="133" t="s">
        <v>2897</v>
      </c>
      <c r="M144" s="133" t="s">
        <v>2897</v>
      </c>
      <c r="N144" s="133" t="s">
        <v>2897</v>
      </c>
      <c r="O144" s="133" t="s">
        <v>2897</v>
      </c>
      <c r="P144" s="133" t="s">
        <v>2897</v>
      </c>
      <c r="Q144" s="133" t="s">
        <v>2897</v>
      </c>
      <c r="R144" s="133" t="s">
        <v>2897</v>
      </c>
      <c r="S144" s="133" t="s">
        <v>2897</v>
      </c>
    </row>
    <row r="145" spans="1:19" s="129" customFormat="1">
      <c r="A145" s="131">
        <v>134.1</v>
      </c>
      <c r="B145" s="132">
        <v>37.206215999999998</v>
      </c>
      <c r="C145" s="132">
        <v>-7.3277739999999998</v>
      </c>
      <c r="D145" s="131"/>
      <c r="E145" s="129" t="s">
        <v>7262</v>
      </c>
      <c r="G145" s="129" t="s">
        <v>6636</v>
      </c>
      <c r="H145" s="129" t="s">
        <v>3117</v>
      </c>
      <c r="I145" s="133" t="str">
        <f t="shared" ref="I145" si="12">IF(F145="","m","a")</f>
        <v>m</v>
      </c>
      <c r="J145" s="133" t="s">
        <v>6631</v>
      </c>
      <c r="K145" s="134"/>
      <c r="L145" s="133"/>
      <c r="M145" s="133"/>
      <c r="N145" s="133"/>
      <c r="O145" s="133"/>
      <c r="P145" s="133"/>
      <c r="Q145" s="133"/>
      <c r="R145" s="133"/>
      <c r="S145" s="133"/>
    </row>
    <row r="146" spans="1:19" s="129" customFormat="1">
      <c r="A146" s="131">
        <v>134.19999999999999</v>
      </c>
      <c r="B146" s="132">
        <v>37.214238999999999</v>
      </c>
      <c r="C146" s="132">
        <v>-7.125718</v>
      </c>
      <c r="D146" s="131"/>
      <c r="E146" s="129" t="s">
        <v>7263</v>
      </c>
      <c r="G146" s="129" t="s">
        <v>6636</v>
      </c>
      <c r="H146" s="129" t="s">
        <v>3117</v>
      </c>
      <c r="I146" s="133" t="str">
        <f t="shared" ref="I146" si="13">IF(F146="","m","a")</f>
        <v>m</v>
      </c>
      <c r="J146" s="133" t="s">
        <v>6631</v>
      </c>
      <c r="K146" s="134"/>
      <c r="L146" s="133"/>
      <c r="M146" s="133"/>
      <c r="N146" s="133"/>
      <c r="O146" s="133"/>
      <c r="P146" s="133"/>
      <c r="Q146" s="133"/>
      <c r="R146" s="133"/>
      <c r="S146" s="133"/>
    </row>
    <row r="147" spans="1:19" s="129" customFormat="1">
      <c r="A147" s="131">
        <v>135</v>
      </c>
      <c r="B147" s="132">
        <v>37.254237000000003</v>
      </c>
      <c r="C147" s="132">
        <v>-6.9632329999999998</v>
      </c>
      <c r="D147" s="131" t="s">
        <v>7264</v>
      </c>
      <c r="E147" s="129" t="s">
        <v>119</v>
      </c>
      <c r="F147" s="129" t="s">
        <v>6024</v>
      </c>
      <c r="G147" s="129" t="s">
        <v>2807</v>
      </c>
      <c r="H147" s="129" t="s">
        <v>3117</v>
      </c>
      <c r="I147" s="133" t="str">
        <f t="shared" si="8"/>
        <v>a</v>
      </c>
      <c r="J147" s="133"/>
      <c r="K147" s="134" t="s">
        <v>2897</v>
      </c>
      <c r="L147" s="133" t="s">
        <v>2897</v>
      </c>
      <c r="M147" s="133" t="s">
        <v>2897</v>
      </c>
      <c r="N147" s="133" t="s">
        <v>2897</v>
      </c>
      <c r="O147" s="133" t="s">
        <v>2897</v>
      </c>
      <c r="P147" s="133" t="s">
        <v>2897</v>
      </c>
      <c r="Q147" s="133" t="s">
        <v>2897</v>
      </c>
      <c r="R147" s="133" t="s">
        <v>2897</v>
      </c>
      <c r="S147" s="133" t="s">
        <v>2897</v>
      </c>
    </row>
    <row r="148" spans="1:19" s="129" customFormat="1">
      <c r="A148" s="131">
        <v>136</v>
      </c>
      <c r="B148" s="132">
        <v>37.363019999999999</v>
      </c>
      <c r="C148" s="132">
        <v>-6.6804050000000004</v>
      </c>
      <c r="D148" s="131" t="s">
        <v>120</v>
      </c>
      <c r="E148" s="129" t="s">
        <v>121</v>
      </c>
      <c r="G148" s="129" t="s">
        <v>2807</v>
      </c>
      <c r="H148" s="129" t="s">
        <v>3117</v>
      </c>
      <c r="I148" s="133" t="str">
        <f t="shared" si="8"/>
        <v>m</v>
      </c>
      <c r="J148" s="133"/>
      <c r="K148" s="134" t="s">
        <v>2897</v>
      </c>
      <c r="L148" s="133" t="s">
        <v>2897</v>
      </c>
      <c r="M148" s="133" t="s">
        <v>2897</v>
      </c>
      <c r="N148" s="133" t="s">
        <v>2897</v>
      </c>
      <c r="O148" s="133" t="s">
        <v>2897</v>
      </c>
      <c r="P148" s="133" t="s">
        <v>2897</v>
      </c>
      <c r="Q148" s="133" t="s">
        <v>2897</v>
      </c>
      <c r="R148" s="133" t="s">
        <v>2897</v>
      </c>
      <c r="S148" s="133" t="s">
        <v>2897</v>
      </c>
    </row>
    <row r="149" spans="1:19" s="129" customFormat="1">
      <c r="A149" s="131">
        <v>137</v>
      </c>
      <c r="B149" s="132">
        <v>37.308446000000004</v>
      </c>
      <c r="C149" s="132">
        <v>-6.2552659999999998</v>
      </c>
      <c r="D149" s="131" t="s">
        <v>122</v>
      </c>
      <c r="E149" s="129" t="s">
        <v>123</v>
      </c>
      <c r="G149" s="129" t="s">
        <v>2807</v>
      </c>
      <c r="H149" s="129" t="s">
        <v>3117</v>
      </c>
      <c r="I149" s="133" t="str">
        <f t="shared" si="8"/>
        <v>m</v>
      </c>
      <c r="J149" s="133"/>
      <c r="K149" s="134" t="s">
        <v>2897</v>
      </c>
      <c r="L149" s="133" t="s">
        <v>2897</v>
      </c>
      <c r="M149" s="133" t="s">
        <v>2897</v>
      </c>
      <c r="N149" s="133" t="s">
        <v>2897</v>
      </c>
      <c r="O149" s="133" t="s">
        <v>2897</v>
      </c>
      <c r="P149" s="133" t="s">
        <v>2897</v>
      </c>
      <c r="Q149" s="133" t="s">
        <v>2897</v>
      </c>
      <c r="R149" s="133" t="s">
        <v>2897</v>
      </c>
      <c r="S149" s="133" t="s">
        <v>2897</v>
      </c>
    </row>
    <row r="150" spans="1:19" s="129" customFormat="1">
      <c r="A150" s="131">
        <v>138</v>
      </c>
      <c r="B150" s="132">
        <v>37.290481</v>
      </c>
      <c r="C150" s="132">
        <v>-6.0544969999999996</v>
      </c>
      <c r="D150" s="131" t="s">
        <v>124</v>
      </c>
      <c r="E150" s="129" t="s">
        <v>125</v>
      </c>
      <c r="G150" s="129" t="s">
        <v>2807</v>
      </c>
      <c r="H150" s="129" t="s">
        <v>3117</v>
      </c>
      <c r="I150" s="133" t="str">
        <f t="shared" si="8"/>
        <v>m</v>
      </c>
      <c r="J150" s="133"/>
      <c r="K150" s="134" t="s">
        <v>2897</v>
      </c>
      <c r="L150" s="133" t="s">
        <v>2897</v>
      </c>
      <c r="M150" s="133" t="s">
        <v>2897</v>
      </c>
      <c r="N150" s="133" t="s">
        <v>2897</v>
      </c>
      <c r="O150" s="133" t="s">
        <v>2897</v>
      </c>
      <c r="P150" s="133" t="s">
        <v>2897</v>
      </c>
      <c r="Q150" s="133" t="s">
        <v>2897</v>
      </c>
      <c r="R150" s="133" t="s">
        <v>2897</v>
      </c>
      <c r="S150" s="133" t="s">
        <v>2897</v>
      </c>
    </row>
    <row r="151" spans="1:19" s="129" customFormat="1">
      <c r="A151" s="131">
        <v>139</v>
      </c>
      <c r="B151" s="132">
        <v>37.312852999999997</v>
      </c>
      <c r="C151" s="132">
        <v>-6.0529919999999997</v>
      </c>
      <c r="D151" s="131"/>
      <c r="E151" s="129" t="s">
        <v>126</v>
      </c>
      <c r="G151" s="129" t="s">
        <v>2807</v>
      </c>
      <c r="H151" s="129" t="s">
        <v>3117</v>
      </c>
      <c r="I151" s="133" t="str">
        <f t="shared" si="8"/>
        <v>m</v>
      </c>
      <c r="J151" s="133"/>
      <c r="K151" s="134" t="s">
        <v>2897</v>
      </c>
      <c r="L151" s="133" t="s">
        <v>2897</v>
      </c>
      <c r="M151" s="133" t="s">
        <v>2897</v>
      </c>
      <c r="N151" s="133" t="s">
        <v>2897</v>
      </c>
      <c r="O151" s="133" t="s">
        <v>2897</v>
      </c>
      <c r="P151" s="133" t="s">
        <v>2897</v>
      </c>
      <c r="Q151" s="133" t="s">
        <v>2897</v>
      </c>
      <c r="R151" s="133" t="s">
        <v>2897</v>
      </c>
      <c r="S151" s="133" t="s">
        <v>2897</v>
      </c>
    </row>
    <row r="152" spans="1:19" s="129" customFormat="1">
      <c r="A152" s="131">
        <v>140</v>
      </c>
      <c r="B152" s="132">
        <v>37.356791000000001</v>
      </c>
      <c r="C152" s="132">
        <v>-6.0418580000000004</v>
      </c>
      <c r="D152" s="131" t="s">
        <v>127</v>
      </c>
      <c r="E152" s="129" t="s">
        <v>128</v>
      </c>
      <c r="G152" s="129" t="s">
        <v>2807</v>
      </c>
      <c r="H152" s="129" t="s">
        <v>3117</v>
      </c>
      <c r="I152" s="133" t="str">
        <f t="shared" si="8"/>
        <v>m</v>
      </c>
      <c r="J152" s="133"/>
      <c r="K152" s="134" t="s">
        <v>2897</v>
      </c>
      <c r="L152" s="133" t="s">
        <v>2897</v>
      </c>
      <c r="M152" s="133" t="s">
        <v>2897</v>
      </c>
      <c r="N152" s="133" t="s">
        <v>2897</v>
      </c>
      <c r="O152" s="133" t="s">
        <v>2897</v>
      </c>
      <c r="P152" s="133" t="s">
        <v>2897</v>
      </c>
      <c r="Q152" s="133" t="s">
        <v>2897</v>
      </c>
      <c r="R152" s="133" t="s">
        <v>2897</v>
      </c>
      <c r="S152" s="133" t="s">
        <v>2897</v>
      </c>
    </row>
    <row r="153" spans="1:19" s="129" customFormat="1">
      <c r="A153" s="131">
        <v>141</v>
      </c>
      <c r="B153" s="132">
        <v>37.392088000000001</v>
      </c>
      <c r="C153" s="132">
        <v>-6.0395570000000003</v>
      </c>
      <c r="D153" s="131"/>
      <c r="E153" s="129" t="s">
        <v>129</v>
      </c>
      <c r="G153" s="129" t="s">
        <v>2807</v>
      </c>
      <c r="H153" s="129" t="s">
        <v>3117</v>
      </c>
      <c r="I153" s="133" t="str">
        <f t="shared" si="8"/>
        <v>m</v>
      </c>
      <c r="J153" s="133"/>
      <c r="K153" s="134" t="s">
        <v>2897</v>
      </c>
      <c r="L153" s="133" t="s">
        <v>2897</v>
      </c>
      <c r="M153" s="133" t="s">
        <v>2897</v>
      </c>
      <c r="N153" s="133" t="s">
        <v>2897</v>
      </c>
      <c r="O153" s="133" t="s">
        <v>2897</v>
      </c>
      <c r="P153" s="133" t="s">
        <v>2897</v>
      </c>
      <c r="Q153" s="133" t="s">
        <v>2897</v>
      </c>
      <c r="R153" s="133" t="s">
        <v>2897</v>
      </c>
      <c r="S153" s="133" t="s">
        <v>2897</v>
      </c>
    </row>
    <row r="154" spans="1:19" s="129" customFormat="1">
      <c r="A154" s="131">
        <v>142</v>
      </c>
      <c r="B154" s="132">
        <v>37.388204999999999</v>
      </c>
      <c r="C154" s="132">
        <v>-5.9905189999999999</v>
      </c>
      <c r="D154" s="131" t="s">
        <v>130</v>
      </c>
      <c r="E154" s="129" t="s">
        <v>5497</v>
      </c>
      <c r="F154" s="129" t="s">
        <v>6024</v>
      </c>
      <c r="H154" s="129" t="s">
        <v>3117</v>
      </c>
      <c r="I154" s="133" t="str">
        <f t="shared" si="8"/>
        <v>a</v>
      </c>
      <c r="J154" s="133"/>
      <c r="K154" s="134" t="s">
        <v>2897</v>
      </c>
      <c r="L154" s="133" t="s">
        <v>2897</v>
      </c>
      <c r="M154" s="133" t="s">
        <v>2897</v>
      </c>
      <c r="N154" s="133" t="s">
        <v>2897</v>
      </c>
      <c r="O154" s="133" t="s">
        <v>2897</v>
      </c>
      <c r="P154" s="133" t="s">
        <v>2897</v>
      </c>
      <c r="Q154" s="133" t="s">
        <v>2897</v>
      </c>
      <c r="R154" s="133" t="s">
        <v>2897</v>
      </c>
      <c r="S154" s="133" t="s">
        <v>2897</v>
      </c>
    </row>
    <row r="155" spans="1:19" s="129" customFormat="1">
      <c r="A155" s="131">
        <v>143</v>
      </c>
      <c r="B155" s="132">
        <v>37.441288999999998</v>
      </c>
      <c r="C155" s="132">
        <v>-6.0463550000000001</v>
      </c>
      <c r="D155" s="131" t="s">
        <v>131</v>
      </c>
      <c r="E155" s="129" t="s">
        <v>132</v>
      </c>
      <c r="G155" s="129" t="s">
        <v>2807</v>
      </c>
      <c r="H155" s="129" t="s">
        <v>3117</v>
      </c>
      <c r="I155" s="133" t="str">
        <f t="shared" si="8"/>
        <v>m</v>
      </c>
      <c r="J155" s="133"/>
      <c r="K155" s="134" t="s">
        <v>2897</v>
      </c>
      <c r="L155" s="133" t="s">
        <v>2897</v>
      </c>
      <c r="M155" s="133" t="s">
        <v>2897</v>
      </c>
      <c r="N155" s="133" t="s">
        <v>2897</v>
      </c>
      <c r="O155" s="133" t="s">
        <v>2897</v>
      </c>
      <c r="P155" s="133" t="s">
        <v>2897</v>
      </c>
      <c r="Q155" s="133" t="s">
        <v>2897</v>
      </c>
      <c r="R155" s="133" t="s">
        <v>2897</v>
      </c>
      <c r="S155" s="133" t="s">
        <v>2897</v>
      </c>
    </row>
    <row r="156" spans="1:19" s="129" customFormat="1">
      <c r="A156" s="131">
        <v>144</v>
      </c>
      <c r="B156" s="132">
        <v>37.517104000000003</v>
      </c>
      <c r="C156" s="132">
        <v>-5.9761959999999998</v>
      </c>
      <c r="D156" s="131" t="s">
        <v>133</v>
      </c>
      <c r="E156" s="129" t="s">
        <v>5498</v>
      </c>
      <c r="F156" s="129" t="s">
        <v>6024</v>
      </c>
      <c r="H156" s="129" t="s">
        <v>3117</v>
      </c>
      <c r="I156" s="133" t="str">
        <f t="shared" si="8"/>
        <v>a</v>
      </c>
      <c r="J156" s="133"/>
      <c r="K156" s="134" t="s">
        <v>2897</v>
      </c>
      <c r="L156" s="133" t="s">
        <v>2897</v>
      </c>
      <c r="M156" s="133" t="s">
        <v>2897</v>
      </c>
      <c r="N156" s="133" t="s">
        <v>2897</v>
      </c>
      <c r="O156" s="133" t="s">
        <v>2897</v>
      </c>
      <c r="P156" s="133" t="s">
        <v>2897</v>
      </c>
      <c r="Q156" s="133" t="s">
        <v>2897</v>
      </c>
      <c r="R156" s="133" t="s">
        <v>2897</v>
      </c>
      <c r="S156" s="133" t="s">
        <v>2897</v>
      </c>
    </row>
    <row r="157" spans="1:19" s="129" customFormat="1">
      <c r="A157" s="131">
        <v>145</v>
      </c>
      <c r="B157" s="132">
        <v>37.274132000000002</v>
      </c>
      <c r="C157" s="132">
        <v>-6.0043009999999999</v>
      </c>
      <c r="D157" s="131" t="s">
        <v>134</v>
      </c>
      <c r="E157" s="129" t="s">
        <v>5499</v>
      </c>
      <c r="G157" s="129" t="s">
        <v>2807</v>
      </c>
      <c r="H157" s="129" t="s">
        <v>3117</v>
      </c>
      <c r="I157" s="133" t="str">
        <f t="shared" si="8"/>
        <v>m</v>
      </c>
      <c r="J157" s="133"/>
      <c r="K157" s="134" t="s">
        <v>2897</v>
      </c>
      <c r="L157" s="133" t="s">
        <v>2897</v>
      </c>
      <c r="M157" s="133" t="s">
        <v>2897</v>
      </c>
      <c r="N157" s="133" t="s">
        <v>2897</v>
      </c>
      <c r="O157" s="133" t="s">
        <v>2897</v>
      </c>
      <c r="P157" s="133" t="s">
        <v>2897</v>
      </c>
      <c r="Q157" s="133" t="s">
        <v>2897</v>
      </c>
      <c r="R157" s="133" t="s">
        <v>2897</v>
      </c>
      <c r="S157" s="133" t="s">
        <v>2897</v>
      </c>
    </row>
    <row r="158" spans="1:19" s="129" customFormat="1">
      <c r="A158" s="131">
        <v>146</v>
      </c>
      <c r="B158" s="132">
        <v>37.137498000000001</v>
      </c>
      <c r="C158" s="132">
        <v>-5.8925280000000004</v>
      </c>
      <c r="D158" s="131"/>
      <c r="E158" s="129" t="s">
        <v>135</v>
      </c>
      <c r="G158" s="129" t="s">
        <v>2807</v>
      </c>
      <c r="H158" s="129" t="s">
        <v>3117</v>
      </c>
      <c r="I158" s="133" t="str">
        <f t="shared" si="8"/>
        <v>m</v>
      </c>
      <c r="J158" s="133"/>
      <c r="K158" s="134" t="s">
        <v>2897</v>
      </c>
      <c r="L158" s="133" t="s">
        <v>2897</v>
      </c>
      <c r="M158" s="133" t="s">
        <v>2897</v>
      </c>
      <c r="N158" s="133" t="s">
        <v>2897</v>
      </c>
      <c r="O158" s="133" t="s">
        <v>2897</v>
      </c>
      <c r="P158" s="133" t="s">
        <v>2897</v>
      </c>
      <c r="Q158" s="133" t="s">
        <v>2897</v>
      </c>
      <c r="R158" s="133" t="s">
        <v>2897</v>
      </c>
      <c r="S158" s="133" t="s">
        <v>2897</v>
      </c>
    </row>
    <row r="159" spans="1:19" s="129" customFormat="1">
      <c r="A159" s="131">
        <v>147</v>
      </c>
      <c r="B159" s="132">
        <v>36.931378000000002</v>
      </c>
      <c r="C159" s="132">
        <v>-6.0793369999999998</v>
      </c>
      <c r="D159" s="131" t="s">
        <v>136</v>
      </c>
      <c r="E159" s="129" t="s">
        <v>5500</v>
      </c>
      <c r="F159" s="129" t="s">
        <v>6025</v>
      </c>
      <c r="H159" s="129" t="s">
        <v>3117</v>
      </c>
      <c r="I159" s="133" t="str">
        <f t="shared" si="8"/>
        <v>a</v>
      </c>
      <c r="J159" s="133"/>
      <c r="K159" s="134" t="s">
        <v>2897</v>
      </c>
      <c r="L159" s="133" t="s">
        <v>2897</v>
      </c>
      <c r="M159" s="133" t="s">
        <v>2897</v>
      </c>
      <c r="N159" s="133" t="s">
        <v>2897</v>
      </c>
      <c r="O159" s="133" t="s">
        <v>2897</v>
      </c>
      <c r="P159" s="133" t="s">
        <v>2897</v>
      </c>
      <c r="Q159" s="133" t="s">
        <v>2897</v>
      </c>
      <c r="R159" s="133" t="s">
        <v>2897</v>
      </c>
      <c r="S159" s="133" t="s">
        <v>2897</v>
      </c>
    </row>
    <row r="160" spans="1:19" s="129" customFormat="1">
      <c r="A160" s="131">
        <v>148</v>
      </c>
      <c r="B160" s="132">
        <v>36.888437000000003</v>
      </c>
      <c r="C160" s="132">
        <v>-6.2885739999999997</v>
      </c>
      <c r="D160" s="131" t="s">
        <v>137</v>
      </c>
      <c r="E160" s="129" t="s">
        <v>138</v>
      </c>
      <c r="G160" s="129" t="s">
        <v>2807</v>
      </c>
      <c r="H160" s="129" t="s">
        <v>3117</v>
      </c>
      <c r="I160" s="133" t="str">
        <f t="shared" si="8"/>
        <v>m</v>
      </c>
      <c r="J160" s="133"/>
      <c r="K160" s="134" t="s">
        <v>2897</v>
      </c>
      <c r="L160" s="133" t="s">
        <v>2897</v>
      </c>
      <c r="M160" s="133" t="s">
        <v>2897</v>
      </c>
      <c r="N160" s="133" t="s">
        <v>2897</v>
      </c>
      <c r="O160" s="133" t="s">
        <v>2897</v>
      </c>
      <c r="P160" s="133" t="s">
        <v>2897</v>
      </c>
      <c r="Q160" s="133" t="s">
        <v>2897</v>
      </c>
      <c r="R160" s="133" t="s">
        <v>2897</v>
      </c>
      <c r="S160" s="133" t="s">
        <v>2897</v>
      </c>
    </row>
    <row r="161" spans="1:19" s="129" customFormat="1">
      <c r="A161" s="131">
        <v>149</v>
      </c>
      <c r="B161" s="132">
        <v>36.787807000000001</v>
      </c>
      <c r="C161" s="132">
        <v>-6.1773300000000004</v>
      </c>
      <c r="D161" s="131" t="s">
        <v>139</v>
      </c>
      <c r="E161" s="129" t="s">
        <v>4122</v>
      </c>
      <c r="F161" s="129" t="s">
        <v>6026</v>
      </c>
      <c r="H161" s="129" t="s">
        <v>3117</v>
      </c>
      <c r="I161" s="133" t="str">
        <f t="shared" si="8"/>
        <v>a</v>
      </c>
      <c r="J161" s="133"/>
      <c r="K161" s="134" t="s">
        <v>2897</v>
      </c>
      <c r="L161" s="133" t="s">
        <v>2897</v>
      </c>
      <c r="M161" s="133" t="s">
        <v>2897</v>
      </c>
      <c r="N161" s="133" t="s">
        <v>2897</v>
      </c>
      <c r="O161" s="133" t="s">
        <v>2897</v>
      </c>
      <c r="P161" s="133" t="s">
        <v>2897</v>
      </c>
      <c r="Q161" s="133" t="s">
        <v>2897</v>
      </c>
      <c r="R161" s="133" t="s">
        <v>2897</v>
      </c>
      <c r="S161" s="133" t="s">
        <v>2897</v>
      </c>
    </row>
    <row r="162" spans="1:19" s="129" customFormat="1">
      <c r="A162" s="131">
        <v>150</v>
      </c>
      <c r="B162" s="132">
        <v>36.783681000000001</v>
      </c>
      <c r="C162" s="132">
        <v>-6.3660459999999999</v>
      </c>
      <c r="D162" s="131" t="s">
        <v>140</v>
      </c>
      <c r="E162" s="129" t="s">
        <v>3469</v>
      </c>
      <c r="G162" s="129" t="s">
        <v>2807</v>
      </c>
      <c r="H162" s="129" t="s">
        <v>3117</v>
      </c>
      <c r="I162" s="133" t="str">
        <f t="shared" si="8"/>
        <v>m</v>
      </c>
      <c r="J162" s="133"/>
      <c r="K162" s="134" t="s">
        <v>2897</v>
      </c>
      <c r="L162" s="133" t="s">
        <v>2897</v>
      </c>
      <c r="M162" s="133" t="s">
        <v>2897</v>
      </c>
      <c r="N162" s="133" t="s">
        <v>2897</v>
      </c>
      <c r="O162" s="133" t="s">
        <v>2897</v>
      </c>
      <c r="P162" s="133" t="s">
        <v>2897</v>
      </c>
      <c r="Q162" s="133" t="s">
        <v>2897</v>
      </c>
      <c r="R162" s="133" t="s">
        <v>2897</v>
      </c>
      <c r="S162" s="133" t="s">
        <v>2897</v>
      </c>
    </row>
    <row r="163" spans="1:19" s="129" customFormat="1">
      <c r="A163" s="131">
        <v>151</v>
      </c>
      <c r="B163" s="132">
        <v>36.737988999999999</v>
      </c>
      <c r="C163" s="132">
        <v>-6.4424039999999998</v>
      </c>
      <c r="D163" s="131" t="s">
        <v>4123</v>
      </c>
      <c r="E163" s="129" t="s">
        <v>5501</v>
      </c>
      <c r="F163" s="129" t="s">
        <v>6027</v>
      </c>
      <c r="G163" s="129" t="s">
        <v>6441</v>
      </c>
      <c r="H163" s="129" t="s">
        <v>3117</v>
      </c>
      <c r="I163" s="133" t="str">
        <f t="shared" si="8"/>
        <v>a</v>
      </c>
      <c r="J163" s="133"/>
      <c r="K163" s="134"/>
      <c r="L163" s="133" t="s">
        <v>2897</v>
      </c>
      <c r="M163" s="133" t="s">
        <v>2897</v>
      </c>
      <c r="N163" s="133" t="s">
        <v>2897</v>
      </c>
      <c r="O163" s="133" t="s">
        <v>2897</v>
      </c>
      <c r="P163" s="133" t="s">
        <v>2897</v>
      </c>
      <c r="Q163" s="133" t="s">
        <v>2897</v>
      </c>
      <c r="R163" s="133" t="s">
        <v>2897</v>
      </c>
      <c r="S163" s="133" t="s">
        <v>2897</v>
      </c>
    </row>
    <row r="164" spans="1:19" s="129" customFormat="1">
      <c r="A164" s="131">
        <v>151.1</v>
      </c>
      <c r="B164" s="132">
        <v>36.619393000000002</v>
      </c>
      <c r="C164" s="132">
        <v>-6.3512950000000004</v>
      </c>
      <c r="D164" s="131" t="s">
        <v>7268</v>
      </c>
      <c r="E164" s="129" t="s">
        <v>7267</v>
      </c>
      <c r="H164" s="129" t="s">
        <v>3117</v>
      </c>
      <c r="I164" s="133" t="str">
        <f t="shared" ref="I164" si="14">IF(F164="","m","a")</f>
        <v>m</v>
      </c>
      <c r="J164" s="133"/>
      <c r="K164" s="134"/>
      <c r="L164" s="133"/>
      <c r="M164" s="133"/>
      <c r="N164" s="133"/>
      <c r="O164" s="133"/>
      <c r="P164" s="133"/>
      <c r="Q164" s="133"/>
      <c r="R164" s="133"/>
      <c r="S164" s="133"/>
    </row>
    <row r="165" spans="1:19" s="129" customFormat="1">
      <c r="A165" s="131">
        <v>152</v>
      </c>
      <c r="B165" s="132">
        <v>36.607667999999997</v>
      </c>
      <c r="C165" s="132">
        <v>-6.4623119999999998</v>
      </c>
      <c r="D165" s="131" t="s">
        <v>141</v>
      </c>
      <c r="E165" s="129" t="s">
        <v>4545</v>
      </c>
      <c r="F165" s="129" t="s">
        <v>6239</v>
      </c>
      <c r="G165" s="129" t="s">
        <v>2807</v>
      </c>
      <c r="H165" s="129" t="s">
        <v>3117</v>
      </c>
      <c r="I165" s="133" t="str">
        <f t="shared" si="8"/>
        <v>a</v>
      </c>
      <c r="J165" s="133"/>
      <c r="K165" s="134" t="s">
        <v>2897</v>
      </c>
      <c r="L165" s="133" t="s">
        <v>2897</v>
      </c>
      <c r="M165" s="133" t="s">
        <v>2897</v>
      </c>
      <c r="N165" s="133" t="s">
        <v>2897</v>
      </c>
      <c r="O165" s="133" t="s">
        <v>2897</v>
      </c>
      <c r="P165" s="133" t="s">
        <v>2897</v>
      </c>
      <c r="Q165" s="133" t="s">
        <v>2897</v>
      </c>
      <c r="R165" s="133" t="s">
        <v>2897</v>
      </c>
      <c r="S165" s="133" t="s">
        <v>2897</v>
      </c>
    </row>
    <row r="166" spans="1:19" s="129" customFormat="1">
      <c r="A166" s="131">
        <v>153</v>
      </c>
      <c r="B166" s="132">
        <v>36.593232999999998</v>
      </c>
      <c r="C166" s="132">
        <v>-6.2259330000000004</v>
      </c>
      <c r="D166" s="131" t="s">
        <v>4645</v>
      </c>
      <c r="E166" s="129" t="s">
        <v>5126</v>
      </c>
      <c r="F166" s="129" t="s">
        <v>6028</v>
      </c>
      <c r="G166" s="129" t="s">
        <v>4168</v>
      </c>
      <c r="H166" s="129" t="s">
        <v>3117</v>
      </c>
      <c r="I166" s="133" t="str">
        <f t="shared" si="8"/>
        <v>a</v>
      </c>
      <c r="J166" s="133"/>
      <c r="K166" s="134" t="s">
        <v>2897</v>
      </c>
      <c r="L166" s="133" t="s">
        <v>2897</v>
      </c>
      <c r="M166" s="133" t="s">
        <v>2897</v>
      </c>
      <c r="N166" s="133" t="s">
        <v>2897</v>
      </c>
      <c r="O166" s="133" t="s">
        <v>2897</v>
      </c>
      <c r="P166" s="133" t="s">
        <v>2897</v>
      </c>
      <c r="Q166" s="133" t="s">
        <v>2897</v>
      </c>
      <c r="R166" s="133" t="s">
        <v>2897</v>
      </c>
      <c r="S166" s="133" t="s">
        <v>2897</v>
      </c>
    </row>
    <row r="167" spans="1:19" s="129" customFormat="1">
      <c r="A167" s="131">
        <v>154</v>
      </c>
      <c r="B167" s="132">
        <v>36.627211000000003</v>
      </c>
      <c r="C167" s="132">
        <v>-6.159878</v>
      </c>
      <c r="D167" s="131" t="s">
        <v>142</v>
      </c>
      <c r="E167" s="129" t="s">
        <v>5502</v>
      </c>
      <c r="F167" s="129" t="s">
        <v>4332</v>
      </c>
      <c r="G167" s="129" t="s">
        <v>143</v>
      </c>
      <c r="H167" s="129" t="s">
        <v>3117</v>
      </c>
      <c r="I167" s="133" t="str">
        <f t="shared" si="8"/>
        <v>a</v>
      </c>
      <c r="J167" s="133"/>
      <c r="K167" s="134" t="s">
        <v>2897</v>
      </c>
      <c r="L167" s="133" t="s">
        <v>2897</v>
      </c>
      <c r="M167" s="133" t="s">
        <v>2897</v>
      </c>
      <c r="N167" s="133" t="s">
        <v>2897</v>
      </c>
      <c r="O167" s="133" t="s">
        <v>2897</v>
      </c>
      <c r="P167" s="133" t="s">
        <v>2897</v>
      </c>
      <c r="Q167" s="133" t="s">
        <v>2897</v>
      </c>
      <c r="R167" s="133" t="s">
        <v>2897</v>
      </c>
      <c r="S167" s="133" t="s">
        <v>2897</v>
      </c>
    </row>
    <row r="168" spans="1:19" s="129" customFormat="1">
      <c r="A168" s="131">
        <v>155</v>
      </c>
      <c r="B168" s="132">
        <v>36.530112000000003</v>
      </c>
      <c r="C168" s="132">
        <v>-6.1998030000000002</v>
      </c>
      <c r="D168" s="131" t="s">
        <v>144</v>
      </c>
      <c r="E168" s="129" t="s">
        <v>4129</v>
      </c>
      <c r="G168" s="129" t="s">
        <v>85</v>
      </c>
      <c r="H168" s="129" t="s">
        <v>3117</v>
      </c>
      <c r="I168" s="133" t="str">
        <f t="shared" si="8"/>
        <v>m</v>
      </c>
      <c r="J168" s="133"/>
      <c r="K168" s="134" t="s">
        <v>2897</v>
      </c>
      <c r="L168" s="133" t="s">
        <v>2897</v>
      </c>
      <c r="M168" s="133" t="s">
        <v>2897</v>
      </c>
      <c r="N168" s="133" t="s">
        <v>2897</v>
      </c>
      <c r="O168" s="133" t="s">
        <v>2897</v>
      </c>
      <c r="P168" s="133" t="s">
        <v>2897</v>
      </c>
      <c r="Q168" s="133" t="s">
        <v>2897</v>
      </c>
      <c r="R168" s="133" t="s">
        <v>2897</v>
      </c>
      <c r="S168" s="133" t="s">
        <v>2897</v>
      </c>
    </row>
    <row r="169" spans="1:19" s="129" customFormat="1">
      <c r="A169" s="131">
        <v>156</v>
      </c>
      <c r="B169" s="132">
        <v>36.472301999999999</v>
      </c>
      <c r="C169" s="132">
        <v>-6.217409</v>
      </c>
      <c r="D169" s="131" t="s">
        <v>145</v>
      </c>
      <c r="E169" s="129" t="s">
        <v>7265</v>
      </c>
      <c r="F169" s="129" t="s">
        <v>5850</v>
      </c>
      <c r="G169" s="129" t="s">
        <v>85</v>
      </c>
      <c r="H169" s="129" t="s">
        <v>3117</v>
      </c>
      <c r="I169" s="133" t="str">
        <f t="shared" si="8"/>
        <v>a</v>
      </c>
      <c r="J169" s="133"/>
      <c r="K169" s="134" t="s">
        <v>2897</v>
      </c>
      <c r="L169" s="133" t="s">
        <v>2897</v>
      </c>
      <c r="M169" s="133" t="s">
        <v>2897</v>
      </c>
      <c r="N169" s="133" t="s">
        <v>2897</v>
      </c>
      <c r="O169" s="133" t="s">
        <v>2897</v>
      </c>
      <c r="P169" s="133" t="s">
        <v>2897</v>
      </c>
      <c r="Q169" s="133" t="s">
        <v>2897</v>
      </c>
      <c r="R169" s="133" t="s">
        <v>2897</v>
      </c>
      <c r="S169" s="133" t="s">
        <v>2897</v>
      </c>
    </row>
    <row r="170" spans="1:19" s="129" customFormat="1">
      <c r="A170" s="131">
        <v>157</v>
      </c>
      <c r="B170" s="132">
        <v>36.532133000000002</v>
      </c>
      <c r="C170" s="132">
        <v>-6.2900830000000001</v>
      </c>
      <c r="D170" s="131" t="s">
        <v>4026</v>
      </c>
      <c r="E170" s="129" t="s">
        <v>6440</v>
      </c>
      <c r="F170" s="129" t="s">
        <v>6029</v>
      </c>
      <c r="G170" s="129" t="s">
        <v>143</v>
      </c>
      <c r="H170" s="129" t="s">
        <v>3117</v>
      </c>
      <c r="I170" s="133" t="str">
        <f t="shared" si="8"/>
        <v>a</v>
      </c>
      <c r="J170" s="133"/>
      <c r="K170" s="134"/>
      <c r="L170" s="133" t="s">
        <v>2897</v>
      </c>
      <c r="M170" s="133" t="s">
        <v>2897</v>
      </c>
      <c r="N170" s="133" t="s">
        <v>2897</v>
      </c>
      <c r="O170" s="133" t="s">
        <v>2897</v>
      </c>
      <c r="P170" s="133" t="s">
        <v>2897</v>
      </c>
      <c r="Q170" s="133" t="s">
        <v>2897</v>
      </c>
      <c r="R170" s="133" t="s">
        <v>2897</v>
      </c>
      <c r="S170" s="133" t="s">
        <v>2897</v>
      </c>
    </row>
    <row r="171" spans="1:19" s="129" customFormat="1">
      <c r="A171" s="131">
        <v>157.1</v>
      </c>
      <c r="B171" s="132">
        <v>36.397145999999999</v>
      </c>
      <c r="C171" s="132">
        <v>-6.2068019999999997</v>
      </c>
      <c r="D171" s="131"/>
      <c r="E171" s="129" t="s">
        <v>7269</v>
      </c>
      <c r="G171" s="129" t="s">
        <v>6636</v>
      </c>
      <c r="H171" s="129" t="s">
        <v>3117</v>
      </c>
      <c r="I171" s="133" t="str">
        <f t="shared" ref="I171" si="15">IF(F171="","m","a")</f>
        <v>m</v>
      </c>
      <c r="J171" s="133" t="s">
        <v>6631</v>
      </c>
      <c r="K171" s="134"/>
      <c r="L171" s="133"/>
      <c r="M171" s="133"/>
      <c r="N171" s="133"/>
      <c r="O171" s="133"/>
      <c r="P171" s="133"/>
      <c r="Q171" s="133"/>
      <c r="R171" s="133"/>
      <c r="S171" s="133"/>
    </row>
    <row r="172" spans="1:19" s="129" customFormat="1">
      <c r="A172" s="131">
        <v>158</v>
      </c>
      <c r="B172" s="132">
        <v>36.276535000000003</v>
      </c>
      <c r="C172" s="132">
        <v>-6.1127229999999999</v>
      </c>
      <c r="D172" s="131" t="s">
        <v>146</v>
      </c>
      <c r="E172" s="129" t="s">
        <v>3470</v>
      </c>
      <c r="G172" s="129" t="s">
        <v>2807</v>
      </c>
      <c r="H172" s="129" t="s">
        <v>3117</v>
      </c>
      <c r="I172" s="133" t="str">
        <f t="shared" si="8"/>
        <v>m</v>
      </c>
      <c r="J172" s="133"/>
      <c r="K172" s="134" t="s">
        <v>2897</v>
      </c>
      <c r="L172" s="133" t="s">
        <v>2897</v>
      </c>
      <c r="M172" s="133" t="s">
        <v>2897</v>
      </c>
      <c r="N172" s="133" t="s">
        <v>2897</v>
      </c>
      <c r="O172" s="133" t="s">
        <v>2897</v>
      </c>
      <c r="P172" s="133" t="s">
        <v>2897</v>
      </c>
      <c r="Q172" s="133" t="s">
        <v>2897</v>
      </c>
      <c r="R172" s="133" t="s">
        <v>2897</v>
      </c>
      <c r="S172" s="133" t="s">
        <v>2897</v>
      </c>
    </row>
    <row r="173" spans="1:19" s="129" customFormat="1">
      <c r="A173" s="131">
        <v>159</v>
      </c>
      <c r="B173" s="132">
        <v>36.183199000000002</v>
      </c>
      <c r="C173" s="132">
        <v>-6.0351509999999999</v>
      </c>
      <c r="D173" s="131" t="s">
        <v>4136</v>
      </c>
      <c r="E173" s="129" t="s">
        <v>4091</v>
      </c>
      <c r="H173" s="129" t="s">
        <v>3117</v>
      </c>
      <c r="I173" s="133" t="str">
        <f t="shared" si="8"/>
        <v>m</v>
      </c>
      <c r="J173" s="133"/>
      <c r="K173" s="134"/>
      <c r="L173" s="133" t="s">
        <v>2897</v>
      </c>
      <c r="M173" s="133" t="s">
        <v>2897</v>
      </c>
      <c r="N173" s="133" t="s">
        <v>2897</v>
      </c>
      <c r="O173" s="133" t="s">
        <v>2897</v>
      </c>
      <c r="P173" s="133" t="s">
        <v>2897</v>
      </c>
      <c r="Q173" s="133" t="s">
        <v>2897</v>
      </c>
      <c r="R173" s="133" t="s">
        <v>2897</v>
      </c>
      <c r="S173" s="133" t="s">
        <v>2897</v>
      </c>
    </row>
    <row r="174" spans="1:19" s="129" customFormat="1">
      <c r="A174" s="131">
        <v>160</v>
      </c>
      <c r="B174" s="132">
        <v>36.190886999999996</v>
      </c>
      <c r="C174" s="132">
        <v>-5.9142380000000001</v>
      </c>
      <c r="D174" s="131" t="s">
        <v>147</v>
      </c>
      <c r="E174" s="129" t="s">
        <v>148</v>
      </c>
      <c r="F174" s="129" t="s">
        <v>5911</v>
      </c>
      <c r="H174" s="129" t="s">
        <v>3117</v>
      </c>
      <c r="I174" s="133" t="str">
        <f t="shared" si="8"/>
        <v>a</v>
      </c>
      <c r="J174" s="133"/>
      <c r="K174" s="134" t="s">
        <v>2897</v>
      </c>
      <c r="L174" s="133" t="s">
        <v>2897</v>
      </c>
      <c r="M174" s="133" t="s">
        <v>2897</v>
      </c>
      <c r="N174" s="133" t="s">
        <v>2897</v>
      </c>
      <c r="O174" s="133" t="s">
        <v>2897</v>
      </c>
      <c r="P174" s="133" t="s">
        <v>2897</v>
      </c>
      <c r="Q174" s="133" t="s">
        <v>2897</v>
      </c>
      <c r="R174" s="133" t="s">
        <v>2897</v>
      </c>
      <c r="S174" s="133" t="s">
        <v>2897</v>
      </c>
    </row>
    <row r="175" spans="1:19" s="129" customFormat="1">
      <c r="A175" s="131">
        <v>161</v>
      </c>
      <c r="B175" s="132">
        <v>36.090764</v>
      </c>
      <c r="C175" s="132">
        <v>-5.7738820000000004</v>
      </c>
      <c r="D175" s="131" t="s">
        <v>149</v>
      </c>
      <c r="E175" s="129" t="s">
        <v>4059</v>
      </c>
      <c r="F175" s="129" t="s">
        <v>6030</v>
      </c>
      <c r="G175" s="129" t="s">
        <v>2681</v>
      </c>
      <c r="H175" s="129" t="s">
        <v>3117</v>
      </c>
      <c r="I175" s="133" t="str">
        <f t="shared" si="8"/>
        <v>a</v>
      </c>
      <c r="J175" s="133"/>
      <c r="K175" s="134" t="s">
        <v>2897</v>
      </c>
      <c r="L175" s="133" t="s">
        <v>2897</v>
      </c>
      <c r="M175" s="133" t="s">
        <v>2897</v>
      </c>
      <c r="N175" s="133" t="s">
        <v>2897</v>
      </c>
      <c r="O175" s="133" t="s">
        <v>2897</v>
      </c>
      <c r="P175" s="133" t="s">
        <v>2897</v>
      </c>
      <c r="Q175" s="133" t="s">
        <v>2897</v>
      </c>
      <c r="R175" s="133" t="s">
        <v>2897</v>
      </c>
      <c r="S175" s="133" t="s">
        <v>2897</v>
      </c>
    </row>
    <row r="176" spans="1:19" s="129" customFormat="1">
      <c r="A176" s="131">
        <v>162</v>
      </c>
      <c r="B176" s="132">
        <v>36.070734999999999</v>
      </c>
      <c r="C176" s="132">
        <v>-5.6898499999999999</v>
      </c>
      <c r="D176" s="131" t="s">
        <v>150</v>
      </c>
      <c r="E176" s="129" t="s">
        <v>4142</v>
      </c>
      <c r="F176" s="129" t="s">
        <v>6023</v>
      </c>
      <c r="H176" s="129" t="s">
        <v>3117</v>
      </c>
      <c r="I176" s="133" t="str">
        <f t="shared" si="8"/>
        <v>a</v>
      </c>
      <c r="J176" s="133"/>
      <c r="K176" s="134" t="s">
        <v>2897</v>
      </c>
      <c r="L176" s="133" t="s">
        <v>2897</v>
      </c>
      <c r="M176" s="133" t="s">
        <v>2897</v>
      </c>
      <c r="N176" s="133" t="s">
        <v>2897</v>
      </c>
      <c r="O176" s="133" t="s">
        <v>2897</v>
      </c>
      <c r="P176" s="133" t="s">
        <v>2897</v>
      </c>
      <c r="Q176" s="133" t="s">
        <v>2897</v>
      </c>
      <c r="R176" s="133" t="s">
        <v>2897</v>
      </c>
      <c r="S176" s="133" t="s">
        <v>2897</v>
      </c>
    </row>
    <row r="177" spans="1:19" s="129" customFormat="1">
      <c r="A177" s="131">
        <v>163</v>
      </c>
      <c r="B177" s="132">
        <v>36.005794999999999</v>
      </c>
      <c r="C177" s="132">
        <v>-5.6062770000000004</v>
      </c>
      <c r="D177" s="131" t="s">
        <v>4143</v>
      </c>
      <c r="E177" s="129" t="s">
        <v>151</v>
      </c>
      <c r="F177" s="129" t="s">
        <v>4333</v>
      </c>
      <c r="G177" s="129" t="s">
        <v>106</v>
      </c>
      <c r="H177" s="129" t="s">
        <v>3117</v>
      </c>
      <c r="I177" s="133" t="str">
        <f t="shared" si="8"/>
        <v>a</v>
      </c>
      <c r="J177" s="133"/>
      <c r="K177" s="134" t="s">
        <v>2897</v>
      </c>
      <c r="L177" s="133" t="s">
        <v>2897</v>
      </c>
      <c r="M177" s="133" t="s">
        <v>2897</v>
      </c>
      <c r="N177" s="133" t="s">
        <v>2897</v>
      </c>
      <c r="O177" s="133" t="s">
        <v>2897</v>
      </c>
      <c r="P177" s="133" t="s">
        <v>2897</v>
      </c>
      <c r="Q177" s="133" t="s">
        <v>2897</v>
      </c>
      <c r="R177" s="133" t="s">
        <v>2897</v>
      </c>
      <c r="S177" s="133" t="s">
        <v>2897</v>
      </c>
    </row>
    <row r="178" spans="1:19" s="129" customFormat="1">
      <c r="A178" s="131">
        <v>164</v>
      </c>
      <c r="B178" s="132">
        <v>36.090958999999998</v>
      </c>
      <c r="C178" s="132">
        <v>-5.4384139999999999</v>
      </c>
      <c r="D178" s="131" t="s">
        <v>152</v>
      </c>
      <c r="E178" s="129" t="s">
        <v>153</v>
      </c>
      <c r="G178" s="129" t="s">
        <v>2807</v>
      </c>
      <c r="H178" s="129" t="s">
        <v>3117</v>
      </c>
      <c r="I178" s="133" t="str">
        <f t="shared" si="8"/>
        <v>m</v>
      </c>
      <c r="J178" s="133"/>
      <c r="K178" s="134" t="s">
        <v>2897</v>
      </c>
      <c r="L178" s="133" t="s">
        <v>2897</v>
      </c>
      <c r="M178" s="133" t="s">
        <v>2897</v>
      </c>
      <c r="N178" s="133" t="s">
        <v>2897</v>
      </c>
      <c r="O178" s="133" t="s">
        <v>2897</v>
      </c>
      <c r="P178" s="133" t="s">
        <v>2897</v>
      </c>
      <c r="Q178" s="133" t="s">
        <v>2897</v>
      </c>
      <c r="R178" s="133" t="s">
        <v>2897</v>
      </c>
      <c r="S178" s="133" t="s">
        <v>2897</v>
      </c>
    </row>
    <row r="179" spans="1:19" s="129" customFormat="1">
      <c r="A179" s="131">
        <v>165</v>
      </c>
      <c r="B179" s="132">
        <v>36.127332000000003</v>
      </c>
      <c r="C179" s="132">
        <v>-5.4432640000000001</v>
      </c>
      <c r="D179" s="131" t="s">
        <v>154</v>
      </c>
      <c r="E179" s="129" t="s">
        <v>5503</v>
      </c>
      <c r="G179" s="129" t="s">
        <v>155</v>
      </c>
      <c r="H179" s="129" t="s">
        <v>3117</v>
      </c>
      <c r="I179" s="133" t="str">
        <f t="shared" si="8"/>
        <v>m</v>
      </c>
      <c r="J179" s="133"/>
      <c r="K179" s="134" t="s">
        <v>2897</v>
      </c>
      <c r="L179" s="133" t="s">
        <v>2897</v>
      </c>
      <c r="M179" s="133" t="s">
        <v>2897</v>
      </c>
      <c r="N179" s="133" t="s">
        <v>2897</v>
      </c>
      <c r="O179" s="133" t="s">
        <v>2897</v>
      </c>
      <c r="P179" s="133" t="s">
        <v>2897</v>
      </c>
      <c r="Q179" s="133" t="s">
        <v>2897</v>
      </c>
      <c r="R179" s="133" t="s">
        <v>2897</v>
      </c>
      <c r="S179" s="133" t="s">
        <v>2897</v>
      </c>
    </row>
    <row r="180" spans="1:19" s="129" customFormat="1">
      <c r="A180" s="131">
        <v>166</v>
      </c>
      <c r="B180" s="132">
        <v>36.183211999999997</v>
      </c>
      <c r="C180" s="132">
        <v>-5.4103120000000002</v>
      </c>
      <c r="D180" s="131" t="s">
        <v>156</v>
      </c>
      <c r="E180" s="129" t="s">
        <v>4146</v>
      </c>
      <c r="F180" s="129" t="s">
        <v>6240</v>
      </c>
      <c r="G180" s="129" t="s">
        <v>2808</v>
      </c>
      <c r="H180" s="129" t="s">
        <v>3117</v>
      </c>
      <c r="I180" s="133" t="str">
        <f t="shared" si="8"/>
        <v>a</v>
      </c>
      <c r="J180" s="133"/>
      <c r="K180" s="134" t="s">
        <v>2897</v>
      </c>
      <c r="L180" s="133" t="s">
        <v>2897</v>
      </c>
      <c r="M180" s="133" t="s">
        <v>2897</v>
      </c>
      <c r="N180" s="133" t="s">
        <v>2897</v>
      </c>
      <c r="O180" s="133" t="s">
        <v>2897</v>
      </c>
      <c r="P180" s="133" t="s">
        <v>2897</v>
      </c>
      <c r="Q180" s="133" t="s">
        <v>2897</v>
      </c>
      <c r="R180" s="133" t="s">
        <v>2897</v>
      </c>
      <c r="S180" s="133" t="s">
        <v>2897</v>
      </c>
    </row>
    <row r="181" spans="1:19" s="129" customFormat="1">
      <c r="A181" s="131">
        <v>167</v>
      </c>
      <c r="B181" s="132">
        <v>36.193660000000001</v>
      </c>
      <c r="C181" s="132">
        <v>-5.4216490000000004</v>
      </c>
      <c r="D181" s="131"/>
      <c r="E181" s="129" t="s">
        <v>7270</v>
      </c>
      <c r="G181" s="129" t="s">
        <v>106</v>
      </c>
      <c r="H181" s="129" t="s">
        <v>3117</v>
      </c>
      <c r="I181" s="133" t="str">
        <f t="shared" si="8"/>
        <v>m</v>
      </c>
      <c r="J181" s="133"/>
      <c r="K181" s="134" t="s">
        <v>2897</v>
      </c>
      <c r="L181" s="133" t="s">
        <v>2897</v>
      </c>
      <c r="M181" s="133" t="s">
        <v>2897</v>
      </c>
      <c r="N181" s="133" t="s">
        <v>2897</v>
      </c>
      <c r="O181" s="133" t="s">
        <v>2897</v>
      </c>
      <c r="P181" s="133" t="s">
        <v>2897</v>
      </c>
      <c r="Q181" s="133" t="s">
        <v>2897</v>
      </c>
      <c r="R181" s="133" t="s">
        <v>2897</v>
      </c>
      <c r="S181" s="133" t="s">
        <v>2897</v>
      </c>
    </row>
    <row r="182" spans="1:19" s="129" customFormat="1">
      <c r="A182" s="131">
        <v>168</v>
      </c>
      <c r="B182" s="132">
        <v>36.286943999999998</v>
      </c>
      <c r="C182" s="132">
        <v>-5.2868659999999998</v>
      </c>
      <c r="D182" s="131" t="s">
        <v>157</v>
      </c>
      <c r="E182" s="129" t="s">
        <v>5504</v>
      </c>
      <c r="G182" s="129" t="s">
        <v>2177</v>
      </c>
      <c r="H182" s="129" t="s">
        <v>3117</v>
      </c>
      <c r="I182" s="133" t="str">
        <f t="shared" si="8"/>
        <v>m</v>
      </c>
      <c r="J182" s="133"/>
      <c r="K182" s="134" t="s">
        <v>2897</v>
      </c>
      <c r="L182" s="133" t="s">
        <v>2897</v>
      </c>
      <c r="M182" s="133" t="s">
        <v>2897</v>
      </c>
      <c r="N182" s="133" t="s">
        <v>2897</v>
      </c>
      <c r="O182" s="133" t="s">
        <v>2897</v>
      </c>
      <c r="P182" s="133" t="s">
        <v>2897</v>
      </c>
      <c r="Q182" s="133" t="s">
        <v>2897</v>
      </c>
      <c r="R182" s="133" t="s">
        <v>2897</v>
      </c>
      <c r="S182" s="133" t="s">
        <v>2897</v>
      </c>
    </row>
    <row r="183" spans="1:19" s="129" customFormat="1">
      <c r="A183" s="131">
        <v>169</v>
      </c>
      <c r="B183" s="132">
        <v>36.371504000000002</v>
      </c>
      <c r="C183" s="132">
        <v>-5.2203549999999996</v>
      </c>
      <c r="D183" s="131" t="s">
        <v>158</v>
      </c>
      <c r="E183" s="129" t="s">
        <v>5505</v>
      </c>
      <c r="H183" s="129" t="s">
        <v>3117</v>
      </c>
      <c r="I183" s="133" t="str">
        <f t="shared" si="8"/>
        <v>m</v>
      </c>
      <c r="J183" s="133"/>
      <c r="K183" s="134" t="s">
        <v>2897</v>
      </c>
      <c r="L183" s="133" t="s">
        <v>2897</v>
      </c>
      <c r="M183" s="133" t="s">
        <v>2897</v>
      </c>
      <c r="N183" s="133" t="s">
        <v>2897</v>
      </c>
      <c r="O183" s="133" t="s">
        <v>2897</v>
      </c>
      <c r="P183" s="133" t="s">
        <v>2897</v>
      </c>
      <c r="Q183" s="133" t="s">
        <v>2897</v>
      </c>
      <c r="R183" s="133" t="s">
        <v>2897</v>
      </c>
      <c r="S183" s="133" t="s">
        <v>2897</v>
      </c>
    </row>
    <row r="184" spans="1:19" s="129" customFormat="1">
      <c r="A184" s="131">
        <v>170</v>
      </c>
      <c r="B184" s="132">
        <v>36.449092999999998</v>
      </c>
      <c r="C184" s="132">
        <v>-5.0556960000000002</v>
      </c>
      <c r="D184" s="131" t="s">
        <v>159</v>
      </c>
      <c r="E184" s="129" t="s">
        <v>5506</v>
      </c>
      <c r="G184" s="129" t="s">
        <v>106</v>
      </c>
      <c r="H184" s="129" t="s">
        <v>3117</v>
      </c>
      <c r="I184" s="133" t="str">
        <f t="shared" si="8"/>
        <v>m</v>
      </c>
      <c r="J184" s="133"/>
      <c r="K184" s="134" t="s">
        <v>2897</v>
      </c>
      <c r="L184" s="133" t="s">
        <v>2897</v>
      </c>
      <c r="M184" s="133" t="s">
        <v>2897</v>
      </c>
      <c r="N184" s="133" t="s">
        <v>2897</v>
      </c>
      <c r="O184" s="133" t="s">
        <v>2897</v>
      </c>
      <c r="P184" s="133" t="s">
        <v>2897</v>
      </c>
      <c r="Q184" s="133" t="s">
        <v>2897</v>
      </c>
      <c r="R184" s="133" t="s">
        <v>2897</v>
      </c>
      <c r="S184" s="133" t="s">
        <v>2897</v>
      </c>
    </row>
    <row r="185" spans="1:19" s="129" customFormat="1">
      <c r="A185" s="131">
        <v>171</v>
      </c>
      <c r="B185" s="132">
        <v>36.472051999999998</v>
      </c>
      <c r="C185" s="132">
        <v>-4.9901970000000002</v>
      </c>
      <c r="D185" s="131" t="s">
        <v>160</v>
      </c>
      <c r="E185" s="129" t="s">
        <v>5507</v>
      </c>
      <c r="G185" s="129" t="s">
        <v>2809</v>
      </c>
      <c r="H185" s="129" t="s">
        <v>3117</v>
      </c>
      <c r="I185" s="133" t="str">
        <f t="shared" si="8"/>
        <v>m</v>
      </c>
      <c r="J185" s="133"/>
      <c r="K185" s="134" t="s">
        <v>2897</v>
      </c>
      <c r="L185" s="133" t="s">
        <v>2897</v>
      </c>
      <c r="M185" s="133" t="s">
        <v>2897</v>
      </c>
      <c r="N185" s="133" t="s">
        <v>2897</v>
      </c>
      <c r="O185" s="133" t="s">
        <v>2897</v>
      </c>
      <c r="P185" s="133" t="s">
        <v>2897</v>
      </c>
      <c r="Q185" s="133" t="s">
        <v>2897</v>
      </c>
      <c r="R185" s="133" t="s">
        <v>2897</v>
      </c>
      <c r="S185" s="133" t="s">
        <v>2897</v>
      </c>
    </row>
    <row r="186" spans="1:19" s="129" customFormat="1">
      <c r="A186" s="131">
        <v>172</v>
      </c>
      <c r="B186" s="132">
        <v>36.525691000000002</v>
      </c>
      <c r="C186" s="132">
        <v>-4.6289379999999998</v>
      </c>
      <c r="D186" s="131" t="s">
        <v>161</v>
      </c>
      <c r="E186" s="129" t="s">
        <v>5508</v>
      </c>
      <c r="G186" s="129" t="s">
        <v>2177</v>
      </c>
      <c r="H186" s="129" t="s">
        <v>3117</v>
      </c>
      <c r="I186" s="133" t="str">
        <f t="shared" si="8"/>
        <v>m</v>
      </c>
      <c r="J186" s="133"/>
      <c r="K186" s="134" t="s">
        <v>2897</v>
      </c>
      <c r="L186" s="133" t="s">
        <v>2897</v>
      </c>
      <c r="M186" s="133" t="s">
        <v>2897</v>
      </c>
      <c r="N186" s="133" t="s">
        <v>2897</v>
      </c>
      <c r="O186" s="133" t="s">
        <v>2897</v>
      </c>
      <c r="P186" s="133" t="s">
        <v>2897</v>
      </c>
      <c r="Q186" s="133" t="s">
        <v>2897</v>
      </c>
      <c r="R186" s="133" t="s">
        <v>2897</v>
      </c>
      <c r="S186" s="133" t="s">
        <v>2897</v>
      </c>
    </row>
    <row r="187" spans="1:19" s="129" customFormat="1">
      <c r="A187" s="131">
        <v>173</v>
      </c>
      <c r="B187" s="132">
        <v>36.666784999999997</v>
      </c>
      <c r="C187" s="132">
        <v>-4.4468860000000001</v>
      </c>
      <c r="D187" s="131" t="s">
        <v>162</v>
      </c>
      <c r="E187" s="129" t="s">
        <v>4156</v>
      </c>
      <c r="G187" s="129" t="s">
        <v>106</v>
      </c>
      <c r="H187" s="129" t="s">
        <v>3117</v>
      </c>
      <c r="I187" s="133" t="str">
        <f t="shared" si="8"/>
        <v>m</v>
      </c>
      <c r="J187" s="133"/>
      <c r="K187" s="134" t="s">
        <v>2897</v>
      </c>
      <c r="L187" s="133" t="s">
        <v>2897</v>
      </c>
      <c r="M187" s="133" t="s">
        <v>2897</v>
      </c>
      <c r="N187" s="133" t="s">
        <v>2897</v>
      </c>
      <c r="O187" s="133" t="s">
        <v>2897</v>
      </c>
      <c r="P187" s="133" t="s">
        <v>2897</v>
      </c>
      <c r="Q187" s="133" t="s">
        <v>2897</v>
      </c>
      <c r="R187" s="133" t="s">
        <v>2897</v>
      </c>
      <c r="S187" s="133" t="s">
        <v>2897</v>
      </c>
    </row>
    <row r="188" spans="1:19" s="129" customFormat="1">
      <c r="A188" s="131">
        <v>174</v>
      </c>
      <c r="B188" s="132">
        <v>36.707264000000002</v>
      </c>
      <c r="C188" s="132">
        <v>-4.4258379999999997</v>
      </c>
      <c r="D188" s="131" t="s">
        <v>163</v>
      </c>
      <c r="E188" s="129" t="s">
        <v>4152</v>
      </c>
      <c r="F188" s="129" t="s">
        <v>4315</v>
      </c>
      <c r="G188" s="129" t="s">
        <v>2682</v>
      </c>
      <c r="H188" s="129" t="s">
        <v>3117</v>
      </c>
      <c r="I188" s="133" t="str">
        <f t="shared" si="8"/>
        <v>a</v>
      </c>
      <c r="J188" s="133"/>
      <c r="K188" s="134" t="s">
        <v>2897</v>
      </c>
      <c r="L188" s="133" t="s">
        <v>2897</v>
      </c>
      <c r="M188" s="133" t="s">
        <v>2897</v>
      </c>
      <c r="N188" s="133" t="s">
        <v>2897</v>
      </c>
      <c r="O188" s="133" t="s">
        <v>2897</v>
      </c>
      <c r="P188" s="133" t="s">
        <v>2897</v>
      </c>
      <c r="Q188" s="133" t="s">
        <v>2897</v>
      </c>
      <c r="R188" s="133" t="s">
        <v>2897</v>
      </c>
      <c r="S188" s="133" t="s">
        <v>2897</v>
      </c>
    </row>
    <row r="189" spans="1:19" s="129" customFormat="1">
      <c r="A189" s="131">
        <v>175</v>
      </c>
      <c r="B189" s="132">
        <v>36.736370000000001</v>
      </c>
      <c r="C189" s="132">
        <v>-4.1147280000000004</v>
      </c>
      <c r="D189" s="131" t="s">
        <v>164</v>
      </c>
      <c r="E189" s="129" t="s">
        <v>4157</v>
      </c>
      <c r="F189" s="129" t="s">
        <v>4315</v>
      </c>
      <c r="G189" s="129" t="s">
        <v>2177</v>
      </c>
      <c r="H189" s="129" t="s">
        <v>3117</v>
      </c>
      <c r="I189" s="133" t="str">
        <f t="shared" si="8"/>
        <v>a</v>
      </c>
      <c r="J189" s="133"/>
      <c r="K189" s="134" t="s">
        <v>2692</v>
      </c>
      <c r="L189" s="133" t="s">
        <v>2897</v>
      </c>
      <c r="M189" s="133" t="s">
        <v>6823</v>
      </c>
      <c r="N189" s="133" t="s">
        <v>2897</v>
      </c>
      <c r="O189" s="133" t="s">
        <v>2897</v>
      </c>
      <c r="P189" s="133" t="s">
        <v>2897</v>
      </c>
      <c r="Q189" s="133" t="s">
        <v>2897</v>
      </c>
      <c r="R189" s="133" t="s">
        <v>2897</v>
      </c>
      <c r="S189" s="133" t="s">
        <v>2897</v>
      </c>
    </row>
    <row r="190" spans="1:19" s="129" customFormat="1">
      <c r="A190" s="131">
        <v>176</v>
      </c>
      <c r="B190" s="132">
        <v>36.737578999999997</v>
      </c>
      <c r="C190" s="132">
        <v>-4.1087170000000004</v>
      </c>
      <c r="D190" s="131" t="s">
        <v>164</v>
      </c>
      <c r="E190" s="129" t="s">
        <v>5127</v>
      </c>
      <c r="F190" s="129" t="s">
        <v>4315</v>
      </c>
      <c r="G190" s="129" t="s">
        <v>2177</v>
      </c>
      <c r="H190" s="129" t="s">
        <v>3117</v>
      </c>
      <c r="I190" s="133" t="str">
        <f t="shared" si="8"/>
        <v>a</v>
      </c>
      <c r="J190" s="133"/>
      <c r="K190" s="134"/>
      <c r="L190" s="133" t="s">
        <v>2897</v>
      </c>
      <c r="M190" s="133" t="s">
        <v>2897</v>
      </c>
      <c r="N190" s="133" t="s">
        <v>2897</v>
      </c>
      <c r="O190" s="133" t="s">
        <v>2897</v>
      </c>
      <c r="P190" s="133" t="s">
        <v>2897</v>
      </c>
      <c r="Q190" s="133" t="s">
        <v>2897</v>
      </c>
      <c r="R190" s="133" t="s">
        <v>2897</v>
      </c>
      <c r="S190" s="133" t="s">
        <v>2897</v>
      </c>
    </row>
    <row r="191" spans="1:19" s="129" customFormat="1">
      <c r="A191" s="131">
        <v>177</v>
      </c>
      <c r="B191" s="132">
        <v>36.743022000000003</v>
      </c>
      <c r="C191" s="132">
        <v>-4.0509009999999996</v>
      </c>
      <c r="D191" s="131" t="s">
        <v>165</v>
      </c>
      <c r="E191" s="129" t="s">
        <v>5128</v>
      </c>
      <c r="F191" s="129" t="s">
        <v>6024</v>
      </c>
      <c r="G191" s="129" t="s">
        <v>2177</v>
      </c>
      <c r="H191" s="129" t="s">
        <v>3117</v>
      </c>
      <c r="I191" s="133" t="str">
        <f t="shared" si="8"/>
        <v>a</v>
      </c>
      <c r="J191" s="133"/>
      <c r="K191" s="134" t="s">
        <v>2897</v>
      </c>
      <c r="L191" s="133" t="s">
        <v>2897</v>
      </c>
      <c r="M191" s="133" t="s">
        <v>2897</v>
      </c>
      <c r="N191" s="133" t="s">
        <v>2897</v>
      </c>
      <c r="O191" s="133" t="s">
        <v>2897</v>
      </c>
      <c r="P191" s="133" t="s">
        <v>2897</v>
      </c>
      <c r="Q191" s="133" t="s">
        <v>2897</v>
      </c>
      <c r="R191" s="133" t="s">
        <v>2897</v>
      </c>
      <c r="S191" s="133" t="s">
        <v>2897</v>
      </c>
    </row>
    <row r="192" spans="1:19" s="129" customFormat="1">
      <c r="A192" s="131">
        <v>178</v>
      </c>
      <c r="B192" s="132">
        <v>36.722487000000001</v>
      </c>
      <c r="C192" s="132">
        <v>-3.95634</v>
      </c>
      <c r="D192" s="131" t="s">
        <v>166</v>
      </c>
      <c r="E192" s="129" t="s">
        <v>167</v>
      </c>
      <c r="G192" s="129" t="s">
        <v>2807</v>
      </c>
      <c r="H192" s="129" t="s">
        <v>3117</v>
      </c>
      <c r="I192" s="133" t="str">
        <f t="shared" si="8"/>
        <v>m</v>
      </c>
      <c r="J192" s="133"/>
      <c r="K192" s="134" t="s">
        <v>2897</v>
      </c>
      <c r="L192" s="133" t="s">
        <v>2897</v>
      </c>
      <c r="M192" s="133" t="s">
        <v>2897</v>
      </c>
      <c r="N192" s="133" t="s">
        <v>2897</v>
      </c>
      <c r="O192" s="133" t="s">
        <v>2897</v>
      </c>
      <c r="P192" s="133" t="s">
        <v>2897</v>
      </c>
      <c r="Q192" s="133" t="s">
        <v>2897</v>
      </c>
      <c r="R192" s="133" t="s">
        <v>2897</v>
      </c>
      <c r="S192" s="133" t="s">
        <v>2897</v>
      </c>
    </row>
    <row r="193" spans="1:19" s="129" customFormat="1">
      <c r="A193" s="131">
        <v>179</v>
      </c>
      <c r="B193" s="132">
        <v>36.726467999999997</v>
      </c>
      <c r="C193" s="132">
        <v>-3.6913589999999998</v>
      </c>
      <c r="D193" s="131" t="s">
        <v>168</v>
      </c>
      <c r="E193" s="129" t="s">
        <v>169</v>
      </c>
      <c r="G193" s="129" t="s">
        <v>2808</v>
      </c>
      <c r="H193" s="129" t="s">
        <v>3117</v>
      </c>
      <c r="I193" s="133" t="str">
        <f t="shared" si="8"/>
        <v>m</v>
      </c>
      <c r="J193" s="133"/>
      <c r="K193" s="134" t="s">
        <v>2897</v>
      </c>
      <c r="L193" s="133" t="s">
        <v>2897</v>
      </c>
      <c r="M193" s="133" t="s">
        <v>2897</v>
      </c>
      <c r="N193" s="133" t="s">
        <v>2897</v>
      </c>
      <c r="O193" s="133" t="s">
        <v>2897</v>
      </c>
      <c r="P193" s="133" t="s">
        <v>2897</v>
      </c>
      <c r="Q193" s="133" t="s">
        <v>2897</v>
      </c>
      <c r="R193" s="133" t="s">
        <v>2897</v>
      </c>
      <c r="S193" s="133" t="s">
        <v>2897</v>
      </c>
    </row>
    <row r="194" spans="1:19" s="129" customFormat="1">
      <c r="A194" s="131">
        <v>180</v>
      </c>
      <c r="B194" s="132">
        <v>36.733567000000001</v>
      </c>
      <c r="C194" s="132">
        <v>-3.5950570000000002</v>
      </c>
      <c r="D194" s="131" t="s">
        <v>170</v>
      </c>
      <c r="E194" s="129" t="s">
        <v>171</v>
      </c>
      <c r="G194" s="129" t="s">
        <v>2807</v>
      </c>
      <c r="H194" s="129" t="s">
        <v>3117</v>
      </c>
      <c r="I194" s="133" t="str">
        <f t="shared" si="8"/>
        <v>m</v>
      </c>
      <c r="J194" s="133"/>
      <c r="K194" s="134" t="s">
        <v>2897</v>
      </c>
      <c r="L194" s="133" t="s">
        <v>2897</v>
      </c>
      <c r="M194" s="133" t="s">
        <v>2897</v>
      </c>
      <c r="N194" s="133" t="s">
        <v>2897</v>
      </c>
      <c r="O194" s="133" t="s">
        <v>2897</v>
      </c>
      <c r="P194" s="133" t="s">
        <v>2897</v>
      </c>
      <c r="Q194" s="133" t="s">
        <v>2897</v>
      </c>
      <c r="R194" s="133" t="s">
        <v>2897</v>
      </c>
      <c r="S194" s="133" t="s">
        <v>2897</v>
      </c>
    </row>
    <row r="195" spans="1:19" s="129" customFormat="1">
      <c r="A195" s="131">
        <v>181</v>
      </c>
      <c r="B195" s="132">
        <v>36.740316999999997</v>
      </c>
      <c r="C195" s="132">
        <v>-3.014821</v>
      </c>
      <c r="D195" s="131" t="s">
        <v>172</v>
      </c>
      <c r="E195" s="129" t="s">
        <v>173</v>
      </c>
      <c r="G195" s="129" t="s">
        <v>2177</v>
      </c>
      <c r="H195" s="129" t="s">
        <v>3117</v>
      </c>
      <c r="I195" s="133" t="str">
        <f t="shared" si="8"/>
        <v>m</v>
      </c>
      <c r="J195" s="133"/>
      <c r="K195" s="134" t="s">
        <v>2897</v>
      </c>
      <c r="L195" s="133" t="s">
        <v>2897</v>
      </c>
      <c r="M195" s="133" t="s">
        <v>2897</v>
      </c>
      <c r="N195" s="133" t="s">
        <v>2897</v>
      </c>
      <c r="O195" s="133" t="s">
        <v>2897</v>
      </c>
      <c r="P195" s="133" t="s">
        <v>2897</v>
      </c>
      <c r="Q195" s="133" t="s">
        <v>2897</v>
      </c>
      <c r="R195" s="133" t="s">
        <v>2897</v>
      </c>
      <c r="S195" s="133" t="s">
        <v>2897</v>
      </c>
    </row>
    <row r="196" spans="1:19" s="129" customFormat="1">
      <c r="A196" s="131">
        <v>182</v>
      </c>
      <c r="B196" s="132">
        <v>35.948990999999999</v>
      </c>
      <c r="C196" s="132">
        <v>-3.0325150000000001</v>
      </c>
      <c r="D196" s="131" t="s">
        <v>3288</v>
      </c>
      <c r="E196" s="129" t="s">
        <v>5509</v>
      </c>
      <c r="F196" s="129" t="s">
        <v>5716</v>
      </c>
      <c r="G196" s="129" t="s">
        <v>4200</v>
      </c>
      <c r="H196" s="129" t="s">
        <v>3117</v>
      </c>
      <c r="I196" s="133" t="str">
        <f t="shared" si="8"/>
        <v>a</v>
      </c>
      <c r="J196" s="133"/>
      <c r="K196" s="134" t="s">
        <v>2897</v>
      </c>
      <c r="L196" s="133" t="s">
        <v>2897</v>
      </c>
      <c r="M196" s="133" t="s">
        <v>2897</v>
      </c>
      <c r="N196" s="133" t="s">
        <v>2897</v>
      </c>
      <c r="O196" s="133" t="s">
        <v>2897</v>
      </c>
      <c r="P196" s="133" t="s">
        <v>2897</v>
      </c>
      <c r="Q196" s="133" t="s">
        <v>2897</v>
      </c>
      <c r="R196" s="133" t="s">
        <v>2897</v>
      </c>
      <c r="S196" s="133" t="s">
        <v>2897</v>
      </c>
    </row>
    <row r="197" spans="1:19" s="129" customFormat="1">
      <c r="A197" s="131">
        <v>183</v>
      </c>
      <c r="B197" s="132">
        <v>35.942386999999997</v>
      </c>
      <c r="C197" s="132">
        <v>-2.9092570000000002</v>
      </c>
      <c r="D197" s="131" t="s">
        <v>3289</v>
      </c>
      <c r="E197" s="129" t="s">
        <v>4158</v>
      </c>
      <c r="F197" s="129" t="s">
        <v>5716</v>
      </c>
      <c r="G197" s="129" t="s">
        <v>4169</v>
      </c>
      <c r="H197" s="129" t="s">
        <v>3117</v>
      </c>
      <c r="I197" s="133" t="str">
        <f t="shared" si="8"/>
        <v>a</v>
      </c>
      <c r="J197" s="133"/>
      <c r="K197" s="134" t="s">
        <v>2897</v>
      </c>
      <c r="L197" s="133" t="s">
        <v>2897</v>
      </c>
      <c r="M197" s="133" t="s">
        <v>2897</v>
      </c>
      <c r="N197" s="133" t="s">
        <v>2897</v>
      </c>
      <c r="O197" s="133" t="s">
        <v>2897</v>
      </c>
      <c r="P197" s="133" t="s">
        <v>2897</v>
      </c>
      <c r="Q197" s="133" t="s">
        <v>2897</v>
      </c>
      <c r="R197" s="133" t="s">
        <v>2897</v>
      </c>
      <c r="S197" s="133" t="s">
        <v>2897</v>
      </c>
    </row>
    <row r="198" spans="1:19" s="129" customFormat="1">
      <c r="A198" s="131">
        <v>184</v>
      </c>
      <c r="B198" s="132">
        <v>36.744225999999998</v>
      </c>
      <c r="C198" s="132">
        <v>-2.593296</v>
      </c>
      <c r="D198" s="131" t="s">
        <v>174</v>
      </c>
      <c r="E198" s="129" t="s">
        <v>175</v>
      </c>
      <c r="G198" s="129" t="s">
        <v>187</v>
      </c>
      <c r="H198" s="129" t="s">
        <v>3117</v>
      </c>
      <c r="I198" s="133" t="str">
        <f t="shared" si="8"/>
        <v>m</v>
      </c>
      <c r="J198" s="133"/>
      <c r="K198" s="134" t="s">
        <v>2897</v>
      </c>
      <c r="L198" s="133" t="s">
        <v>2897</v>
      </c>
      <c r="M198" s="133" t="s">
        <v>2897</v>
      </c>
      <c r="N198" s="133" t="s">
        <v>2897</v>
      </c>
      <c r="O198" s="133" t="s">
        <v>2897</v>
      </c>
      <c r="P198" s="133" t="s">
        <v>2897</v>
      </c>
      <c r="Q198" s="133" t="s">
        <v>2897</v>
      </c>
      <c r="R198" s="133" t="s">
        <v>2897</v>
      </c>
      <c r="S198" s="133" t="s">
        <v>2897</v>
      </c>
    </row>
    <row r="199" spans="1:19" s="129" customFormat="1">
      <c r="A199" s="131">
        <v>185</v>
      </c>
      <c r="B199" s="132">
        <v>36.816541000000001</v>
      </c>
      <c r="C199" s="132">
        <v>-2.4745469999999998</v>
      </c>
      <c r="D199" s="131" t="s">
        <v>4159</v>
      </c>
      <c r="E199" s="129" t="s">
        <v>176</v>
      </c>
      <c r="F199" s="129" t="s">
        <v>2777</v>
      </c>
      <c r="G199" s="129" t="s">
        <v>2810</v>
      </c>
      <c r="H199" s="129" t="s">
        <v>3117</v>
      </c>
      <c r="I199" s="133" t="str">
        <f t="shared" si="8"/>
        <v>a</v>
      </c>
      <c r="J199" s="133"/>
      <c r="K199" s="134" t="s">
        <v>2897</v>
      </c>
      <c r="L199" s="133" t="s">
        <v>2897</v>
      </c>
      <c r="M199" s="133" t="s">
        <v>2897</v>
      </c>
      <c r="N199" s="133" t="s">
        <v>2897</v>
      </c>
      <c r="O199" s="133" t="s">
        <v>2897</v>
      </c>
      <c r="P199" s="133" t="s">
        <v>2897</v>
      </c>
      <c r="Q199" s="133" t="s">
        <v>2897</v>
      </c>
      <c r="R199" s="133" t="s">
        <v>2897</v>
      </c>
      <c r="S199" s="133" t="s">
        <v>2897</v>
      </c>
    </row>
    <row r="200" spans="1:19" s="129" customFormat="1">
      <c r="A200" s="131">
        <v>186</v>
      </c>
      <c r="B200" s="132">
        <v>37.242576</v>
      </c>
      <c r="C200" s="132">
        <v>-1.7719149999999999</v>
      </c>
      <c r="D200" s="131" t="s">
        <v>177</v>
      </c>
      <c r="E200" s="129" t="s">
        <v>5510</v>
      </c>
      <c r="G200" s="129" t="s">
        <v>2177</v>
      </c>
      <c r="H200" s="129" t="s">
        <v>2737</v>
      </c>
      <c r="I200" s="133" t="str">
        <f t="shared" si="8"/>
        <v>m</v>
      </c>
      <c r="J200" s="133"/>
      <c r="K200" s="134" t="s">
        <v>2897</v>
      </c>
      <c r="L200" s="133" t="s">
        <v>2897</v>
      </c>
      <c r="M200" s="133" t="s">
        <v>2897</v>
      </c>
      <c r="N200" s="133" t="s">
        <v>2897</v>
      </c>
      <c r="O200" s="133" t="s">
        <v>2897</v>
      </c>
      <c r="P200" s="133" t="s">
        <v>2897</v>
      </c>
      <c r="Q200" s="133" t="s">
        <v>2897</v>
      </c>
      <c r="R200" s="133" t="s">
        <v>2897</v>
      </c>
      <c r="S200" s="133" t="s">
        <v>2897</v>
      </c>
    </row>
    <row r="201" spans="1:19" s="129" customFormat="1">
      <c r="A201" s="131">
        <v>187</v>
      </c>
      <c r="B201" s="132">
        <v>37.397447</v>
      </c>
      <c r="C201" s="132">
        <v>-1.5695440000000001</v>
      </c>
      <c r="D201" s="131" t="s">
        <v>178</v>
      </c>
      <c r="E201" s="129" t="s">
        <v>3471</v>
      </c>
      <c r="F201" s="129" t="s">
        <v>6241</v>
      </c>
      <c r="G201" s="129" t="s">
        <v>2807</v>
      </c>
      <c r="H201" s="129" t="s">
        <v>2737</v>
      </c>
      <c r="I201" s="133" t="str">
        <f t="shared" si="8"/>
        <v>a</v>
      </c>
      <c r="J201" s="133"/>
      <c r="K201" s="134" t="s">
        <v>2897</v>
      </c>
      <c r="L201" s="133" t="s">
        <v>2897</v>
      </c>
      <c r="M201" s="133" t="s">
        <v>2897</v>
      </c>
      <c r="N201" s="133" t="s">
        <v>2897</v>
      </c>
      <c r="O201" s="133" t="s">
        <v>2897</v>
      </c>
      <c r="P201" s="133" t="s">
        <v>2897</v>
      </c>
      <c r="Q201" s="133" t="s">
        <v>2897</v>
      </c>
      <c r="R201" s="133" t="s">
        <v>2897</v>
      </c>
      <c r="S201" s="133" t="s">
        <v>2897</v>
      </c>
    </row>
    <row r="202" spans="1:19" s="129" customFormat="1">
      <c r="A202" s="131">
        <v>188</v>
      </c>
      <c r="B202" s="132">
        <v>37.555514000000002</v>
      </c>
      <c r="C202" s="132">
        <v>-1.2983610000000001</v>
      </c>
      <c r="D202" s="131" t="s">
        <v>179</v>
      </c>
      <c r="E202" s="129" t="s">
        <v>3472</v>
      </c>
      <c r="G202" s="129" t="s">
        <v>2807</v>
      </c>
      <c r="H202" s="129" t="s">
        <v>2737</v>
      </c>
      <c r="I202" s="133" t="str">
        <f t="shared" si="8"/>
        <v>m</v>
      </c>
      <c r="J202" s="133"/>
      <c r="K202" s="134" t="s">
        <v>2897</v>
      </c>
      <c r="L202" s="133" t="s">
        <v>2897</v>
      </c>
      <c r="M202" s="133" t="s">
        <v>2897</v>
      </c>
      <c r="N202" s="133" t="s">
        <v>2897</v>
      </c>
      <c r="O202" s="133" t="s">
        <v>2897</v>
      </c>
      <c r="P202" s="133" t="s">
        <v>2897</v>
      </c>
      <c r="Q202" s="133" t="s">
        <v>2897</v>
      </c>
      <c r="R202" s="133" t="s">
        <v>2897</v>
      </c>
      <c r="S202" s="133" t="s">
        <v>2897</v>
      </c>
    </row>
    <row r="203" spans="1:19" s="129" customFormat="1">
      <c r="A203" s="131">
        <v>189</v>
      </c>
      <c r="B203" s="132">
        <v>37.598972000000003</v>
      </c>
      <c r="C203" s="132">
        <v>-0.99935700000000005</v>
      </c>
      <c r="D203" s="131" t="s">
        <v>180</v>
      </c>
      <c r="E203" s="129" t="s">
        <v>4160</v>
      </c>
      <c r="F203" s="129" t="s">
        <v>6242</v>
      </c>
      <c r="G203" s="129" t="s">
        <v>2682</v>
      </c>
      <c r="H203" s="129" t="s">
        <v>2737</v>
      </c>
      <c r="I203" s="133" t="str">
        <f t="shared" si="8"/>
        <v>a</v>
      </c>
      <c r="J203" s="133"/>
      <c r="K203" s="134" t="s">
        <v>2897</v>
      </c>
      <c r="L203" s="133" t="s">
        <v>2897</v>
      </c>
      <c r="M203" s="133" t="s">
        <v>2897</v>
      </c>
      <c r="N203" s="133" t="s">
        <v>2897</v>
      </c>
      <c r="O203" s="133" t="s">
        <v>2897</v>
      </c>
      <c r="P203" s="133" t="s">
        <v>2897</v>
      </c>
      <c r="Q203" s="133" t="s">
        <v>2897</v>
      </c>
      <c r="R203" s="133" t="s">
        <v>2897</v>
      </c>
      <c r="S203" s="133" t="s">
        <v>2897</v>
      </c>
    </row>
    <row r="204" spans="1:19" s="129" customFormat="1">
      <c r="A204" s="131">
        <v>190</v>
      </c>
      <c r="B204" s="132">
        <v>37.579740000000001</v>
      </c>
      <c r="C204" s="132">
        <v>-0.84427799999999997</v>
      </c>
      <c r="D204" s="131" t="s">
        <v>7571</v>
      </c>
      <c r="E204" s="129" t="s">
        <v>7572</v>
      </c>
      <c r="F204" s="129" t="s">
        <v>6241</v>
      </c>
      <c r="H204" s="129" t="s">
        <v>2737</v>
      </c>
      <c r="I204" s="133" t="str">
        <f t="shared" si="8"/>
        <v>a</v>
      </c>
      <c r="J204" s="133"/>
      <c r="K204" s="134" t="s">
        <v>2897</v>
      </c>
      <c r="L204" s="133" t="s">
        <v>2897</v>
      </c>
      <c r="M204" s="133" t="s">
        <v>2897</v>
      </c>
      <c r="N204" s="133" t="s">
        <v>2897</v>
      </c>
      <c r="O204" s="133" t="s">
        <v>2897</v>
      </c>
      <c r="P204" s="133" t="s">
        <v>2897</v>
      </c>
      <c r="Q204" s="133" t="s">
        <v>2897</v>
      </c>
      <c r="R204" s="133" t="s">
        <v>2897</v>
      </c>
      <c r="S204" s="133" t="s">
        <v>2897</v>
      </c>
    </row>
    <row r="205" spans="1:19" s="129" customFormat="1">
      <c r="A205" s="131">
        <v>190.1</v>
      </c>
      <c r="B205" s="132">
        <v>37.714517000000001</v>
      </c>
      <c r="C205" s="132">
        <v>-0.79153399999999996</v>
      </c>
      <c r="D205" s="131"/>
      <c r="E205" s="129" t="s">
        <v>7570</v>
      </c>
      <c r="G205" s="129" t="s">
        <v>6636</v>
      </c>
      <c r="H205" s="129" t="s">
        <v>2737</v>
      </c>
      <c r="I205" s="133" t="str">
        <f t="shared" ref="I205" si="16">IF(F205="","m","a")</f>
        <v>m</v>
      </c>
      <c r="J205" s="133" t="s">
        <v>6631</v>
      </c>
      <c r="K205" s="134"/>
      <c r="L205" s="133"/>
      <c r="M205" s="133"/>
      <c r="N205" s="133"/>
      <c r="O205" s="133"/>
      <c r="P205" s="133"/>
      <c r="Q205" s="133"/>
      <c r="R205" s="133"/>
      <c r="S205" s="133"/>
    </row>
    <row r="206" spans="1:19" s="129" customFormat="1">
      <c r="A206" s="131">
        <v>191</v>
      </c>
      <c r="B206" s="132">
        <v>37.876587000000001</v>
      </c>
      <c r="C206" s="132">
        <v>-0.74343899999999996</v>
      </c>
      <c r="D206" s="131" t="s">
        <v>181</v>
      </c>
      <c r="E206" s="129" t="s">
        <v>3473</v>
      </c>
      <c r="G206" s="129" t="s">
        <v>2811</v>
      </c>
      <c r="H206" s="129" t="s">
        <v>2737</v>
      </c>
      <c r="I206" s="133" t="str">
        <f t="shared" si="8"/>
        <v>m</v>
      </c>
      <c r="J206" s="133"/>
      <c r="K206" s="134" t="s">
        <v>2897</v>
      </c>
      <c r="L206" s="133" t="s">
        <v>2897</v>
      </c>
      <c r="M206" s="133" t="s">
        <v>2897</v>
      </c>
      <c r="N206" s="133" t="s">
        <v>2897</v>
      </c>
      <c r="O206" s="133" t="s">
        <v>2897</v>
      </c>
      <c r="P206" s="133" t="s">
        <v>2897</v>
      </c>
      <c r="Q206" s="133" t="s">
        <v>2897</v>
      </c>
      <c r="R206" s="133" t="s">
        <v>2897</v>
      </c>
      <c r="S206" s="133" t="s">
        <v>2897</v>
      </c>
    </row>
    <row r="207" spans="1:19" s="129" customFormat="1">
      <c r="A207" s="131">
        <v>192</v>
      </c>
      <c r="B207" s="132">
        <v>38.109223999999998</v>
      </c>
      <c r="C207" s="132">
        <v>-0.63460899999999998</v>
      </c>
      <c r="D207" s="131" t="s">
        <v>4161</v>
      </c>
      <c r="E207" s="129" t="s">
        <v>5511</v>
      </c>
      <c r="F207" s="129" t="s">
        <v>4315</v>
      </c>
      <c r="G207" s="129" t="s">
        <v>106</v>
      </c>
      <c r="H207" s="129" t="s">
        <v>2737</v>
      </c>
      <c r="I207" s="133" t="str">
        <f t="shared" si="8"/>
        <v>a</v>
      </c>
      <c r="J207" s="133"/>
      <c r="K207" s="134" t="s">
        <v>2897</v>
      </c>
      <c r="L207" s="133" t="s">
        <v>2897</v>
      </c>
      <c r="M207" s="133" t="s">
        <v>2897</v>
      </c>
      <c r="N207" s="133" t="s">
        <v>2897</v>
      </c>
      <c r="O207" s="133" t="s">
        <v>2897</v>
      </c>
      <c r="P207" s="133" t="s">
        <v>2897</v>
      </c>
      <c r="Q207" s="133" t="s">
        <v>2897</v>
      </c>
      <c r="R207" s="133" t="s">
        <v>2897</v>
      </c>
      <c r="S207" s="133" t="s">
        <v>2897</v>
      </c>
    </row>
    <row r="208" spans="1:19" s="129" customFormat="1">
      <c r="A208" s="131">
        <v>193</v>
      </c>
      <c r="B208" s="132">
        <v>38.194862999999998</v>
      </c>
      <c r="C208" s="132">
        <v>-0.558975</v>
      </c>
      <c r="D208" s="131" t="s">
        <v>182</v>
      </c>
      <c r="E208" s="129" t="s">
        <v>4162</v>
      </c>
      <c r="G208" s="129" t="s">
        <v>187</v>
      </c>
      <c r="H208" s="129" t="s">
        <v>2737</v>
      </c>
      <c r="I208" s="133" t="str">
        <f t="shared" si="8"/>
        <v>m</v>
      </c>
      <c r="J208" s="133"/>
      <c r="K208" s="134" t="s">
        <v>2692</v>
      </c>
      <c r="L208" s="133" t="s">
        <v>2897</v>
      </c>
      <c r="M208" s="133" t="s">
        <v>6823</v>
      </c>
      <c r="N208" s="133" t="s">
        <v>2897</v>
      </c>
      <c r="O208" s="133" t="s">
        <v>2897</v>
      </c>
      <c r="P208" s="133" t="s">
        <v>2897</v>
      </c>
      <c r="Q208" s="133" t="s">
        <v>2897</v>
      </c>
      <c r="R208" s="133" t="s">
        <v>2897</v>
      </c>
      <c r="S208" s="133" t="s">
        <v>2897</v>
      </c>
    </row>
    <row r="209" spans="1:19" s="129" customFormat="1">
      <c r="A209" s="131">
        <v>194</v>
      </c>
      <c r="B209" s="132">
        <v>38.343120999999996</v>
      </c>
      <c r="C209" s="132">
        <v>-0.47392499999999999</v>
      </c>
      <c r="D209" s="131" t="s">
        <v>183</v>
      </c>
      <c r="E209" s="129" t="s">
        <v>184</v>
      </c>
      <c r="G209" s="129" t="s">
        <v>2177</v>
      </c>
      <c r="H209" s="129" t="s">
        <v>2737</v>
      </c>
      <c r="I209" s="133" t="str">
        <f t="shared" si="8"/>
        <v>m</v>
      </c>
      <c r="J209" s="133"/>
      <c r="K209" s="134" t="s">
        <v>2897</v>
      </c>
      <c r="L209" s="133" t="s">
        <v>2897</v>
      </c>
      <c r="M209" s="133" t="s">
        <v>2897</v>
      </c>
      <c r="N209" s="133" t="s">
        <v>2897</v>
      </c>
      <c r="O209" s="133" t="s">
        <v>2897</v>
      </c>
      <c r="P209" s="133" t="s">
        <v>2897</v>
      </c>
      <c r="Q209" s="133" t="s">
        <v>2897</v>
      </c>
      <c r="R209" s="133" t="s">
        <v>2897</v>
      </c>
      <c r="S209" s="133" t="s">
        <v>2897</v>
      </c>
    </row>
    <row r="210" spans="1:19" s="129" customFormat="1">
      <c r="A210" s="131">
        <v>195</v>
      </c>
      <c r="B210" s="132">
        <v>38.525728000000001</v>
      </c>
      <c r="C210" s="132">
        <v>-0.132213</v>
      </c>
      <c r="D210" s="131" t="s">
        <v>185</v>
      </c>
      <c r="E210" s="129" t="s">
        <v>186</v>
      </c>
      <c r="G210" s="129" t="s">
        <v>4165</v>
      </c>
      <c r="H210" s="129" t="s">
        <v>2737</v>
      </c>
      <c r="I210" s="133" t="str">
        <f t="shared" ref="I210:I273" si="17">IF(F210="","m","a")</f>
        <v>m</v>
      </c>
      <c r="J210" s="133"/>
      <c r="K210" s="134" t="s">
        <v>2897</v>
      </c>
      <c r="L210" s="133" t="s">
        <v>2897</v>
      </c>
      <c r="M210" s="133" t="s">
        <v>2897</v>
      </c>
      <c r="N210" s="133" t="s">
        <v>2897</v>
      </c>
      <c r="O210" s="133" t="s">
        <v>2897</v>
      </c>
      <c r="P210" s="133" t="s">
        <v>2897</v>
      </c>
      <c r="Q210" s="133" t="s">
        <v>2897</v>
      </c>
      <c r="R210" s="133" t="s">
        <v>2897</v>
      </c>
      <c r="S210" s="133" t="s">
        <v>2897</v>
      </c>
    </row>
    <row r="211" spans="1:19" s="129" customFormat="1">
      <c r="A211" s="131">
        <v>196</v>
      </c>
      <c r="B211" s="132">
        <v>38.840097999999998</v>
      </c>
      <c r="C211" s="132">
        <v>0.12878999999999999</v>
      </c>
      <c r="D211" s="131" t="s">
        <v>4032</v>
      </c>
      <c r="E211" s="129" t="s">
        <v>188</v>
      </c>
      <c r="F211" s="129" t="s">
        <v>6020</v>
      </c>
      <c r="G211" s="129" t="s">
        <v>85</v>
      </c>
      <c r="H211" s="129" t="s">
        <v>2737</v>
      </c>
      <c r="I211" s="133" t="str">
        <f t="shared" si="17"/>
        <v>a</v>
      </c>
      <c r="J211" s="133"/>
      <c r="K211" s="134" t="s">
        <v>2897</v>
      </c>
      <c r="L211" s="133" t="s">
        <v>2897</v>
      </c>
      <c r="M211" s="133" t="s">
        <v>2897</v>
      </c>
      <c r="N211" s="133" t="s">
        <v>2897</v>
      </c>
      <c r="O211" s="133" t="s">
        <v>2897</v>
      </c>
      <c r="P211" s="133" t="s">
        <v>2897</v>
      </c>
      <c r="Q211" s="133" t="s">
        <v>2897</v>
      </c>
      <c r="R211" s="133" t="s">
        <v>2897</v>
      </c>
      <c r="S211" s="133" t="s">
        <v>2897</v>
      </c>
    </row>
    <row r="212" spans="1:19" s="129" customFormat="1">
      <c r="A212" s="131">
        <v>197</v>
      </c>
      <c r="B212" s="132">
        <v>39.148904999999999</v>
      </c>
      <c r="C212" s="132">
        <v>-0.231545</v>
      </c>
      <c r="D212" s="131" t="s">
        <v>189</v>
      </c>
      <c r="E212" s="129" t="s">
        <v>5512</v>
      </c>
      <c r="H212" s="129" t="s">
        <v>2737</v>
      </c>
      <c r="I212" s="133" t="str">
        <f t="shared" si="17"/>
        <v>m</v>
      </c>
      <c r="J212" s="133"/>
      <c r="K212" s="134" t="s">
        <v>2897</v>
      </c>
      <c r="L212" s="133" t="s">
        <v>2897</v>
      </c>
      <c r="M212" s="133" t="s">
        <v>2897</v>
      </c>
      <c r="N212" s="133" t="s">
        <v>2897</v>
      </c>
      <c r="O212" s="133" t="s">
        <v>2897</v>
      </c>
      <c r="P212" s="133" t="s">
        <v>2897</v>
      </c>
      <c r="Q212" s="133" t="s">
        <v>2897</v>
      </c>
      <c r="R212" s="133" t="s">
        <v>2897</v>
      </c>
      <c r="S212" s="133" t="s">
        <v>2897</v>
      </c>
    </row>
    <row r="213" spans="1:19" s="129" customFormat="1">
      <c r="A213" s="131">
        <v>198</v>
      </c>
      <c r="B213" s="132">
        <v>39.424686000000001</v>
      </c>
      <c r="C213" s="132">
        <v>-0.29112300000000002</v>
      </c>
      <c r="D213" s="131" t="s">
        <v>190</v>
      </c>
      <c r="E213" s="129" t="s">
        <v>191</v>
      </c>
      <c r="G213" s="129" t="s">
        <v>2811</v>
      </c>
      <c r="H213" s="129" t="s">
        <v>2737</v>
      </c>
      <c r="I213" s="133" t="str">
        <f t="shared" si="17"/>
        <v>m</v>
      </c>
      <c r="J213" s="133"/>
      <c r="K213" s="134" t="s">
        <v>2897</v>
      </c>
      <c r="L213" s="133" t="s">
        <v>2897</v>
      </c>
      <c r="M213" s="133" t="s">
        <v>2897</v>
      </c>
      <c r="N213" s="133" t="s">
        <v>2897</v>
      </c>
      <c r="O213" s="133" t="s">
        <v>2897</v>
      </c>
      <c r="P213" s="133" t="s">
        <v>2897</v>
      </c>
      <c r="Q213" s="133" t="s">
        <v>2897</v>
      </c>
      <c r="R213" s="133" t="s">
        <v>2897</v>
      </c>
      <c r="S213" s="133" t="s">
        <v>2897</v>
      </c>
    </row>
    <row r="214" spans="1:19" s="129" customFormat="1">
      <c r="A214" s="131">
        <v>199</v>
      </c>
      <c r="B214" s="132">
        <v>39.634672000000002</v>
      </c>
      <c r="C214" s="132">
        <v>-0.23905299999999999</v>
      </c>
      <c r="D214" s="131" t="s">
        <v>192</v>
      </c>
      <c r="E214" s="129" t="s">
        <v>3954</v>
      </c>
      <c r="G214" s="129" t="s">
        <v>1883</v>
      </c>
      <c r="H214" s="129" t="s">
        <v>2737</v>
      </c>
      <c r="I214" s="133" t="str">
        <f t="shared" si="17"/>
        <v>m</v>
      </c>
      <c r="J214" s="133"/>
      <c r="K214" s="134" t="s">
        <v>2858</v>
      </c>
      <c r="L214" s="133" t="s">
        <v>6823</v>
      </c>
      <c r="M214" s="133" t="s">
        <v>2897</v>
      </c>
      <c r="N214" s="133" t="s">
        <v>2897</v>
      </c>
      <c r="O214" s="133" t="s">
        <v>2897</v>
      </c>
      <c r="P214" s="133" t="s">
        <v>2897</v>
      </c>
      <c r="Q214" s="133" t="s">
        <v>2897</v>
      </c>
      <c r="R214" s="133" t="s">
        <v>2897</v>
      </c>
      <c r="S214" s="133" t="s">
        <v>2897</v>
      </c>
    </row>
    <row r="215" spans="1:19" s="129" customFormat="1">
      <c r="A215" s="131">
        <v>200</v>
      </c>
      <c r="B215" s="132">
        <v>39.853617999999997</v>
      </c>
      <c r="C215" s="132">
        <v>-7.5240000000000001E-2</v>
      </c>
      <c r="D215" s="131" t="s">
        <v>4164</v>
      </c>
      <c r="E215" s="129" t="s">
        <v>4163</v>
      </c>
      <c r="G215" s="129" t="s">
        <v>187</v>
      </c>
      <c r="H215" s="129" t="s">
        <v>2737</v>
      </c>
      <c r="I215" s="133" t="str">
        <f t="shared" si="17"/>
        <v>m</v>
      </c>
      <c r="J215" s="133"/>
      <c r="K215" s="134" t="s">
        <v>2897</v>
      </c>
      <c r="L215" s="133" t="s">
        <v>2897</v>
      </c>
      <c r="M215" s="133" t="s">
        <v>2897</v>
      </c>
      <c r="N215" s="133" t="s">
        <v>2897</v>
      </c>
      <c r="O215" s="133" t="s">
        <v>2897</v>
      </c>
      <c r="P215" s="133" t="s">
        <v>2897</v>
      </c>
      <c r="Q215" s="133" t="s">
        <v>2897</v>
      </c>
      <c r="R215" s="133" t="s">
        <v>2897</v>
      </c>
      <c r="S215" s="133" t="s">
        <v>2897</v>
      </c>
    </row>
    <row r="216" spans="1:19" s="129" customFormat="1">
      <c r="A216" s="131">
        <v>201</v>
      </c>
      <c r="B216" s="132">
        <v>40.073880000000003</v>
      </c>
      <c r="C216" s="132">
        <v>0.14540500000000001</v>
      </c>
      <c r="D216" s="131" t="s">
        <v>194</v>
      </c>
      <c r="E216" s="129" t="s">
        <v>3474</v>
      </c>
      <c r="G216" s="129" t="s">
        <v>2807</v>
      </c>
      <c r="H216" s="129" t="s">
        <v>2737</v>
      </c>
      <c r="I216" s="133" t="str">
        <f t="shared" si="17"/>
        <v>m</v>
      </c>
      <c r="J216" s="133"/>
      <c r="K216" s="134" t="s">
        <v>2897</v>
      </c>
      <c r="L216" s="133" t="s">
        <v>2897</v>
      </c>
      <c r="M216" s="133" t="s">
        <v>2897</v>
      </c>
      <c r="N216" s="133" t="s">
        <v>2897</v>
      </c>
      <c r="O216" s="133" t="s">
        <v>2897</v>
      </c>
      <c r="P216" s="133" t="s">
        <v>2897</v>
      </c>
      <c r="Q216" s="133" t="s">
        <v>2897</v>
      </c>
      <c r="R216" s="133" t="s">
        <v>2897</v>
      </c>
      <c r="S216" s="133" t="s">
        <v>2897</v>
      </c>
    </row>
    <row r="217" spans="1:19" s="129" customFormat="1">
      <c r="A217" s="131">
        <v>202</v>
      </c>
      <c r="B217" s="132">
        <v>40.413939999999997</v>
      </c>
      <c r="C217" s="132">
        <v>0.44174200000000002</v>
      </c>
      <c r="D217" s="131" t="s">
        <v>195</v>
      </c>
      <c r="E217" s="129" t="s">
        <v>3475</v>
      </c>
      <c r="G217" s="129" t="s">
        <v>2807</v>
      </c>
      <c r="H217" s="129" t="s">
        <v>2737</v>
      </c>
      <c r="I217" s="133" t="str">
        <f t="shared" si="17"/>
        <v>m</v>
      </c>
      <c r="J217" s="133"/>
      <c r="K217" s="134" t="s">
        <v>2897</v>
      </c>
      <c r="L217" s="133" t="s">
        <v>2897</v>
      </c>
      <c r="M217" s="133" t="s">
        <v>2897</v>
      </c>
      <c r="N217" s="133" t="s">
        <v>2897</v>
      </c>
      <c r="O217" s="133" t="s">
        <v>2897</v>
      </c>
      <c r="P217" s="133" t="s">
        <v>2897</v>
      </c>
      <c r="Q217" s="133" t="s">
        <v>2897</v>
      </c>
      <c r="R217" s="133" t="s">
        <v>2897</v>
      </c>
      <c r="S217" s="133" t="s">
        <v>2897</v>
      </c>
    </row>
    <row r="218" spans="1:19" s="129" customFormat="1">
      <c r="A218" s="131">
        <v>203</v>
      </c>
      <c r="B218" s="132">
        <v>40.470829000000002</v>
      </c>
      <c r="C218" s="132">
        <v>0.48754399999999998</v>
      </c>
      <c r="D218" s="131" t="s">
        <v>196</v>
      </c>
      <c r="E218" s="129" t="s">
        <v>3476</v>
      </c>
      <c r="G218" s="129" t="s">
        <v>2807</v>
      </c>
      <c r="H218" s="129" t="s">
        <v>2737</v>
      </c>
      <c r="I218" s="133" t="str">
        <f t="shared" si="17"/>
        <v>m</v>
      </c>
      <c r="J218" s="133"/>
      <c r="K218" s="134" t="s">
        <v>2897</v>
      </c>
      <c r="L218" s="133" t="s">
        <v>2897</v>
      </c>
      <c r="M218" s="133" t="s">
        <v>2897</v>
      </c>
      <c r="N218" s="133" t="s">
        <v>2897</v>
      </c>
      <c r="O218" s="133" t="s">
        <v>2897</v>
      </c>
      <c r="P218" s="133" t="s">
        <v>2897</v>
      </c>
      <c r="Q218" s="133" t="s">
        <v>2897</v>
      </c>
      <c r="R218" s="133" t="s">
        <v>2897</v>
      </c>
      <c r="S218" s="133" t="s">
        <v>2897</v>
      </c>
    </row>
    <row r="219" spans="1:19" s="129" customFormat="1">
      <c r="A219" s="131">
        <v>204</v>
      </c>
      <c r="B219" s="132">
        <v>40.625486000000002</v>
      </c>
      <c r="C219" s="132">
        <v>0.84980500000000003</v>
      </c>
      <c r="D219" s="131" t="s">
        <v>197</v>
      </c>
      <c r="E219" s="129" t="s">
        <v>4170</v>
      </c>
      <c r="F219" s="129" t="s">
        <v>2778</v>
      </c>
      <c r="H219" s="129" t="s">
        <v>2737</v>
      </c>
      <c r="I219" s="133" t="str">
        <f t="shared" si="17"/>
        <v>a</v>
      </c>
      <c r="J219" s="133"/>
      <c r="K219" s="134" t="s">
        <v>2897</v>
      </c>
      <c r="L219" s="133" t="s">
        <v>2897</v>
      </c>
      <c r="M219" s="133" t="s">
        <v>2897</v>
      </c>
      <c r="N219" s="133" t="s">
        <v>2897</v>
      </c>
      <c r="O219" s="133" t="s">
        <v>2897</v>
      </c>
      <c r="P219" s="133" t="s">
        <v>2897</v>
      </c>
      <c r="Q219" s="133" t="s">
        <v>2897</v>
      </c>
      <c r="R219" s="133" t="s">
        <v>2897</v>
      </c>
      <c r="S219" s="133" t="s">
        <v>2897</v>
      </c>
    </row>
    <row r="220" spans="1:19" s="129" customFormat="1">
      <c r="A220" s="131">
        <v>205</v>
      </c>
      <c r="B220" s="132">
        <v>40.814374999999998</v>
      </c>
      <c r="C220" s="132">
        <v>0.52101600000000003</v>
      </c>
      <c r="D220" s="131" t="s">
        <v>198</v>
      </c>
      <c r="E220" s="129" t="s">
        <v>5513</v>
      </c>
      <c r="F220" s="129" t="s">
        <v>6191</v>
      </c>
      <c r="H220" s="129" t="s">
        <v>2737</v>
      </c>
      <c r="I220" s="133" t="str">
        <f t="shared" si="17"/>
        <v>a</v>
      </c>
      <c r="J220" s="133"/>
      <c r="K220" s="134" t="s">
        <v>2897</v>
      </c>
      <c r="L220" s="133" t="s">
        <v>2897</v>
      </c>
      <c r="M220" s="133" t="s">
        <v>2897</v>
      </c>
      <c r="N220" s="133" t="s">
        <v>2897</v>
      </c>
      <c r="O220" s="133" t="s">
        <v>2897</v>
      </c>
      <c r="P220" s="133" t="s">
        <v>2897</v>
      </c>
      <c r="Q220" s="133" t="s">
        <v>2897</v>
      </c>
      <c r="R220" s="133" t="s">
        <v>2897</v>
      </c>
      <c r="S220" s="133" t="s">
        <v>2897</v>
      </c>
    </row>
    <row r="221" spans="1:19" s="129" customFormat="1">
      <c r="A221" s="131">
        <v>206</v>
      </c>
      <c r="B221" s="132">
        <v>40.764989</v>
      </c>
      <c r="C221" s="132">
        <v>0.86222500000000002</v>
      </c>
      <c r="D221" s="131"/>
      <c r="E221" s="129" t="s">
        <v>4171</v>
      </c>
      <c r="F221" s="129" t="s">
        <v>5912</v>
      </c>
      <c r="H221" s="129" t="s">
        <v>2737</v>
      </c>
      <c r="I221" s="133" t="str">
        <f t="shared" si="17"/>
        <v>a</v>
      </c>
      <c r="J221" s="133"/>
      <c r="K221" s="134" t="s">
        <v>2897</v>
      </c>
      <c r="L221" s="133" t="s">
        <v>2897</v>
      </c>
      <c r="M221" s="133" t="s">
        <v>2897</v>
      </c>
      <c r="N221" s="133" t="s">
        <v>2897</v>
      </c>
      <c r="O221" s="133" t="s">
        <v>2897</v>
      </c>
      <c r="P221" s="133" t="s">
        <v>2897</v>
      </c>
      <c r="Q221" s="133" t="s">
        <v>2897</v>
      </c>
      <c r="R221" s="133" t="s">
        <v>2897</v>
      </c>
      <c r="S221" s="133" t="s">
        <v>2897</v>
      </c>
    </row>
    <row r="222" spans="1:19" s="129" customFormat="1">
      <c r="A222" s="131">
        <v>207</v>
      </c>
      <c r="B222" s="132">
        <v>40.804492000000003</v>
      </c>
      <c r="C222" s="132">
        <v>0.72688799999999998</v>
      </c>
      <c r="D222" s="131" t="s">
        <v>199</v>
      </c>
      <c r="E222" s="129" t="s">
        <v>3477</v>
      </c>
      <c r="G222" s="129" t="s">
        <v>2807</v>
      </c>
      <c r="H222" s="129" t="s">
        <v>2737</v>
      </c>
      <c r="I222" s="133" t="str">
        <f t="shared" si="17"/>
        <v>m</v>
      </c>
      <c r="J222" s="133"/>
      <c r="K222" s="134" t="s">
        <v>2897</v>
      </c>
      <c r="L222" s="133" t="s">
        <v>2897</v>
      </c>
      <c r="M222" s="133" t="s">
        <v>2897</v>
      </c>
      <c r="N222" s="133" t="s">
        <v>2897</v>
      </c>
      <c r="O222" s="133" t="s">
        <v>2897</v>
      </c>
      <c r="P222" s="133" t="s">
        <v>2897</v>
      </c>
      <c r="Q222" s="133" t="s">
        <v>2897</v>
      </c>
      <c r="R222" s="133" t="s">
        <v>2897</v>
      </c>
      <c r="S222" s="133" t="s">
        <v>2897</v>
      </c>
    </row>
    <row r="223" spans="1:19" s="129" customFormat="1">
      <c r="A223" s="131">
        <v>208</v>
      </c>
      <c r="B223" s="132">
        <v>40.896014000000001</v>
      </c>
      <c r="C223" s="132">
        <v>0.82845199999999997</v>
      </c>
      <c r="D223" s="131" t="s">
        <v>200</v>
      </c>
      <c r="E223" s="129" t="s">
        <v>3478</v>
      </c>
      <c r="G223" s="129" t="s">
        <v>2807</v>
      </c>
      <c r="H223" s="129" t="s">
        <v>2737</v>
      </c>
      <c r="I223" s="133" t="str">
        <f t="shared" si="17"/>
        <v>m</v>
      </c>
      <c r="J223" s="133"/>
      <c r="K223" s="134" t="s">
        <v>2897</v>
      </c>
      <c r="L223" s="133" t="s">
        <v>2897</v>
      </c>
      <c r="M223" s="133" t="s">
        <v>2897</v>
      </c>
      <c r="N223" s="133" t="s">
        <v>2897</v>
      </c>
      <c r="O223" s="133" t="s">
        <v>2897</v>
      </c>
      <c r="P223" s="133" t="s">
        <v>2897</v>
      </c>
      <c r="Q223" s="133" t="s">
        <v>2897</v>
      </c>
      <c r="R223" s="133" t="s">
        <v>2897</v>
      </c>
      <c r="S223" s="133" t="s">
        <v>2897</v>
      </c>
    </row>
    <row r="224" spans="1:19" s="129" customFormat="1">
      <c r="A224" s="131">
        <v>209</v>
      </c>
      <c r="B224" s="132">
        <v>40.981901999999998</v>
      </c>
      <c r="C224" s="132">
        <v>0.93066400000000005</v>
      </c>
      <c r="D224" s="131" t="s">
        <v>201</v>
      </c>
      <c r="E224" s="129" t="s">
        <v>4172</v>
      </c>
      <c r="G224" s="129" t="s">
        <v>2807</v>
      </c>
      <c r="H224" s="129" t="s">
        <v>2737</v>
      </c>
      <c r="I224" s="133" t="str">
        <f t="shared" si="17"/>
        <v>m</v>
      </c>
      <c r="J224" s="133"/>
      <c r="K224" s="134" t="s">
        <v>2897</v>
      </c>
      <c r="L224" s="133" t="s">
        <v>2897</v>
      </c>
      <c r="M224" s="133" t="s">
        <v>2897</v>
      </c>
      <c r="N224" s="133" t="s">
        <v>2897</v>
      </c>
      <c r="O224" s="133" t="s">
        <v>2897</v>
      </c>
      <c r="P224" s="133" t="s">
        <v>2897</v>
      </c>
      <c r="Q224" s="133" t="s">
        <v>2897</v>
      </c>
      <c r="R224" s="133" t="s">
        <v>2897</v>
      </c>
      <c r="S224" s="133" t="s">
        <v>2897</v>
      </c>
    </row>
    <row r="225" spans="1:19" s="129" customFormat="1">
      <c r="A225" s="131">
        <v>210</v>
      </c>
      <c r="B225" s="132">
        <v>41.071933000000001</v>
      </c>
      <c r="C225" s="132">
        <v>1.188741</v>
      </c>
      <c r="D225" s="131" t="s">
        <v>202</v>
      </c>
      <c r="E225" s="129" t="s">
        <v>3479</v>
      </c>
      <c r="G225" s="129" t="s">
        <v>2807</v>
      </c>
      <c r="H225" s="129" t="s">
        <v>2737</v>
      </c>
      <c r="I225" s="133" t="str">
        <f t="shared" si="17"/>
        <v>m</v>
      </c>
      <c r="J225" s="133"/>
      <c r="K225" s="134" t="s">
        <v>2897</v>
      </c>
      <c r="L225" s="133" t="s">
        <v>2897</v>
      </c>
      <c r="M225" s="133" t="s">
        <v>2897</v>
      </c>
      <c r="N225" s="133" t="s">
        <v>2897</v>
      </c>
      <c r="O225" s="133" t="s">
        <v>2897</v>
      </c>
      <c r="P225" s="133" t="s">
        <v>2897</v>
      </c>
      <c r="Q225" s="133" t="s">
        <v>2897</v>
      </c>
      <c r="R225" s="133" t="s">
        <v>2897</v>
      </c>
      <c r="S225" s="133" t="s">
        <v>2897</v>
      </c>
    </row>
    <row r="226" spans="1:19" s="129" customFormat="1">
      <c r="A226" s="131">
        <v>211</v>
      </c>
      <c r="B226" s="132">
        <v>41.115231999999999</v>
      </c>
      <c r="C226" s="132">
        <v>1.257436</v>
      </c>
      <c r="D226" s="131" t="s">
        <v>203</v>
      </c>
      <c r="E226" s="129" t="s">
        <v>4173</v>
      </c>
      <c r="F226" s="129" t="s">
        <v>6243</v>
      </c>
      <c r="G226" s="129" t="s">
        <v>2684</v>
      </c>
      <c r="H226" s="129" t="s">
        <v>2737</v>
      </c>
      <c r="I226" s="133" t="str">
        <f t="shared" si="17"/>
        <v>a</v>
      </c>
      <c r="J226" s="133"/>
      <c r="K226" s="134" t="s">
        <v>2692</v>
      </c>
      <c r="L226" s="133" t="s">
        <v>2897</v>
      </c>
      <c r="M226" s="133" t="s">
        <v>2897</v>
      </c>
      <c r="N226" s="133" t="s">
        <v>2897</v>
      </c>
      <c r="O226" s="133" t="s">
        <v>2897</v>
      </c>
      <c r="P226" s="133" t="s">
        <v>2897</v>
      </c>
      <c r="Q226" s="133" t="s">
        <v>2897</v>
      </c>
      <c r="R226" s="133" t="s">
        <v>2897</v>
      </c>
      <c r="S226" s="133" t="s">
        <v>2897</v>
      </c>
    </row>
    <row r="227" spans="1:19" s="129" customFormat="1">
      <c r="A227" s="131">
        <v>212</v>
      </c>
      <c r="B227" s="132">
        <v>41.380960000000002</v>
      </c>
      <c r="C227" s="132">
        <v>2.1832050000000001</v>
      </c>
      <c r="D227" s="131" t="s">
        <v>204</v>
      </c>
      <c r="E227" s="129" t="s">
        <v>205</v>
      </c>
      <c r="G227" s="129" t="s">
        <v>2685</v>
      </c>
      <c r="H227" s="129" t="s">
        <v>2737</v>
      </c>
      <c r="I227" s="133" t="str">
        <f t="shared" si="17"/>
        <v>m</v>
      </c>
      <c r="J227" s="133"/>
      <c r="K227" s="134" t="s">
        <v>2897</v>
      </c>
      <c r="L227" s="133" t="s">
        <v>2897</v>
      </c>
      <c r="M227" s="133" t="s">
        <v>2897</v>
      </c>
      <c r="N227" s="133" t="s">
        <v>2897</v>
      </c>
      <c r="O227" s="133" t="s">
        <v>2897</v>
      </c>
      <c r="P227" s="133" t="s">
        <v>2897</v>
      </c>
      <c r="Q227" s="133" t="s">
        <v>2897</v>
      </c>
      <c r="R227" s="133" t="s">
        <v>2897</v>
      </c>
      <c r="S227" s="133" t="s">
        <v>2897</v>
      </c>
    </row>
    <row r="228" spans="1:19" s="129" customFormat="1">
      <c r="A228" s="131">
        <v>213</v>
      </c>
      <c r="B228" s="132">
        <v>41.424821000000001</v>
      </c>
      <c r="C228" s="132">
        <v>2.2439119999999999</v>
      </c>
      <c r="D228" s="131" t="s">
        <v>206</v>
      </c>
      <c r="E228" s="129" t="s">
        <v>207</v>
      </c>
      <c r="G228" s="129" t="s">
        <v>2809</v>
      </c>
      <c r="H228" s="129" t="s">
        <v>2737</v>
      </c>
      <c r="I228" s="133" t="str">
        <f t="shared" si="17"/>
        <v>m</v>
      </c>
      <c r="J228" s="133"/>
      <c r="K228" s="134" t="s">
        <v>2897</v>
      </c>
      <c r="L228" s="133" t="s">
        <v>2897</v>
      </c>
      <c r="M228" s="133" t="s">
        <v>2897</v>
      </c>
      <c r="N228" s="133" t="s">
        <v>2897</v>
      </c>
      <c r="O228" s="133" t="s">
        <v>2897</v>
      </c>
      <c r="P228" s="133" t="s">
        <v>2897</v>
      </c>
      <c r="Q228" s="133" t="s">
        <v>2897</v>
      </c>
      <c r="R228" s="133" t="s">
        <v>2897</v>
      </c>
      <c r="S228" s="133" t="s">
        <v>2897</v>
      </c>
    </row>
    <row r="229" spans="1:19" s="129" customFormat="1">
      <c r="A229" s="131">
        <v>214</v>
      </c>
      <c r="B229" s="132">
        <v>41.518779000000002</v>
      </c>
      <c r="C229" s="132">
        <v>2.4352290000000001</v>
      </c>
      <c r="D229" s="131" t="s">
        <v>208</v>
      </c>
      <c r="E229" s="129" t="s">
        <v>3480</v>
      </c>
      <c r="G229" s="129" t="s">
        <v>2807</v>
      </c>
      <c r="H229" s="129" t="s">
        <v>2737</v>
      </c>
      <c r="I229" s="133" t="str">
        <f t="shared" si="17"/>
        <v>m</v>
      </c>
      <c r="J229" s="133"/>
      <c r="K229" s="134" t="s">
        <v>2897</v>
      </c>
      <c r="L229" s="133" t="s">
        <v>2897</v>
      </c>
      <c r="M229" s="133" t="s">
        <v>2897</v>
      </c>
      <c r="N229" s="133" t="s">
        <v>2897</v>
      </c>
      <c r="O229" s="133" t="s">
        <v>2897</v>
      </c>
      <c r="P229" s="133" t="s">
        <v>2897</v>
      </c>
      <c r="Q229" s="133" t="s">
        <v>2897</v>
      </c>
      <c r="R229" s="133" t="s">
        <v>2897</v>
      </c>
      <c r="S229" s="133" t="s">
        <v>2897</v>
      </c>
    </row>
    <row r="230" spans="1:19" s="129" customFormat="1">
      <c r="A230" s="131">
        <v>215</v>
      </c>
      <c r="B230" s="132">
        <v>41.670302</v>
      </c>
      <c r="C230" s="132">
        <v>2.795652</v>
      </c>
      <c r="D230" s="131" t="s">
        <v>209</v>
      </c>
      <c r="E230" s="129" t="s">
        <v>210</v>
      </c>
      <c r="G230" s="129" t="s">
        <v>2809</v>
      </c>
      <c r="H230" s="129" t="s">
        <v>2737</v>
      </c>
      <c r="I230" s="133" t="str">
        <f t="shared" si="17"/>
        <v>m</v>
      </c>
      <c r="J230" s="133"/>
      <c r="K230" s="134" t="s">
        <v>2897</v>
      </c>
      <c r="L230" s="133" t="s">
        <v>2897</v>
      </c>
      <c r="M230" s="133" t="s">
        <v>2897</v>
      </c>
      <c r="N230" s="133" t="s">
        <v>2897</v>
      </c>
      <c r="O230" s="133" t="s">
        <v>2897</v>
      </c>
      <c r="P230" s="133" t="s">
        <v>2897</v>
      </c>
      <c r="Q230" s="133" t="s">
        <v>2897</v>
      </c>
      <c r="R230" s="133" t="s">
        <v>2897</v>
      </c>
      <c r="S230" s="133" t="s">
        <v>2897</v>
      </c>
    </row>
    <row r="231" spans="1:19" s="129" customFormat="1">
      <c r="A231" s="131">
        <v>216</v>
      </c>
      <c r="B231" s="132">
        <v>41.718110000000003</v>
      </c>
      <c r="C231" s="132">
        <v>2.937827</v>
      </c>
      <c r="D231" s="131" t="s">
        <v>211</v>
      </c>
      <c r="E231" s="129" t="s">
        <v>212</v>
      </c>
      <c r="G231" s="129" t="s">
        <v>2807</v>
      </c>
      <c r="H231" s="129" t="s">
        <v>2737</v>
      </c>
      <c r="I231" s="133" t="str">
        <f t="shared" si="17"/>
        <v>m</v>
      </c>
      <c r="J231" s="133"/>
      <c r="K231" s="134" t="s">
        <v>2897</v>
      </c>
      <c r="L231" s="133" t="s">
        <v>2897</v>
      </c>
      <c r="M231" s="133" t="s">
        <v>2897</v>
      </c>
      <c r="N231" s="133" t="s">
        <v>2897</v>
      </c>
      <c r="O231" s="133" t="s">
        <v>2897</v>
      </c>
      <c r="P231" s="133" t="s">
        <v>2897</v>
      </c>
      <c r="Q231" s="133" t="s">
        <v>2897</v>
      </c>
      <c r="R231" s="133" t="s">
        <v>2897</v>
      </c>
      <c r="S231" s="133" t="s">
        <v>2897</v>
      </c>
    </row>
    <row r="232" spans="1:19" s="129" customFormat="1">
      <c r="A232" s="131">
        <v>217</v>
      </c>
      <c r="B232" s="132">
        <v>41.858998999999997</v>
      </c>
      <c r="C232" s="132">
        <v>3.1553819999999999</v>
      </c>
      <c r="D232" s="131" t="s">
        <v>213</v>
      </c>
      <c r="E232" s="129" t="s">
        <v>3481</v>
      </c>
      <c r="G232" s="129" t="s">
        <v>2807</v>
      </c>
      <c r="H232" s="129" t="s">
        <v>2737</v>
      </c>
      <c r="I232" s="133" t="str">
        <f t="shared" si="17"/>
        <v>m</v>
      </c>
      <c r="J232" s="133"/>
      <c r="K232" s="134" t="s">
        <v>2897</v>
      </c>
      <c r="L232" s="133" t="s">
        <v>2897</v>
      </c>
      <c r="M232" s="133" t="s">
        <v>2897</v>
      </c>
      <c r="N232" s="133" t="s">
        <v>2897</v>
      </c>
      <c r="O232" s="133" t="s">
        <v>2897</v>
      </c>
      <c r="P232" s="133" t="s">
        <v>2897</v>
      </c>
      <c r="Q232" s="133" t="s">
        <v>2897</v>
      </c>
      <c r="R232" s="133" t="s">
        <v>2897</v>
      </c>
      <c r="S232" s="133" t="s">
        <v>2897</v>
      </c>
    </row>
    <row r="233" spans="1:19" s="129" customFormat="1">
      <c r="A233" s="131">
        <v>218</v>
      </c>
      <c r="B233" s="132">
        <v>41.891500999999998</v>
      </c>
      <c r="C233" s="132">
        <v>3.1952729999999998</v>
      </c>
      <c r="D233" s="131" t="s">
        <v>214</v>
      </c>
      <c r="E233" s="129" t="s">
        <v>215</v>
      </c>
      <c r="G233" s="129" t="s">
        <v>2807</v>
      </c>
      <c r="H233" s="129" t="s">
        <v>2737</v>
      </c>
      <c r="I233" s="133" t="str">
        <f t="shared" si="17"/>
        <v>m</v>
      </c>
      <c r="J233" s="133"/>
      <c r="K233" s="134" t="s">
        <v>2897</v>
      </c>
      <c r="L233" s="133" t="s">
        <v>2897</v>
      </c>
      <c r="M233" s="133" t="s">
        <v>2897</v>
      </c>
      <c r="N233" s="133" t="s">
        <v>2897</v>
      </c>
      <c r="O233" s="133" t="s">
        <v>2897</v>
      </c>
      <c r="P233" s="133" t="s">
        <v>2897</v>
      </c>
      <c r="Q233" s="133" t="s">
        <v>2897</v>
      </c>
      <c r="R233" s="133" t="s">
        <v>2897</v>
      </c>
      <c r="S233" s="133" t="s">
        <v>2897</v>
      </c>
    </row>
    <row r="234" spans="1:19" s="129" customFormat="1">
      <c r="A234" s="131">
        <v>219</v>
      </c>
      <c r="B234" s="132">
        <v>42.123367999999999</v>
      </c>
      <c r="C234" s="132">
        <v>3.1425169999999998</v>
      </c>
      <c r="D234" s="131" t="s">
        <v>216</v>
      </c>
      <c r="E234" s="129" t="s">
        <v>4174</v>
      </c>
      <c r="G234" s="129" t="s">
        <v>2807</v>
      </c>
      <c r="H234" s="129" t="s">
        <v>2737</v>
      </c>
      <c r="I234" s="133" t="str">
        <f t="shared" si="17"/>
        <v>m</v>
      </c>
      <c r="J234" s="133"/>
      <c r="K234" s="134" t="s">
        <v>2897</v>
      </c>
      <c r="L234" s="133" t="s">
        <v>2897</v>
      </c>
      <c r="M234" s="133" t="s">
        <v>2897</v>
      </c>
      <c r="N234" s="133" t="s">
        <v>2897</v>
      </c>
      <c r="O234" s="133" t="s">
        <v>2897</v>
      </c>
      <c r="P234" s="133" t="s">
        <v>2897</v>
      </c>
      <c r="Q234" s="133" t="s">
        <v>2897</v>
      </c>
      <c r="R234" s="133" t="s">
        <v>2897</v>
      </c>
      <c r="S234" s="133" t="s">
        <v>2897</v>
      </c>
    </row>
    <row r="235" spans="1:19" s="129" customFormat="1">
      <c r="A235" s="131">
        <v>220</v>
      </c>
      <c r="B235" s="132">
        <v>42.136778</v>
      </c>
      <c r="C235" s="132">
        <v>3.1215760000000001</v>
      </c>
      <c r="D235" s="131" t="s">
        <v>217</v>
      </c>
      <c r="E235" s="129" t="s">
        <v>218</v>
      </c>
      <c r="F235" s="129" t="s">
        <v>6244</v>
      </c>
      <c r="G235" s="129" t="s">
        <v>1883</v>
      </c>
      <c r="H235" s="129" t="s">
        <v>2737</v>
      </c>
      <c r="I235" s="133" t="str">
        <f t="shared" si="17"/>
        <v>a</v>
      </c>
      <c r="J235" s="133"/>
      <c r="K235" s="134" t="s">
        <v>2692</v>
      </c>
      <c r="L235" s="133" t="s">
        <v>6823</v>
      </c>
      <c r="M235" s="133" t="s">
        <v>2897</v>
      </c>
      <c r="N235" s="133" t="s">
        <v>6823</v>
      </c>
      <c r="O235" s="133" t="s">
        <v>2897</v>
      </c>
      <c r="P235" s="133" t="s">
        <v>2897</v>
      </c>
      <c r="Q235" s="133" t="s">
        <v>2897</v>
      </c>
      <c r="R235" s="133" t="s">
        <v>2897</v>
      </c>
      <c r="S235" s="133" t="s">
        <v>2897</v>
      </c>
    </row>
    <row r="236" spans="1:19" s="129" customFormat="1">
      <c r="A236" s="131">
        <v>221</v>
      </c>
      <c r="B236" s="132">
        <v>42.255161000000001</v>
      </c>
      <c r="C236" s="132">
        <v>3.1709429999999998</v>
      </c>
      <c r="D236" s="131" t="s">
        <v>2918</v>
      </c>
      <c r="E236" s="129" t="s">
        <v>4175</v>
      </c>
      <c r="G236" s="129" t="s">
        <v>187</v>
      </c>
      <c r="H236" s="129" t="s">
        <v>2737</v>
      </c>
      <c r="I236" s="133" t="str">
        <f t="shared" si="17"/>
        <v>m</v>
      </c>
      <c r="J236" s="133"/>
      <c r="K236" s="134" t="s">
        <v>2897</v>
      </c>
      <c r="L236" s="133" t="s">
        <v>2897</v>
      </c>
      <c r="M236" s="133" t="s">
        <v>2897</v>
      </c>
      <c r="N236" s="133" t="s">
        <v>2897</v>
      </c>
      <c r="O236" s="133" t="s">
        <v>2897</v>
      </c>
      <c r="P236" s="133" t="s">
        <v>2897</v>
      </c>
      <c r="Q236" s="133" t="s">
        <v>2897</v>
      </c>
      <c r="R236" s="133" t="s">
        <v>2897</v>
      </c>
      <c r="S236" s="133" t="s">
        <v>2897</v>
      </c>
    </row>
    <row r="237" spans="1:19" s="129" customFormat="1">
      <c r="A237" s="131">
        <v>222</v>
      </c>
      <c r="B237" s="132">
        <v>42.292361</v>
      </c>
      <c r="C237" s="132">
        <v>3.288913</v>
      </c>
      <c r="D237" s="131" t="s">
        <v>219</v>
      </c>
      <c r="E237" s="129" t="s">
        <v>7198</v>
      </c>
      <c r="F237" s="129" t="s">
        <v>4315</v>
      </c>
      <c r="H237" s="129" t="s">
        <v>2737</v>
      </c>
      <c r="I237" s="133" t="str">
        <f t="shared" si="17"/>
        <v>a</v>
      </c>
      <c r="J237" s="133"/>
      <c r="K237" s="134" t="s">
        <v>2897</v>
      </c>
      <c r="L237" s="133" t="s">
        <v>2897</v>
      </c>
      <c r="M237" s="133" t="s">
        <v>2897</v>
      </c>
      <c r="N237" s="133" t="s">
        <v>2897</v>
      </c>
      <c r="O237" s="133" t="s">
        <v>2897</v>
      </c>
      <c r="P237" s="133" t="s">
        <v>2897</v>
      </c>
      <c r="Q237" s="133" t="s">
        <v>2897</v>
      </c>
      <c r="R237" s="133" t="s">
        <v>2897</v>
      </c>
      <c r="S237" s="133" t="s">
        <v>2897</v>
      </c>
    </row>
    <row r="238" spans="1:19" s="129" customFormat="1">
      <c r="A238" s="131">
        <v>223</v>
      </c>
      <c r="B238" s="132">
        <v>39.898691999999997</v>
      </c>
      <c r="C238" s="132">
        <v>3.515917</v>
      </c>
      <c r="D238" s="131" t="s">
        <v>6862</v>
      </c>
      <c r="E238" s="129" t="s">
        <v>6902</v>
      </c>
      <c r="F238" s="129" t="s">
        <v>6245</v>
      </c>
      <c r="H238" s="129" t="s">
        <v>2738</v>
      </c>
      <c r="I238" s="133" t="str">
        <f t="shared" si="17"/>
        <v>a</v>
      </c>
      <c r="J238" s="133"/>
      <c r="K238" s="134" t="s">
        <v>2897</v>
      </c>
      <c r="L238" s="133" t="s">
        <v>2897</v>
      </c>
      <c r="M238" s="133" t="s">
        <v>2897</v>
      </c>
      <c r="N238" s="133" t="s">
        <v>2897</v>
      </c>
      <c r="O238" s="133" t="s">
        <v>2897</v>
      </c>
      <c r="P238" s="133" t="s">
        <v>2897</v>
      </c>
      <c r="Q238" s="133" t="s">
        <v>2897</v>
      </c>
      <c r="R238" s="133" t="s">
        <v>2897</v>
      </c>
      <c r="S238" s="133" t="s">
        <v>2897</v>
      </c>
    </row>
    <row r="239" spans="1:19" s="129" customFormat="1">
      <c r="A239" s="131">
        <v>224</v>
      </c>
      <c r="B239" s="132">
        <v>39.585389999999997</v>
      </c>
      <c r="C239" s="132">
        <v>2.9986109999999999</v>
      </c>
      <c r="D239" s="131" t="s">
        <v>220</v>
      </c>
      <c r="E239" s="129" t="s">
        <v>5514</v>
      </c>
      <c r="F239" s="129" t="s">
        <v>5716</v>
      </c>
      <c r="H239" s="129" t="s">
        <v>6872</v>
      </c>
      <c r="I239" s="133" t="str">
        <f t="shared" si="17"/>
        <v>a</v>
      </c>
      <c r="J239" s="133"/>
      <c r="K239" s="134" t="s">
        <v>2897</v>
      </c>
      <c r="L239" s="133" t="s">
        <v>2897</v>
      </c>
      <c r="M239" s="133" t="s">
        <v>2897</v>
      </c>
      <c r="N239" s="133" t="s">
        <v>2897</v>
      </c>
      <c r="O239" s="133" t="s">
        <v>2897</v>
      </c>
      <c r="P239" s="133" t="s">
        <v>2897</v>
      </c>
      <c r="Q239" s="133" t="s">
        <v>2897</v>
      </c>
      <c r="R239" s="133" t="s">
        <v>2897</v>
      </c>
      <c r="S239" s="133" t="s">
        <v>2897</v>
      </c>
    </row>
    <row r="240" spans="1:19" s="129" customFormat="1">
      <c r="A240" s="131">
        <v>225</v>
      </c>
      <c r="B240" s="132">
        <v>39.561520000000002</v>
      </c>
      <c r="C240" s="132">
        <v>2.6450450000000001</v>
      </c>
      <c r="D240" s="131" t="s">
        <v>6880</v>
      </c>
      <c r="E240" s="129" t="s">
        <v>6878</v>
      </c>
      <c r="G240" s="129" t="s">
        <v>2681</v>
      </c>
      <c r="H240" s="129" t="s">
        <v>6872</v>
      </c>
      <c r="I240" s="133" t="str">
        <f t="shared" si="17"/>
        <v>m</v>
      </c>
      <c r="J240" s="133" t="s">
        <v>6631</v>
      </c>
      <c r="K240" s="134" t="s">
        <v>2897</v>
      </c>
      <c r="L240" s="133" t="s">
        <v>2897</v>
      </c>
      <c r="M240" s="133" t="s">
        <v>2897</v>
      </c>
      <c r="N240" s="133" t="s">
        <v>2897</v>
      </c>
      <c r="O240" s="133" t="s">
        <v>2897</v>
      </c>
      <c r="P240" s="133" t="s">
        <v>2897</v>
      </c>
      <c r="Q240" s="133" t="s">
        <v>2897</v>
      </c>
      <c r="R240" s="133" t="s">
        <v>2897</v>
      </c>
      <c r="S240" s="133" t="s">
        <v>2897</v>
      </c>
    </row>
    <row r="241" spans="1:19" s="129" customFormat="1">
      <c r="A241" s="131">
        <v>225.1</v>
      </c>
      <c r="B241" s="132">
        <v>39.531925999999999</v>
      </c>
      <c r="C241" s="132">
        <v>2.5872820000000001</v>
      </c>
      <c r="D241" s="131"/>
      <c r="E241" s="129" t="s">
        <v>6884</v>
      </c>
      <c r="G241" s="129" t="s">
        <v>6636</v>
      </c>
      <c r="H241" s="129" t="s">
        <v>6872</v>
      </c>
      <c r="I241" s="133" t="str">
        <f t="shared" si="17"/>
        <v>m</v>
      </c>
      <c r="J241" s="133" t="s">
        <v>6631</v>
      </c>
      <c r="K241" s="134"/>
      <c r="L241" s="133"/>
      <c r="M241" s="133"/>
      <c r="N241" s="133"/>
      <c r="O241" s="133"/>
      <c r="P241" s="133"/>
      <c r="Q241" s="133"/>
      <c r="R241" s="133"/>
      <c r="S241" s="133"/>
    </row>
    <row r="242" spans="1:19" s="129" customFormat="1">
      <c r="A242" s="131">
        <v>225.2</v>
      </c>
      <c r="B242" s="132">
        <v>39.510635999999998</v>
      </c>
      <c r="C242" s="132">
        <v>2.4682529999999998</v>
      </c>
      <c r="D242" s="131"/>
      <c r="E242" s="129" t="s">
        <v>6885</v>
      </c>
      <c r="G242" s="129" t="s">
        <v>6636</v>
      </c>
      <c r="H242" s="129" t="s">
        <v>6872</v>
      </c>
      <c r="I242" s="133" t="str">
        <f t="shared" si="17"/>
        <v>m</v>
      </c>
      <c r="J242" s="133" t="s">
        <v>6631</v>
      </c>
      <c r="K242" s="134"/>
      <c r="L242" s="133"/>
      <c r="M242" s="133"/>
      <c r="N242" s="133"/>
      <c r="O242" s="133"/>
      <c r="P242" s="133"/>
      <c r="Q242" s="133"/>
      <c r="R242" s="133"/>
      <c r="S242" s="133"/>
    </row>
    <row r="243" spans="1:19" s="129" customFormat="1">
      <c r="A243" s="131">
        <v>225.3</v>
      </c>
      <c r="B243" s="132">
        <v>39.796641999999999</v>
      </c>
      <c r="C243" s="132">
        <v>2.6934809999999998</v>
      </c>
      <c r="D243" s="131"/>
      <c r="E243" s="129" t="s">
        <v>6886</v>
      </c>
      <c r="G243" s="129" t="s">
        <v>6636</v>
      </c>
      <c r="H243" s="129" t="s">
        <v>6872</v>
      </c>
      <c r="I243" s="133" t="str">
        <f t="shared" si="17"/>
        <v>m</v>
      </c>
      <c r="J243" s="133" t="s">
        <v>6631</v>
      </c>
      <c r="K243" s="134"/>
      <c r="L243" s="133"/>
      <c r="M243" s="133"/>
      <c r="N243" s="133"/>
      <c r="O243" s="133"/>
      <c r="P243" s="133"/>
      <c r="Q243" s="133"/>
      <c r="R243" s="133"/>
      <c r="S243" s="133"/>
    </row>
    <row r="244" spans="1:19" s="129" customFormat="1">
      <c r="A244" s="131">
        <v>226</v>
      </c>
      <c r="B244" s="132">
        <v>39.907277999999998</v>
      </c>
      <c r="C244" s="132">
        <v>3.0910229999999999</v>
      </c>
      <c r="D244" s="131" t="s">
        <v>221</v>
      </c>
      <c r="E244" s="129" t="s">
        <v>6887</v>
      </c>
      <c r="G244" s="129" t="s">
        <v>2812</v>
      </c>
      <c r="H244" s="129" t="s">
        <v>6872</v>
      </c>
      <c r="I244" s="133" t="str">
        <f t="shared" si="17"/>
        <v>m</v>
      </c>
      <c r="J244" s="133"/>
      <c r="K244" s="134" t="s">
        <v>2897</v>
      </c>
      <c r="L244" s="133" t="s">
        <v>2897</v>
      </c>
      <c r="M244" s="133" t="s">
        <v>2897</v>
      </c>
      <c r="N244" s="133" t="s">
        <v>2897</v>
      </c>
      <c r="O244" s="133" t="s">
        <v>2897</v>
      </c>
      <c r="P244" s="133" t="s">
        <v>2897</v>
      </c>
      <c r="Q244" s="133" t="s">
        <v>2897</v>
      </c>
      <c r="R244" s="133" t="s">
        <v>2897</v>
      </c>
      <c r="S244" s="133" t="s">
        <v>2897</v>
      </c>
    </row>
    <row r="245" spans="1:19" s="129" customFormat="1">
      <c r="A245" s="131">
        <v>227</v>
      </c>
      <c r="B245" s="132">
        <v>39.831777000000002</v>
      </c>
      <c r="C245" s="132">
        <v>3.128806</v>
      </c>
      <c r="D245" s="131" t="s">
        <v>222</v>
      </c>
      <c r="E245" s="129" t="s">
        <v>6888</v>
      </c>
      <c r="G245" s="129" t="s">
        <v>2813</v>
      </c>
      <c r="H245" s="129" t="s">
        <v>6872</v>
      </c>
      <c r="I245" s="133" t="str">
        <f t="shared" si="17"/>
        <v>m</v>
      </c>
      <c r="J245" s="133"/>
      <c r="K245" s="134" t="s">
        <v>2897</v>
      </c>
      <c r="L245" s="133" t="s">
        <v>2897</v>
      </c>
      <c r="M245" s="133" t="s">
        <v>2897</v>
      </c>
      <c r="N245" s="133" t="s">
        <v>2897</v>
      </c>
      <c r="O245" s="133" t="s">
        <v>2897</v>
      </c>
      <c r="P245" s="133" t="s">
        <v>2897</v>
      </c>
      <c r="Q245" s="133" t="s">
        <v>2897</v>
      </c>
      <c r="R245" s="133" t="s">
        <v>2897</v>
      </c>
      <c r="S245" s="133" t="s">
        <v>2897</v>
      </c>
    </row>
    <row r="246" spans="1:19" s="129" customFormat="1">
      <c r="A246" s="131">
        <v>227.1</v>
      </c>
      <c r="B246" s="132">
        <v>39.540520000000001</v>
      </c>
      <c r="C246" s="132">
        <v>3.336989</v>
      </c>
      <c r="D246" s="131"/>
      <c r="E246" s="129" t="s">
        <v>6889</v>
      </c>
      <c r="G246" s="129" t="s">
        <v>6636</v>
      </c>
      <c r="H246" s="129" t="s">
        <v>6872</v>
      </c>
      <c r="I246" s="133" t="str">
        <f t="shared" si="17"/>
        <v>m</v>
      </c>
      <c r="J246" s="133" t="s">
        <v>6631</v>
      </c>
      <c r="K246" s="134"/>
      <c r="L246" s="133"/>
      <c r="M246" s="133"/>
      <c r="N246" s="133"/>
      <c r="O246" s="133"/>
      <c r="P246" s="133"/>
      <c r="Q246" s="133"/>
      <c r="R246" s="133"/>
      <c r="S246" s="133"/>
    </row>
    <row r="247" spans="1:19" s="129" customFormat="1">
      <c r="A247" s="131">
        <v>227.2</v>
      </c>
      <c r="B247" s="132">
        <v>39.419308000000001</v>
      </c>
      <c r="C247" s="132">
        <v>3.265063</v>
      </c>
      <c r="D247" s="131"/>
      <c r="E247" s="129" t="s">
        <v>6890</v>
      </c>
      <c r="G247" s="129" t="s">
        <v>6636</v>
      </c>
      <c r="H247" s="129" t="s">
        <v>6872</v>
      </c>
      <c r="I247" s="133" t="str">
        <f t="shared" si="17"/>
        <v>m</v>
      </c>
      <c r="J247" s="133" t="s">
        <v>6631</v>
      </c>
      <c r="K247" s="134"/>
      <c r="L247" s="133"/>
      <c r="M247" s="133"/>
      <c r="N247" s="133"/>
      <c r="O247" s="133"/>
      <c r="P247" s="133"/>
      <c r="Q247" s="133"/>
      <c r="R247" s="133"/>
      <c r="S247" s="133"/>
    </row>
    <row r="248" spans="1:19" s="129" customFormat="1">
      <c r="A248" s="131">
        <v>227.3</v>
      </c>
      <c r="B248" s="132">
        <v>39.369239</v>
      </c>
      <c r="C248" s="132">
        <v>3.2244489999999999</v>
      </c>
      <c r="D248" s="131"/>
      <c r="E248" s="129" t="s">
        <v>6892</v>
      </c>
      <c r="G248" s="129" t="s">
        <v>6636</v>
      </c>
      <c r="H248" s="129" t="s">
        <v>6872</v>
      </c>
      <c r="I248" s="133" t="str">
        <f t="shared" si="17"/>
        <v>m</v>
      </c>
      <c r="J248" s="133" t="s">
        <v>6631</v>
      </c>
      <c r="K248" s="134"/>
      <c r="L248" s="133"/>
      <c r="M248" s="133"/>
      <c r="N248" s="133"/>
      <c r="O248" s="133"/>
      <c r="P248" s="133"/>
      <c r="Q248" s="133"/>
      <c r="R248" s="133"/>
      <c r="S248" s="133"/>
    </row>
    <row r="249" spans="1:19" s="129" customFormat="1">
      <c r="A249" s="131">
        <v>227.4</v>
      </c>
      <c r="B249" s="132">
        <v>39.356873999999998</v>
      </c>
      <c r="C249" s="132">
        <v>3.2120410000000001</v>
      </c>
      <c r="D249" s="131"/>
      <c r="E249" s="129" t="s">
        <v>6891</v>
      </c>
      <c r="G249" s="129" t="s">
        <v>6636</v>
      </c>
      <c r="H249" s="129" t="s">
        <v>6872</v>
      </c>
      <c r="I249" s="133" t="str">
        <f t="shared" si="17"/>
        <v>m</v>
      </c>
      <c r="J249" s="133" t="s">
        <v>6631</v>
      </c>
      <c r="K249" s="134"/>
      <c r="L249" s="133"/>
      <c r="M249" s="133"/>
      <c r="N249" s="133"/>
      <c r="O249" s="133"/>
      <c r="P249" s="133"/>
      <c r="Q249" s="133"/>
      <c r="R249" s="133"/>
      <c r="S249" s="133"/>
    </row>
    <row r="250" spans="1:19" s="129" customFormat="1">
      <c r="A250" s="131">
        <v>228</v>
      </c>
      <c r="B250" s="132">
        <v>39.311106000000002</v>
      </c>
      <c r="C250" s="132">
        <v>3.0013100000000001</v>
      </c>
      <c r="D250" s="131" t="s">
        <v>4646</v>
      </c>
      <c r="E250" s="129" t="s">
        <v>6881</v>
      </c>
      <c r="G250" s="129" t="s">
        <v>106</v>
      </c>
      <c r="H250" s="129" t="s">
        <v>6872</v>
      </c>
      <c r="I250" s="133" t="str">
        <f t="shared" si="17"/>
        <v>m</v>
      </c>
      <c r="J250" s="133"/>
      <c r="K250" s="134" t="s">
        <v>2692</v>
      </c>
      <c r="L250" s="133" t="s">
        <v>2897</v>
      </c>
      <c r="M250" s="133" t="s">
        <v>6823</v>
      </c>
      <c r="N250" s="133" t="s">
        <v>2897</v>
      </c>
      <c r="O250" s="133" t="s">
        <v>2897</v>
      </c>
      <c r="P250" s="133" t="s">
        <v>2897</v>
      </c>
      <c r="Q250" s="133" t="s">
        <v>2897</v>
      </c>
      <c r="R250" s="133" t="s">
        <v>2897</v>
      </c>
      <c r="S250" s="133" t="s">
        <v>2897</v>
      </c>
    </row>
    <row r="251" spans="1:19" s="129" customFormat="1">
      <c r="A251" s="131">
        <v>228.1</v>
      </c>
      <c r="B251" s="132">
        <v>39.148226000000001</v>
      </c>
      <c r="C251" s="132">
        <v>2.933627</v>
      </c>
      <c r="D251" s="131"/>
      <c r="E251" s="129" t="s">
        <v>6894</v>
      </c>
      <c r="G251" s="129" t="s">
        <v>6636</v>
      </c>
      <c r="H251" s="129" t="s">
        <v>6895</v>
      </c>
      <c r="I251" s="133" t="str">
        <f t="shared" si="17"/>
        <v>m</v>
      </c>
      <c r="J251" s="133" t="s">
        <v>6631</v>
      </c>
      <c r="K251" s="134"/>
      <c r="L251" s="133"/>
      <c r="M251" s="133"/>
      <c r="N251" s="133"/>
      <c r="O251" s="133"/>
      <c r="P251" s="133"/>
      <c r="Q251" s="133"/>
      <c r="R251" s="133"/>
      <c r="S251" s="133"/>
    </row>
    <row r="252" spans="1:19" s="129" customFormat="1">
      <c r="A252" s="131">
        <v>228.2</v>
      </c>
      <c r="B252" s="132">
        <v>39.362034000000001</v>
      </c>
      <c r="C252" s="132">
        <v>2.83432</v>
      </c>
      <c r="D252" s="131"/>
      <c r="E252" s="129" t="s">
        <v>6893</v>
      </c>
      <c r="G252" s="129" t="s">
        <v>6636</v>
      </c>
      <c r="H252" s="129" t="s">
        <v>6872</v>
      </c>
      <c r="I252" s="133" t="str">
        <f t="shared" si="17"/>
        <v>m</v>
      </c>
      <c r="J252" s="133" t="s">
        <v>6631</v>
      </c>
      <c r="K252" s="134"/>
      <c r="L252" s="133"/>
      <c r="M252" s="133"/>
      <c r="N252" s="133"/>
      <c r="O252" s="133"/>
      <c r="P252" s="133"/>
      <c r="Q252" s="133"/>
      <c r="R252" s="133"/>
      <c r="S252" s="133"/>
    </row>
    <row r="253" spans="1:19" s="129" customFormat="1">
      <c r="A253" s="131">
        <v>229</v>
      </c>
      <c r="B253" s="132">
        <v>39.982937</v>
      </c>
      <c r="C253" s="132">
        <v>4.0573319999999997</v>
      </c>
      <c r="D253" s="131" t="s">
        <v>223</v>
      </c>
      <c r="E253" s="129" t="s">
        <v>5515</v>
      </c>
      <c r="F253" s="129" t="s">
        <v>5716</v>
      </c>
      <c r="H253" s="129" t="s">
        <v>6873</v>
      </c>
      <c r="I253" s="133" t="str">
        <f t="shared" si="17"/>
        <v>a</v>
      </c>
      <c r="J253" s="133"/>
      <c r="K253" s="134" t="s">
        <v>2897</v>
      </c>
      <c r="L253" s="133" t="s">
        <v>2897</v>
      </c>
      <c r="M253" s="133" t="s">
        <v>2897</v>
      </c>
      <c r="N253" s="133" t="s">
        <v>2897</v>
      </c>
      <c r="O253" s="133" t="s">
        <v>2897</v>
      </c>
      <c r="P253" s="133" t="s">
        <v>2897</v>
      </c>
      <c r="Q253" s="133" t="s">
        <v>2897</v>
      </c>
      <c r="R253" s="133" t="s">
        <v>2897</v>
      </c>
      <c r="S253" s="133" t="s">
        <v>2897</v>
      </c>
    </row>
    <row r="254" spans="1:19" s="129" customFormat="1">
      <c r="A254" s="131">
        <v>230</v>
      </c>
      <c r="B254" s="132">
        <v>39.994698</v>
      </c>
      <c r="C254" s="132">
        <v>3.824363</v>
      </c>
      <c r="D254" s="131" t="s">
        <v>6883</v>
      </c>
      <c r="E254" s="129" t="s">
        <v>6874</v>
      </c>
      <c r="G254" s="129" t="s">
        <v>85</v>
      </c>
      <c r="H254" s="129" t="s">
        <v>6873</v>
      </c>
      <c r="I254" s="133" t="str">
        <f t="shared" si="17"/>
        <v>m</v>
      </c>
      <c r="J254" s="133" t="s">
        <v>6631</v>
      </c>
      <c r="K254" s="134" t="s">
        <v>2897</v>
      </c>
      <c r="L254" s="133" t="s">
        <v>2897</v>
      </c>
      <c r="M254" s="133" t="s">
        <v>2897</v>
      </c>
      <c r="N254" s="133" t="s">
        <v>2897</v>
      </c>
      <c r="O254" s="133" t="s">
        <v>2897</v>
      </c>
      <c r="P254" s="133" t="s">
        <v>2897</v>
      </c>
      <c r="Q254" s="133" t="s">
        <v>2897</v>
      </c>
      <c r="R254" s="133" t="s">
        <v>2897</v>
      </c>
      <c r="S254" s="133" t="s">
        <v>2897</v>
      </c>
    </row>
    <row r="255" spans="1:19" s="129" customFormat="1">
      <c r="A255" s="131">
        <v>230.1</v>
      </c>
      <c r="B255" s="132">
        <v>40.054082999999999</v>
      </c>
      <c r="C255" s="132">
        <v>3.883019</v>
      </c>
      <c r="D255" s="131"/>
      <c r="E255" s="129" t="s">
        <v>6899</v>
      </c>
      <c r="G255" s="129" t="s">
        <v>6636</v>
      </c>
      <c r="H255" s="129" t="s">
        <v>6873</v>
      </c>
      <c r="I255" s="133" t="str">
        <f t="shared" si="17"/>
        <v>m</v>
      </c>
      <c r="J255" s="133" t="s">
        <v>6631</v>
      </c>
      <c r="K255" s="134"/>
      <c r="L255" s="133"/>
      <c r="M255" s="133"/>
      <c r="N255" s="133"/>
      <c r="O255" s="133"/>
      <c r="P255" s="133"/>
      <c r="Q255" s="133"/>
      <c r="R255" s="133"/>
      <c r="S255" s="133"/>
    </row>
    <row r="256" spans="1:19" s="129" customFormat="1">
      <c r="A256" s="131">
        <v>231</v>
      </c>
      <c r="B256" s="132">
        <v>40.074480999999999</v>
      </c>
      <c r="C256" s="132">
        <v>4.0863860000000001</v>
      </c>
      <c r="D256" s="131" t="s">
        <v>3158</v>
      </c>
      <c r="E256" s="129" t="s">
        <v>6904</v>
      </c>
      <c r="G256" s="129" t="s">
        <v>6905</v>
      </c>
      <c r="H256" s="129" t="s">
        <v>6873</v>
      </c>
      <c r="I256" s="133" t="str">
        <f t="shared" si="17"/>
        <v>m</v>
      </c>
      <c r="J256" s="133"/>
      <c r="K256" s="134" t="s">
        <v>2858</v>
      </c>
      <c r="L256" s="133" t="s">
        <v>2897</v>
      </c>
      <c r="M256" s="133" t="s">
        <v>2897</v>
      </c>
      <c r="N256" s="133" t="s">
        <v>2897</v>
      </c>
      <c r="O256" s="133" t="s">
        <v>2897</v>
      </c>
      <c r="P256" s="133" t="s">
        <v>2897</v>
      </c>
      <c r="Q256" s="133" t="s">
        <v>2897</v>
      </c>
      <c r="R256" s="133" t="s">
        <v>2897</v>
      </c>
      <c r="S256" s="133" t="s">
        <v>2897</v>
      </c>
    </row>
    <row r="257" spans="1:19" s="129" customFormat="1">
      <c r="A257" s="131">
        <v>231.1</v>
      </c>
      <c r="B257" s="132">
        <v>40.046405</v>
      </c>
      <c r="C257" s="132">
        <v>4.1302209999999997</v>
      </c>
      <c r="D257" s="131"/>
      <c r="E257" s="129" t="s">
        <v>6896</v>
      </c>
      <c r="G257" s="129" t="s">
        <v>6636</v>
      </c>
      <c r="H257" s="129" t="s">
        <v>6873</v>
      </c>
      <c r="I257" s="133" t="str">
        <f t="shared" si="17"/>
        <v>m</v>
      </c>
      <c r="J257" s="133" t="s">
        <v>6631</v>
      </c>
      <c r="K257" s="134"/>
      <c r="L257" s="133"/>
      <c r="M257" s="133"/>
      <c r="N257" s="133"/>
      <c r="O257" s="133"/>
      <c r="P257" s="133"/>
      <c r="Q257" s="133"/>
      <c r="R257" s="133"/>
      <c r="S257" s="133"/>
    </row>
    <row r="258" spans="1:19" s="129" customFormat="1">
      <c r="A258" s="131">
        <v>231.2</v>
      </c>
      <c r="B258" s="132">
        <v>40.004438</v>
      </c>
      <c r="C258" s="132">
        <v>4.1996339999999996</v>
      </c>
      <c r="D258" s="131"/>
      <c r="E258" s="129" t="s">
        <v>6897</v>
      </c>
      <c r="G258" s="129" t="s">
        <v>6636</v>
      </c>
      <c r="H258" s="129" t="s">
        <v>6873</v>
      </c>
      <c r="I258" s="133" t="str">
        <f t="shared" si="17"/>
        <v>m</v>
      </c>
      <c r="J258" s="133" t="s">
        <v>6631</v>
      </c>
      <c r="K258" s="134"/>
      <c r="L258" s="133"/>
      <c r="M258" s="133"/>
      <c r="N258" s="133"/>
      <c r="O258" s="133"/>
      <c r="P258" s="133"/>
      <c r="Q258" s="133"/>
      <c r="R258" s="133"/>
      <c r="S258" s="133"/>
    </row>
    <row r="259" spans="1:19" s="129" customFormat="1">
      <c r="A259" s="131">
        <v>231.3</v>
      </c>
      <c r="B259" s="132">
        <v>39.953125999999997</v>
      </c>
      <c r="C259" s="132">
        <v>4.2734860000000001</v>
      </c>
      <c r="D259" s="131"/>
      <c r="E259" s="129" t="s">
        <v>6900</v>
      </c>
      <c r="G259" s="129" t="s">
        <v>6636</v>
      </c>
      <c r="H259" s="129" t="s">
        <v>6873</v>
      </c>
      <c r="I259" s="133" t="str">
        <f t="shared" si="17"/>
        <v>m</v>
      </c>
      <c r="J259" s="133" t="s">
        <v>6631</v>
      </c>
      <c r="K259" s="134"/>
      <c r="L259" s="133"/>
      <c r="M259" s="133"/>
      <c r="N259" s="133"/>
      <c r="O259" s="133"/>
      <c r="P259" s="133"/>
      <c r="Q259" s="133"/>
      <c r="R259" s="133"/>
      <c r="S259" s="133"/>
    </row>
    <row r="260" spans="1:19" s="129" customFormat="1">
      <c r="A260" s="131">
        <v>232</v>
      </c>
      <c r="B260" s="132">
        <v>39.887878000000001</v>
      </c>
      <c r="C260" s="132">
        <v>4.2801010000000002</v>
      </c>
      <c r="D260" s="131" t="s">
        <v>6882</v>
      </c>
      <c r="E260" s="129" t="s">
        <v>6875</v>
      </c>
      <c r="G260" s="129" t="s">
        <v>2688</v>
      </c>
      <c r="H260" s="129" t="s">
        <v>6873</v>
      </c>
      <c r="I260" s="133" t="str">
        <f t="shared" si="17"/>
        <v>m</v>
      </c>
      <c r="J260" s="133" t="s">
        <v>6631</v>
      </c>
      <c r="K260" s="134" t="s">
        <v>2897</v>
      </c>
      <c r="L260" s="133" t="s">
        <v>2897</v>
      </c>
      <c r="M260" s="133" t="s">
        <v>2897</v>
      </c>
      <c r="N260" s="133" t="s">
        <v>2897</v>
      </c>
      <c r="O260" s="133" t="s">
        <v>2897</v>
      </c>
      <c r="P260" s="133" t="s">
        <v>2897</v>
      </c>
      <c r="Q260" s="133" t="s">
        <v>2897</v>
      </c>
      <c r="R260" s="133" t="s">
        <v>2897</v>
      </c>
      <c r="S260" s="133" t="s">
        <v>2897</v>
      </c>
    </row>
    <row r="261" spans="1:19" s="129" customFormat="1">
      <c r="A261" s="131">
        <v>232.1</v>
      </c>
      <c r="B261" s="132">
        <v>39.828192000000001</v>
      </c>
      <c r="C261" s="132">
        <v>4.2944589999999998</v>
      </c>
      <c r="D261" s="131"/>
      <c r="E261" s="129" t="s">
        <v>6898</v>
      </c>
      <c r="G261" s="129" t="s">
        <v>6636</v>
      </c>
      <c r="H261" s="129" t="s">
        <v>6873</v>
      </c>
      <c r="I261" s="133" t="str">
        <f t="shared" si="17"/>
        <v>m</v>
      </c>
      <c r="J261" s="133" t="s">
        <v>6631</v>
      </c>
      <c r="K261" s="134"/>
      <c r="L261" s="133"/>
      <c r="M261" s="133"/>
      <c r="N261" s="133"/>
      <c r="O261" s="133"/>
      <c r="P261" s="133"/>
      <c r="Q261" s="133"/>
      <c r="R261" s="133"/>
      <c r="S261" s="133"/>
    </row>
    <row r="262" spans="1:19" s="129" customFormat="1">
      <c r="A262" s="131">
        <v>233</v>
      </c>
      <c r="B262" s="132">
        <v>39.860556000000003</v>
      </c>
      <c r="C262" s="132">
        <v>4.1437429999999997</v>
      </c>
      <c r="D262" s="131" t="s">
        <v>224</v>
      </c>
      <c r="E262" s="129" t="s">
        <v>6876</v>
      </c>
      <c r="G262" s="129" t="s">
        <v>106</v>
      </c>
      <c r="H262" s="129" t="s">
        <v>6873</v>
      </c>
      <c r="I262" s="133" t="str">
        <f t="shared" si="17"/>
        <v>m</v>
      </c>
      <c r="J262" s="133"/>
      <c r="K262" s="134" t="s">
        <v>2897</v>
      </c>
      <c r="L262" s="133" t="s">
        <v>2897</v>
      </c>
      <c r="M262" s="133" t="s">
        <v>2897</v>
      </c>
      <c r="N262" s="133" t="s">
        <v>2897</v>
      </c>
      <c r="O262" s="133" t="s">
        <v>2897</v>
      </c>
      <c r="P262" s="133" t="s">
        <v>2897</v>
      </c>
      <c r="Q262" s="133" t="s">
        <v>2897</v>
      </c>
      <c r="R262" s="133" t="s">
        <v>2897</v>
      </c>
      <c r="S262" s="133" t="s">
        <v>2897</v>
      </c>
    </row>
    <row r="263" spans="1:19" s="129" customFormat="1">
      <c r="A263" s="131">
        <v>234</v>
      </c>
      <c r="B263" s="132">
        <v>38.774222000000002</v>
      </c>
      <c r="C263" s="132">
        <v>1.3313999999999999</v>
      </c>
      <c r="D263" s="131" t="s">
        <v>6863</v>
      </c>
      <c r="E263" s="129" t="s">
        <v>6901</v>
      </c>
      <c r="F263" s="129" t="s">
        <v>6246</v>
      </c>
      <c r="H263" s="129" t="s">
        <v>2738</v>
      </c>
      <c r="I263" s="133" t="str">
        <f t="shared" si="17"/>
        <v>a</v>
      </c>
      <c r="J263" s="133"/>
      <c r="K263" s="134" t="s">
        <v>2897</v>
      </c>
      <c r="L263" s="133" t="s">
        <v>2897</v>
      </c>
      <c r="M263" s="133" t="s">
        <v>2897</v>
      </c>
      <c r="N263" s="133" t="s">
        <v>2897</v>
      </c>
      <c r="O263" s="133" t="s">
        <v>2897</v>
      </c>
      <c r="P263" s="133" t="s">
        <v>2897</v>
      </c>
      <c r="Q263" s="133" t="s">
        <v>2897</v>
      </c>
      <c r="R263" s="133" t="s">
        <v>2897</v>
      </c>
      <c r="S263" s="133" t="s">
        <v>2897</v>
      </c>
    </row>
    <row r="264" spans="1:19" s="129" customFormat="1">
      <c r="A264" s="131">
        <v>235</v>
      </c>
      <c r="B264" s="132">
        <v>38.910254999999999</v>
      </c>
      <c r="C264" s="132">
        <v>1.4395020000000001</v>
      </c>
      <c r="D264" s="131" t="s">
        <v>6864</v>
      </c>
      <c r="E264" s="129" t="s">
        <v>5516</v>
      </c>
      <c r="F264" s="129" t="s">
        <v>6247</v>
      </c>
      <c r="G264" s="129" t="s">
        <v>225</v>
      </c>
      <c r="H264" s="129" t="s">
        <v>6871</v>
      </c>
      <c r="I264" s="133" t="str">
        <f t="shared" si="17"/>
        <v>a</v>
      </c>
      <c r="J264" s="133" t="s">
        <v>6631</v>
      </c>
      <c r="K264" s="134" t="s">
        <v>2897</v>
      </c>
      <c r="L264" s="133" t="s">
        <v>2897</v>
      </c>
      <c r="M264" s="133" t="s">
        <v>2897</v>
      </c>
      <c r="N264" s="133" t="s">
        <v>2897</v>
      </c>
      <c r="O264" s="133" t="s">
        <v>2897</v>
      </c>
      <c r="P264" s="133" t="s">
        <v>2897</v>
      </c>
      <c r="Q264" s="133" t="s">
        <v>2897</v>
      </c>
      <c r="R264" s="133" t="s">
        <v>2897</v>
      </c>
      <c r="S264" s="133" t="s">
        <v>2897</v>
      </c>
    </row>
    <row r="265" spans="1:19" s="129" customFormat="1">
      <c r="A265" s="131">
        <v>236</v>
      </c>
      <c r="B265" s="132">
        <v>38.867652</v>
      </c>
      <c r="C265" s="132">
        <v>1.343334</v>
      </c>
      <c r="D265" s="131"/>
      <c r="E265" s="129" t="s">
        <v>6877</v>
      </c>
      <c r="G265" s="129" t="s">
        <v>106</v>
      </c>
      <c r="H265" s="129" t="s">
        <v>6871</v>
      </c>
      <c r="I265" s="133" t="str">
        <f t="shared" si="17"/>
        <v>m</v>
      </c>
      <c r="J265" s="133"/>
      <c r="K265" s="134" t="s">
        <v>2897</v>
      </c>
      <c r="L265" s="133" t="s">
        <v>2897</v>
      </c>
      <c r="M265" s="133" t="s">
        <v>2897</v>
      </c>
      <c r="N265" s="133" t="s">
        <v>2897</v>
      </c>
      <c r="O265" s="133" t="s">
        <v>2897</v>
      </c>
      <c r="P265" s="133" t="s">
        <v>2897</v>
      </c>
      <c r="Q265" s="133" t="s">
        <v>2897</v>
      </c>
      <c r="R265" s="133" t="s">
        <v>2897</v>
      </c>
      <c r="S265" s="133" t="s">
        <v>2897</v>
      </c>
    </row>
    <row r="266" spans="1:19" s="129" customFormat="1">
      <c r="A266" s="131">
        <v>236.1</v>
      </c>
      <c r="B266" s="132">
        <v>38.913538000000003</v>
      </c>
      <c r="C266" s="132">
        <v>1.2228570000000001</v>
      </c>
      <c r="D266" s="131"/>
      <c r="E266" s="129" t="s">
        <v>6865</v>
      </c>
      <c r="G266" s="129" t="s">
        <v>6636</v>
      </c>
      <c r="H266" s="129" t="s">
        <v>6871</v>
      </c>
      <c r="I266" s="133" t="str">
        <f t="shared" si="17"/>
        <v>m</v>
      </c>
      <c r="J266" s="133" t="s">
        <v>6631</v>
      </c>
      <c r="K266" s="134"/>
      <c r="L266" s="133"/>
      <c r="M266" s="133"/>
      <c r="N266" s="133"/>
      <c r="O266" s="133"/>
      <c r="P266" s="133"/>
      <c r="Q266" s="133"/>
      <c r="R266" s="133"/>
      <c r="S266" s="133"/>
    </row>
    <row r="267" spans="1:19" s="129" customFormat="1">
      <c r="A267" s="131">
        <v>236.2</v>
      </c>
      <c r="B267" s="132">
        <v>38.967198000000003</v>
      </c>
      <c r="C267" s="132">
        <v>1.2676909999999999</v>
      </c>
      <c r="D267" s="131"/>
      <c r="E267" s="129" t="s">
        <v>6866</v>
      </c>
      <c r="G267" s="129" t="s">
        <v>6636</v>
      </c>
      <c r="H267" s="129" t="s">
        <v>6871</v>
      </c>
      <c r="I267" s="133" t="str">
        <f t="shared" si="17"/>
        <v>m</v>
      </c>
      <c r="J267" s="133" t="s">
        <v>6631</v>
      </c>
      <c r="K267" s="134"/>
      <c r="L267" s="133"/>
      <c r="M267" s="133"/>
      <c r="N267" s="133"/>
      <c r="O267" s="133"/>
      <c r="P267" s="133"/>
      <c r="Q267" s="133"/>
      <c r="R267" s="133"/>
      <c r="S267" s="133"/>
    </row>
    <row r="268" spans="1:19" s="129" customFormat="1">
      <c r="A268" s="131">
        <v>236.3</v>
      </c>
      <c r="B268" s="132">
        <v>39.084369000000002</v>
      </c>
      <c r="C268" s="132">
        <v>1.437616</v>
      </c>
      <c r="D268" s="131"/>
      <c r="E268" s="129" t="s">
        <v>6867</v>
      </c>
      <c r="G268" s="129" t="s">
        <v>6636</v>
      </c>
      <c r="H268" s="129" t="s">
        <v>6871</v>
      </c>
      <c r="I268" s="133" t="str">
        <f t="shared" si="17"/>
        <v>m</v>
      </c>
      <c r="J268" s="133" t="s">
        <v>6631</v>
      </c>
      <c r="K268" s="134"/>
      <c r="L268" s="133"/>
      <c r="M268" s="133"/>
      <c r="N268" s="133"/>
      <c r="O268" s="133"/>
      <c r="P268" s="133"/>
      <c r="Q268" s="133"/>
      <c r="R268" s="133"/>
      <c r="S268" s="133"/>
    </row>
    <row r="269" spans="1:19" s="129" customFormat="1">
      <c r="A269" s="131">
        <v>236.4</v>
      </c>
      <c r="B269" s="132">
        <v>39.114325999999998</v>
      </c>
      <c r="C269" s="132">
        <v>1.5181279999999999</v>
      </c>
      <c r="D269" s="131"/>
      <c r="E269" s="129" t="s">
        <v>6868</v>
      </c>
      <c r="G269" s="129" t="s">
        <v>6636</v>
      </c>
      <c r="H269" s="129" t="s">
        <v>6871</v>
      </c>
      <c r="I269" s="133" t="str">
        <f t="shared" si="17"/>
        <v>m</v>
      </c>
      <c r="J269" s="133" t="s">
        <v>6631</v>
      </c>
      <c r="K269" s="134"/>
      <c r="L269" s="133"/>
      <c r="M269" s="133"/>
      <c r="N269" s="133"/>
      <c r="O269" s="133"/>
      <c r="P269" s="133"/>
      <c r="Q269" s="133"/>
      <c r="R269" s="133"/>
      <c r="S269" s="133"/>
    </row>
    <row r="270" spans="1:19" s="129" customFormat="1">
      <c r="A270" s="131">
        <v>236.5</v>
      </c>
      <c r="B270" s="132">
        <v>38.778699000000003</v>
      </c>
      <c r="C270" s="132">
        <v>1.425659</v>
      </c>
      <c r="D270" s="131" t="s">
        <v>6879</v>
      </c>
      <c r="E270" s="129" t="s">
        <v>6869</v>
      </c>
      <c r="H270" s="129" t="s">
        <v>6870</v>
      </c>
      <c r="I270" s="133" t="str">
        <f t="shared" si="17"/>
        <v>m</v>
      </c>
      <c r="J270" s="133" t="s">
        <v>6631</v>
      </c>
      <c r="K270" s="134"/>
      <c r="L270" s="133"/>
      <c r="M270" s="133"/>
      <c r="N270" s="133"/>
      <c r="O270" s="133"/>
      <c r="P270" s="133"/>
      <c r="Q270" s="133"/>
      <c r="R270" s="133"/>
      <c r="S270" s="133"/>
    </row>
    <row r="271" spans="1:19" s="129" customFormat="1">
      <c r="A271" s="131">
        <v>236.6</v>
      </c>
      <c r="B271" s="132">
        <v>38.730421999999997</v>
      </c>
      <c r="C271" s="132">
        <v>1.41405</v>
      </c>
      <c r="D271" s="131"/>
      <c r="E271" s="129" t="s">
        <v>6903</v>
      </c>
      <c r="G271" s="129" t="s">
        <v>6636</v>
      </c>
      <c r="H271" s="129" t="s">
        <v>6870</v>
      </c>
      <c r="I271" s="133" t="str">
        <f t="shared" si="17"/>
        <v>m</v>
      </c>
      <c r="J271" s="133" t="s">
        <v>6631</v>
      </c>
      <c r="K271" s="134"/>
      <c r="L271" s="133"/>
      <c r="M271" s="133"/>
      <c r="N271" s="133"/>
      <c r="O271" s="133"/>
      <c r="P271" s="133"/>
      <c r="Q271" s="133"/>
      <c r="R271" s="133"/>
      <c r="S271" s="133"/>
    </row>
    <row r="272" spans="1:19" s="129" customFormat="1">
      <c r="A272" s="131">
        <v>237</v>
      </c>
      <c r="B272" s="132">
        <v>50.768721999999997</v>
      </c>
      <c r="C272" s="132">
        <v>1.593818</v>
      </c>
      <c r="D272" s="131" t="s">
        <v>226</v>
      </c>
      <c r="E272" s="129" t="s">
        <v>4070</v>
      </c>
      <c r="G272" s="129" t="s">
        <v>227</v>
      </c>
      <c r="H272" s="129" t="s">
        <v>2739</v>
      </c>
      <c r="I272" s="133" t="str">
        <f t="shared" si="17"/>
        <v>m</v>
      </c>
      <c r="J272" s="133"/>
      <c r="K272" s="134" t="s">
        <v>2897</v>
      </c>
      <c r="L272" s="133" t="s">
        <v>2897</v>
      </c>
      <c r="M272" s="133" t="s">
        <v>2897</v>
      </c>
      <c r="N272" s="133" t="s">
        <v>2897</v>
      </c>
      <c r="O272" s="133" t="s">
        <v>2897</v>
      </c>
      <c r="P272" s="133" t="s">
        <v>2897</v>
      </c>
      <c r="Q272" s="133" t="s">
        <v>2897</v>
      </c>
      <c r="R272" s="133" t="s">
        <v>2897</v>
      </c>
      <c r="S272" s="133" t="s">
        <v>2897</v>
      </c>
    </row>
    <row r="273" spans="1:19" s="129" customFormat="1">
      <c r="A273" s="131">
        <v>238</v>
      </c>
      <c r="B273" s="132">
        <v>50.727454999999999</v>
      </c>
      <c r="C273" s="132">
        <v>1.600821</v>
      </c>
      <c r="D273" s="131" t="s">
        <v>6445</v>
      </c>
      <c r="E273" s="129" t="s">
        <v>4176</v>
      </c>
      <c r="G273" s="129" t="s">
        <v>3110</v>
      </c>
      <c r="H273" s="129" t="s">
        <v>2739</v>
      </c>
      <c r="I273" s="133" t="str">
        <f t="shared" si="17"/>
        <v>m</v>
      </c>
      <c r="J273" s="133"/>
      <c r="K273" s="134"/>
      <c r="L273" s="133" t="s">
        <v>2897</v>
      </c>
      <c r="M273" s="133" t="s">
        <v>2897</v>
      </c>
      <c r="N273" s="133" t="s">
        <v>2897</v>
      </c>
      <c r="O273" s="133" t="s">
        <v>2897</v>
      </c>
      <c r="P273" s="133" t="s">
        <v>2897</v>
      </c>
      <c r="Q273" s="133" t="s">
        <v>2897</v>
      </c>
      <c r="R273" s="133" t="s">
        <v>2897</v>
      </c>
      <c r="S273" s="133" t="s">
        <v>2897</v>
      </c>
    </row>
    <row r="274" spans="1:19" s="129" customFormat="1">
      <c r="A274" s="131">
        <v>239</v>
      </c>
      <c r="B274" s="132">
        <v>50.715269999999997</v>
      </c>
      <c r="C274" s="132">
        <v>1.612595</v>
      </c>
      <c r="D274" s="131" t="s">
        <v>229</v>
      </c>
      <c r="E274" s="129" t="s">
        <v>4176</v>
      </c>
      <c r="F274" s="129" t="s">
        <v>5717</v>
      </c>
      <c r="G274" s="129" t="s">
        <v>228</v>
      </c>
      <c r="H274" s="129" t="s">
        <v>2739</v>
      </c>
      <c r="I274" s="133" t="str">
        <f t="shared" ref="I274:I338" si="18">IF(F274="","m","a")</f>
        <v>a</v>
      </c>
      <c r="J274" s="133"/>
      <c r="K274" s="134"/>
      <c r="L274" s="133" t="s">
        <v>2897</v>
      </c>
      <c r="M274" s="133" t="s">
        <v>2897</v>
      </c>
      <c r="N274" s="133" t="s">
        <v>2897</v>
      </c>
      <c r="O274" s="133" t="s">
        <v>2897</v>
      </c>
      <c r="P274" s="133" t="s">
        <v>2897</v>
      </c>
      <c r="Q274" s="133" t="s">
        <v>2897</v>
      </c>
      <c r="R274" s="133" t="s">
        <v>2897</v>
      </c>
      <c r="S274" s="133" t="s">
        <v>2897</v>
      </c>
    </row>
    <row r="275" spans="1:19" s="129" customFormat="1">
      <c r="A275" s="131">
        <v>240</v>
      </c>
      <c r="B275" s="132">
        <v>50.707832000000003</v>
      </c>
      <c r="C275" s="132">
        <v>1.5645789999999999</v>
      </c>
      <c r="D275" s="131" t="s">
        <v>3076</v>
      </c>
      <c r="E275" s="129" t="s">
        <v>3077</v>
      </c>
      <c r="G275" s="129" t="s">
        <v>228</v>
      </c>
      <c r="H275" s="129" t="s">
        <v>2739</v>
      </c>
      <c r="I275" s="133" t="str">
        <f t="shared" si="18"/>
        <v>m</v>
      </c>
      <c r="J275" s="133"/>
      <c r="K275" s="134"/>
      <c r="L275" s="133" t="s">
        <v>2897</v>
      </c>
      <c r="M275" s="133" t="s">
        <v>2897</v>
      </c>
      <c r="N275" s="133" t="s">
        <v>2897</v>
      </c>
      <c r="O275" s="133" t="s">
        <v>2897</v>
      </c>
      <c r="P275" s="133" t="s">
        <v>2897</v>
      </c>
      <c r="Q275" s="133" t="s">
        <v>2897</v>
      </c>
      <c r="R275" s="133" t="s">
        <v>2897</v>
      </c>
      <c r="S275" s="133" t="s">
        <v>2897</v>
      </c>
    </row>
    <row r="276" spans="1:19" s="129" customFormat="1">
      <c r="A276" s="131">
        <v>241</v>
      </c>
      <c r="B276" s="132">
        <v>50.682302</v>
      </c>
      <c r="C276" s="132">
        <v>1.6540779999999999</v>
      </c>
      <c r="D276" s="131" t="s">
        <v>4183</v>
      </c>
      <c r="E276" s="129" t="s">
        <v>4177</v>
      </c>
      <c r="F276" s="129" t="s">
        <v>6031</v>
      </c>
      <c r="G276" s="129" t="s">
        <v>230</v>
      </c>
      <c r="H276" s="129" t="s">
        <v>2739</v>
      </c>
      <c r="I276" s="133" t="str">
        <f t="shared" si="18"/>
        <v>a</v>
      </c>
      <c r="J276" s="133"/>
      <c r="K276" s="134"/>
      <c r="L276" s="133" t="s">
        <v>2897</v>
      </c>
      <c r="M276" s="133" t="s">
        <v>2897</v>
      </c>
      <c r="N276" s="133" t="s">
        <v>2897</v>
      </c>
      <c r="O276" s="133" t="s">
        <v>2897</v>
      </c>
      <c r="P276" s="133" t="s">
        <v>2897</v>
      </c>
      <c r="Q276" s="133" t="s">
        <v>2897</v>
      </c>
      <c r="R276" s="133" t="s">
        <v>2897</v>
      </c>
      <c r="S276" s="133" t="s">
        <v>2897</v>
      </c>
    </row>
    <row r="277" spans="1:19" s="129" customFormat="1">
      <c r="A277" s="131">
        <v>242</v>
      </c>
      <c r="B277" s="132">
        <v>50.513930999999999</v>
      </c>
      <c r="C277" s="132">
        <v>1.6380060000000001</v>
      </c>
      <c r="D277" s="131" t="s">
        <v>231</v>
      </c>
      <c r="E277" s="129" t="s">
        <v>232</v>
      </c>
      <c r="G277" s="129" t="s">
        <v>2807</v>
      </c>
      <c r="H277" s="129" t="s">
        <v>2739</v>
      </c>
      <c r="I277" s="133" t="str">
        <f t="shared" si="18"/>
        <v>m</v>
      </c>
      <c r="J277" s="133"/>
      <c r="K277" s="134" t="s">
        <v>2897</v>
      </c>
      <c r="L277" s="133" t="s">
        <v>2897</v>
      </c>
      <c r="M277" s="133" t="s">
        <v>2897</v>
      </c>
      <c r="N277" s="133" t="s">
        <v>2897</v>
      </c>
      <c r="O277" s="133" t="s">
        <v>2897</v>
      </c>
      <c r="P277" s="133" t="s">
        <v>2897</v>
      </c>
      <c r="Q277" s="133" t="s">
        <v>2897</v>
      </c>
      <c r="R277" s="133" t="s">
        <v>2897</v>
      </c>
      <c r="S277" s="133" t="s">
        <v>2897</v>
      </c>
    </row>
    <row r="278" spans="1:19" s="129" customFormat="1">
      <c r="A278" s="131">
        <v>243</v>
      </c>
      <c r="B278" s="132">
        <v>50.446038999999999</v>
      </c>
      <c r="C278" s="132">
        <v>1.8367519999999999</v>
      </c>
      <c r="D278" s="131" t="s">
        <v>233</v>
      </c>
      <c r="E278" s="129" t="s">
        <v>234</v>
      </c>
      <c r="G278" s="129" t="s">
        <v>2807</v>
      </c>
      <c r="H278" s="129" t="s">
        <v>2739</v>
      </c>
      <c r="I278" s="133" t="str">
        <f t="shared" si="18"/>
        <v>m</v>
      </c>
      <c r="J278" s="133"/>
      <c r="K278" s="134" t="s">
        <v>2897</v>
      </c>
      <c r="L278" s="133" t="s">
        <v>2897</v>
      </c>
      <c r="M278" s="133" t="s">
        <v>2897</v>
      </c>
      <c r="N278" s="133" t="s">
        <v>2897</v>
      </c>
      <c r="O278" s="133" t="s">
        <v>2897</v>
      </c>
      <c r="P278" s="133" t="s">
        <v>2897</v>
      </c>
      <c r="Q278" s="133" t="s">
        <v>2897</v>
      </c>
      <c r="R278" s="133" t="s">
        <v>2897</v>
      </c>
      <c r="S278" s="133" t="s">
        <v>2897</v>
      </c>
    </row>
    <row r="279" spans="1:19" s="129" customFormat="1">
      <c r="A279" s="131">
        <v>244</v>
      </c>
      <c r="B279" s="132">
        <v>50.021016000000003</v>
      </c>
      <c r="C279" s="132">
        <v>1.4638500000000001</v>
      </c>
      <c r="D279" s="131" t="s">
        <v>235</v>
      </c>
      <c r="E279" s="129" t="s">
        <v>236</v>
      </c>
      <c r="G279" s="129" t="s">
        <v>4033</v>
      </c>
      <c r="H279" s="129" t="s">
        <v>2739</v>
      </c>
      <c r="I279" s="133" t="str">
        <f t="shared" si="18"/>
        <v>m</v>
      </c>
      <c r="J279" s="133"/>
      <c r="K279" s="134" t="s">
        <v>2897</v>
      </c>
      <c r="L279" s="133" t="s">
        <v>2897</v>
      </c>
      <c r="M279" s="133" t="s">
        <v>2897</v>
      </c>
      <c r="N279" s="133" t="s">
        <v>2897</v>
      </c>
      <c r="O279" s="133" t="s">
        <v>2897</v>
      </c>
      <c r="P279" s="133" t="s">
        <v>2897</v>
      </c>
      <c r="Q279" s="133" t="s">
        <v>2897</v>
      </c>
      <c r="R279" s="133" t="s">
        <v>2897</v>
      </c>
      <c r="S279" s="133" t="s">
        <v>2897</v>
      </c>
    </row>
    <row r="280" spans="1:19" s="129" customFormat="1">
      <c r="A280" s="131">
        <v>245</v>
      </c>
      <c r="B280" s="132">
        <v>49.502575999999998</v>
      </c>
      <c r="C280" s="132">
        <v>0.209231</v>
      </c>
      <c r="D280" s="131" t="s">
        <v>237</v>
      </c>
      <c r="E280" s="129" t="s">
        <v>238</v>
      </c>
      <c r="G280" s="129" t="s">
        <v>228</v>
      </c>
      <c r="H280" s="129" t="s">
        <v>2739</v>
      </c>
      <c r="I280" s="133" t="str">
        <f t="shared" si="18"/>
        <v>m</v>
      </c>
      <c r="J280" s="133"/>
      <c r="K280" s="134"/>
      <c r="L280" s="133" t="s">
        <v>2897</v>
      </c>
      <c r="M280" s="133" t="s">
        <v>2897</v>
      </c>
      <c r="N280" s="133" t="s">
        <v>2897</v>
      </c>
      <c r="O280" s="133" t="s">
        <v>2897</v>
      </c>
      <c r="P280" s="133" t="s">
        <v>2897</v>
      </c>
      <c r="Q280" s="133" t="s">
        <v>2897</v>
      </c>
      <c r="R280" s="133" t="s">
        <v>2897</v>
      </c>
      <c r="S280" s="133" t="s">
        <v>2897</v>
      </c>
    </row>
    <row r="281" spans="1:19" s="129" customFormat="1">
      <c r="A281" s="131">
        <v>246</v>
      </c>
      <c r="B281" s="132">
        <v>49.513933999999999</v>
      </c>
      <c r="C281" s="132">
        <v>0.51877200000000001</v>
      </c>
      <c r="D281" s="131" t="s">
        <v>4190</v>
      </c>
      <c r="E281" s="129" t="s">
        <v>239</v>
      </c>
      <c r="G281" s="129" t="s">
        <v>228</v>
      </c>
      <c r="H281" s="129" t="s">
        <v>2739</v>
      </c>
      <c r="I281" s="133" t="str">
        <f t="shared" si="18"/>
        <v>m</v>
      </c>
      <c r="J281" s="133"/>
      <c r="K281" s="134"/>
      <c r="L281" s="133" t="s">
        <v>2897</v>
      </c>
      <c r="M281" s="133" t="s">
        <v>2897</v>
      </c>
      <c r="N281" s="133" t="s">
        <v>2897</v>
      </c>
      <c r="O281" s="133" t="s">
        <v>2897</v>
      </c>
      <c r="P281" s="133" t="s">
        <v>2897</v>
      </c>
      <c r="Q281" s="133" t="s">
        <v>2897</v>
      </c>
      <c r="R281" s="133" t="s">
        <v>2897</v>
      </c>
      <c r="S281" s="133" t="s">
        <v>2897</v>
      </c>
    </row>
    <row r="282" spans="1:19" s="129" customFormat="1">
      <c r="A282" s="131">
        <v>247</v>
      </c>
      <c r="B282" s="132">
        <v>49.522661999999997</v>
      </c>
      <c r="C282" s="132">
        <v>0.72504500000000005</v>
      </c>
      <c r="D282" s="131" t="s">
        <v>240</v>
      </c>
      <c r="E282" s="129" t="s">
        <v>241</v>
      </c>
      <c r="G282" s="129" t="s">
        <v>2807</v>
      </c>
      <c r="H282" s="129" t="s">
        <v>2739</v>
      </c>
      <c r="I282" s="133" t="str">
        <f t="shared" si="18"/>
        <v>m</v>
      </c>
      <c r="J282" s="133"/>
      <c r="K282" s="134" t="s">
        <v>2897</v>
      </c>
      <c r="L282" s="133" t="s">
        <v>2897</v>
      </c>
      <c r="M282" s="133" t="s">
        <v>2897</v>
      </c>
      <c r="N282" s="133" t="s">
        <v>2897</v>
      </c>
      <c r="O282" s="133" t="s">
        <v>2897</v>
      </c>
      <c r="P282" s="133" t="s">
        <v>2897</v>
      </c>
      <c r="Q282" s="133" t="s">
        <v>2897</v>
      </c>
      <c r="R282" s="133" t="s">
        <v>2897</v>
      </c>
      <c r="S282" s="133" t="s">
        <v>2897</v>
      </c>
    </row>
    <row r="283" spans="1:19" s="129" customFormat="1">
      <c r="A283" s="131">
        <v>248</v>
      </c>
      <c r="B283" s="132">
        <v>49.104489999999998</v>
      </c>
      <c r="C283" s="132">
        <v>-0.39891300000000002</v>
      </c>
      <c r="D283" s="131" t="s">
        <v>242</v>
      </c>
      <c r="E283" s="129" t="s">
        <v>3983</v>
      </c>
      <c r="G283" s="129" t="s">
        <v>228</v>
      </c>
      <c r="H283" s="129" t="s">
        <v>2739</v>
      </c>
      <c r="I283" s="133" t="str">
        <f t="shared" si="18"/>
        <v>m</v>
      </c>
      <c r="J283" s="133"/>
      <c r="K283" s="134"/>
      <c r="L283" s="133" t="s">
        <v>2897</v>
      </c>
      <c r="M283" s="133" t="s">
        <v>2897</v>
      </c>
      <c r="N283" s="133" t="s">
        <v>2897</v>
      </c>
      <c r="O283" s="133" t="s">
        <v>2897</v>
      </c>
      <c r="P283" s="133" t="s">
        <v>2897</v>
      </c>
      <c r="Q283" s="133" t="s">
        <v>2897</v>
      </c>
      <c r="R283" s="133" t="s">
        <v>2897</v>
      </c>
      <c r="S283" s="133" t="s">
        <v>2897</v>
      </c>
    </row>
    <row r="284" spans="1:19" s="129" customFormat="1">
      <c r="A284" s="131">
        <v>249</v>
      </c>
      <c r="B284" s="132">
        <v>49.311129999999999</v>
      </c>
      <c r="C284" s="132">
        <v>-1.2340869999999999</v>
      </c>
      <c r="D284" s="131" t="s">
        <v>243</v>
      </c>
      <c r="E284" s="129" t="s">
        <v>244</v>
      </c>
      <c r="G284" s="129" t="s">
        <v>2807</v>
      </c>
      <c r="H284" s="129" t="s">
        <v>2739</v>
      </c>
      <c r="I284" s="133" t="str">
        <f t="shared" si="18"/>
        <v>m</v>
      </c>
      <c r="J284" s="133"/>
      <c r="K284" s="134" t="s">
        <v>2897</v>
      </c>
      <c r="L284" s="133" t="s">
        <v>2897</v>
      </c>
      <c r="M284" s="133" t="s">
        <v>2897</v>
      </c>
      <c r="N284" s="133" t="s">
        <v>2897</v>
      </c>
      <c r="O284" s="133" t="s">
        <v>2897</v>
      </c>
      <c r="P284" s="133" t="s">
        <v>2897</v>
      </c>
      <c r="Q284" s="133" t="s">
        <v>2897</v>
      </c>
      <c r="R284" s="133" t="s">
        <v>2897</v>
      </c>
      <c r="S284" s="133" t="s">
        <v>2897</v>
      </c>
    </row>
    <row r="285" spans="1:19" s="129" customFormat="1">
      <c r="A285" s="131">
        <v>250</v>
      </c>
      <c r="B285" s="132">
        <v>49.682941</v>
      </c>
      <c r="C285" s="132">
        <v>-1.598889</v>
      </c>
      <c r="D285" s="131" t="s">
        <v>245</v>
      </c>
      <c r="E285" s="129" t="s">
        <v>246</v>
      </c>
      <c r="G285" s="129" t="s">
        <v>2807</v>
      </c>
      <c r="H285" s="129" t="s">
        <v>2739</v>
      </c>
      <c r="I285" s="133" t="str">
        <f t="shared" si="18"/>
        <v>m</v>
      </c>
      <c r="J285" s="133"/>
      <c r="K285" s="134" t="s">
        <v>2897</v>
      </c>
      <c r="L285" s="133" t="s">
        <v>2897</v>
      </c>
      <c r="M285" s="133" t="s">
        <v>2897</v>
      </c>
      <c r="N285" s="133" t="s">
        <v>2897</v>
      </c>
      <c r="O285" s="133" t="s">
        <v>2897</v>
      </c>
      <c r="P285" s="133" t="s">
        <v>2897</v>
      </c>
      <c r="Q285" s="133" t="s">
        <v>2897</v>
      </c>
      <c r="R285" s="133" t="s">
        <v>2897</v>
      </c>
      <c r="S285" s="133" t="s">
        <v>2897</v>
      </c>
    </row>
    <row r="286" spans="1:19" s="129" customFormat="1">
      <c r="A286" s="131">
        <v>251</v>
      </c>
      <c r="B286" s="132">
        <v>49.713768999999999</v>
      </c>
      <c r="C286" s="132">
        <v>-2.1952790000000002</v>
      </c>
      <c r="D286" s="131" t="s">
        <v>4192</v>
      </c>
      <c r="E286" s="129" t="s">
        <v>4191</v>
      </c>
      <c r="F286" s="129" t="s">
        <v>5716</v>
      </c>
      <c r="H286" s="129" t="s">
        <v>2739</v>
      </c>
      <c r="I286" s="133" t="str">
        <f t="shared" si="18"/>
        <v>a</v>
      </c>
      <c r="J286" s="133"/>
      <c r="K286" s="134" t="s">
        <v>2897</v>
      </c>
      <c r="L286" s="133" t="s">
        <v>2897</v>
      </c>
      <c r="M286" s="133" t="s">
        <v>2897</v>
      </c>
      <c r="N286" s="133" t="s">
        <v>2897</v>
      </c>
      <c r="O286" s="133" t="s">
        <v>2897</v>
      </c>
      <c r="P286" s="133" t="s">
        <v>2897</v>
      </c>
      <c r="Q286" s="133" t="s">
        <v>2897</v>
      </c>
      <c r="R286" s="133" t="s">
        <v>2897</v>
      </c>
      <c r="S286" s="133" t="s">
        <v>2897</v>
      </c>
    </row>
    <row r="287" spans="1:19" s="129" customFormat="1">
      <c r="A287" s="131">
        <v>252</v>
      </c>
      <c r="B287" s="132">
        <v>49.455255000000001</v>
      </c>
      <c r="C287" s="132">
        <v>-2.5748799999999998</v>
      </c>
      <c r="D287" s="131" t="s">
        <v>4193</v>
      </c>
      <c r="E287" s="129" t="s">
        <v>4194</v>
      </c>
      <c r="F287" s="129" t="s">
        <v>5716</v>
      </c>
      <c r="H287" s="129" t="s">
        <v>2739</v>
      </c>
      <c r="I287" s="133" t="str">
        <f t="shared" si="18"/>
        <v>a</v>
      </c>
      <c r="J287" s="133"/>
      <c r="K287" s="134" t="s">
        <v>2897</v>
      </c>
      <c r="L287" s="133" t="s">
        <v>2897</v>
      </c>
      <c r="M287" s="133" t="s">
        <v>2897</v>
      </c>
      <c r="N287" s="133" t="s">
        <v>2897</v>
      </c>
      <c r="O287" s="133" t="s">
        <v>2897</v>
      </c>
      <c r="P287" s="133" t="s">
        <v>2897</v>
      </c>
      <c r="Q287" s="133" t="s">
        <v>2897</v>
      </c>
      <c r="R287" s="133" t="s">
        <v>2897</v>
      </c>
      <c r="S287" s="133" t="s">
        <v>2897</v>
      </c>
    </row>
    <row r="288" spans="1:19" s="129" customFormat="1">
      <c r="A288" s="131">
        <v>253</v>
      </c>
      <c r="B288" s="132">
        <v>49.458796</v>
      </c>
      <c r="C288" s="132">
        <v>-2.524054</v>
      </c>
      <c r="D288" s="131" t="s">
        <v>247</v>
      </c>
      <c r="E288" s="129" t="s">
        <v>3955</v>
      </c>
      <c r="F288" s="129" t="s">
        <v>5716</v>
      </c>
      <c r="H288" s="129" t="s">
        <v>2739</v>
      </c>
      <c r="I288" s="133" t="str">
        <f t="shared" si="18"/>
        <v>a</v>
      </c>
      <c r="J288" s="133"/>
      <c r="K288" s="134" t="s">
        <v>2897</v>
      </c>
      <c r="L288" s="133" t="s">
        <v>2897</v>
      </c>
      <c r="M288" s="133" t="s">
        <v>2897</v>
      </c>
      <c r="N288" s="133" t="s">
        <v>2897</v>
      </c>
      <c r="O288" s="133" t="s">
        <v>2897</v>
      </c>
      <c r="P288" s="133" t="s">
        <v>2897</v>
      </c>
      <c r="Q288" s="133" t="s">
        <v>2897</v>
      </c>
      <c r="R288" s="133" t="s">
        <v>2897</v>
      </c>
      <c r="S288" s="133" t="s">
        <v>2897</v>
      </c>
    </row>
    <row r="289" spans="1:19" s="129" customFormat="1">
      <c r="A289" s="131">
        <v>254</v>
      </c>
      <c r="B289" s="132">
        <v>49.431421</v>
      </c>
      <c r="C289" s="132">
        <v>-2.3599389999999998</v>
      </c>
      <c r="D289" s="131" t="s">
        <v>3290</v>
      </c>
      <c r="E289" s="129" t="s">
        <v>4195</v>
      </c>
      <c r="F289" s="129" t="s">
        <v>5716</v>
      </c>
      <c r="H289" s="129" t="s">
        <v>2739</v>
      </c>
      <c r="I289" s="133" t="str">
        <f t="shared" si="18"/>
        <v>a</v>
      </c>
      <c r="J289" s="133"/>
      <c r="K289" s="134" t="s">
        <v>2897</v>
      </c>
      <c r="L289" s="133" t="s">
        <v>2897</v>
      </c>
      <c r="M289" s="133" t="s">
        <v>2897</v>
      </c>
      <c r="N289" s="133" t="s">
        <v>2897</v>
      </c>
      <c r="O289" s="133" t="s">
        <v>2897</v>
      </c>
      <c r="P289" s="133" t="s">
        <v>2897</v>
      </c>
      <c r="Q289" s="133" t="s">
        <v>2897</v>
      </c>
      <c r="R289" s="133" t="s">
        <v>2897</v>
      </c>
      <c r="S289" s="133" t="s">
        <v>2897</v>
      </c>
    </row>
    <row r="290" spans="1:19" s="129" customFormat="1">
      <c r="A290" s="131">
        <v>255</v>
      </c>
      <c r="B290" s="132">
        <v>49.218156999999998</v>
      </c>
      <c r="C290" s="132">
        <v>-2.138954</v>
      </c>
      <c r="D290" s="131" t="s">
        <v>3291</v>
      </c>
      <c r="E290" s="129" t="s">
        <v>4196</v>
      </c>
      <c r="F290" s="129" t="s">
        <v>5716</v>
      </c>
      <c r="H290" s="129" t="s">
        <v>2739</v>
      </c>
      <c r="I290" s="133" t="str">
        <f t="shared" si="18"/>
        <v>a</v>
      </c>
      <c r="J290" s="133"/>
      <c r="K290" s="134" t="s">
        <v>2897</v>
      </c>
      <c r="L290" s="133" t="s">
        <v>2897</v>
      </c>
      <c r="M290" s="133" t="s">
        <v>2897</v>
      </c>
      <c r="N290" s="133" t="s">
        <v>2897</v>
      </c>
      <c r="O290" s="133" t="s">
        <v>2897</v>
      </c>
      <c r="P290" s="133" t="s">
        <v>2897</v>
      </c>
      <c r="Q290" s="133" t="s">
        <v>2897</v>
      </c>
      <c r="R290" s="133" t="s">
        <v>2897</v>
      </c>
      <c r="S290" s="133" t="s">
        <v>2897</v>
      </c>
    </row>
    <row r="291" spans="1:19" s="129" customFormat="1">
      <c r="A291" s="131">
        <v>256</v>
      </c>
      <c r="B291" s="132">
        <v>49.315390999999998</v>
      </c>
      <c r="C291" s="132">
        <v>-1.7277549999999999</v>
      </c>
      <c r="D291" s="131"/>
      <c r="E291" s="129" t="s">
        <v>248</v>
      </c>
      <c r="G291" s="129" t="s">
        <v>2807</v>
      </c>
      <c r="H291" s="129" t="s">
        <v>2739</v>
      </c>
      <c r="I291" s="133" t="str">
        <f t="shared" si="18"/>
        <v>m</v>
      </c>
      <c r="J291" s="133"/>
      <c r="K291" s="134" t="s">
        <v>2897</v>
      </c>
      <c r="L291" s="133" t="s">
        <v>2897</v>
      </c>
      <c r="M291" s="133" t="s">
        <v>2897</v>
      </c>
      <c r="N291" s="133" t="s">
        <v>2897</v>
      </c>
      <c r="O291" s="133" t="s">
        <v>2897</v>
      </c>
      <c r="P291" s="133" t="s">
        <v>2897</v>
      </c>
      <c r="Q291" s="133" t="s">
        <v>2897</v>
      </c>
      <c r="R291" s="133" t="s">
        <v>2897</v>
      </c>
      <c r="S291" s="133" t="s">
        <v>2897</v>
      </c>
    </row>
    <row r="292" spans="1:19" s="129" customFormat="1">
      <c r="A292" s="131">
        <v>257</v>
      </c>
      <c r="B292" s="132">
        <v>48.659635999999999</v>
      </c>
      <c r="C292" s="132">
        <v>-1.412533</v>
      </c>
      <c r="D292" s="131" t="s">
        <v>249</v>
      </c>
      <c r="E292" s="129" t="s">
        <v>250</v>
      </c>
      <c r="G292" s="129" t="s">
        <v>2807</v>
      </c>
      <c r="H292" s="129" t="s">
        <v>2739</v>
      </c>
      <c r="I292" s="133" t="str">
        <f t="shared" si="18"/>
        <v>m</v>
      </c>
      <c r="J292" s="133"/>
      <c r="K292" s="134" t="s">
        <v>2897</v>
      </c>
      <c r="L292" s="133" t="s">
        <v>2897</v>
      </c>
      <c r="M292" s="133" t="s">
        <v>2897</v>
      </c>
      <c r="N292" s="133" t="s">
        <v>2897</v>
      </c>
      <c r="O292" s="133" t="s">
        <v>2897</v>
      </c>
      <c r="P292" s="133" t="s">
        <v>2897</v>
      </c>
      <c r="Q292" s="133" t="s">
        <v>2897</v>
      </c>
      <c r="R292" s="133" t="s">
        <v>2897</v>
      </c>
      <c r="S292" s="133" t="s">
        <v>2897</v>
      </c>
    </row>
    <row r="293" spans="1:19" s="129" customFormat="1">
      <c r="A293" s="131">
        <v>258</v>
      </c>
      <c r="B293" s="132">
        <v>48.643115000000002</v>
      </c>
      <c r="C293" s="132">
        <v>-1.8619159999999999</v>
      </c>
      <c r="D293" s="131"/>
      <c r="E293" s="129" t="s">
        <v>251</v>
      </c>
      <c r="G293" s="129" t="s">
        <v>2807</v>
      </c>
      <c r="H293" s="129" t="s">
        <v>2739</v>
      </c>
      <c r="I293" s="133" t="str">
        <f t="shared" si="18"/>
        <v>m</v>
      </c>
      <c r="J293" s="133"/>
      <c r="K293" s="134" t="s">
        <v>2897</v>
      </c>
      <c r="L293" s="133" t="s">
        <v>2897</v>
      </c>
      <c r="M293" s="133" t="s">
        <v>2897</v>
      </c>
      <c r="N293" s="133" t="s">
        <v>2897</v>
      </c>
      <c r="O293" s="133" t="s">
        <v>2897</v>
      </c>
      <c r="P293" s="133" t="s">
        <v>2897</v>
      </c>
      <c r="Q293" s="133" t="s">
        <v>2897</v>
      </c>
      <c r="R293" s="133" t="s">
        <v>2897</v>
      </c>
      <c r="S293" s="133" t="s">
        <v>2897</v>
      </c>
    </row>
    <row r="294" spans="1:19" s="129" customFormat="1">
      <c r="A294" s="131">
        <v>259</v>
      </c>
      <c r="B294" s="132">
        <v>48.631853</v>
      </c>
      <c r="C294" s="132">
        <v>-2.0286819999999999</v>
      </c>
      <c r="D294" s="131" t="s">
        <v>252</v>
      </c>
      <c r="E294" s="129" t="s">
        <v>3482</v>
      </c>
      <c r="G294" s="129" t="s">
        <v>2807</v>
      </c>
      <c r="H294" s="129" t="s">
        <v>2739</v>
      </c>
      <c r="I294" s="133" t="str">
        <f t="shared" si="18"/>
        <v>m</v>
      </c>
      <c r="J294" s="133"/>
      <c r="K294" s="134" t="s">
        <v>2897</v>
      </c>
      <c r="L294" s="133" t="s">
        <v>2897</v>
      </c>
      <c r="M294" s="133" t="s">
        <v>2897</v>
      </c>
      <c r="N294" s="133" t="s">
        <v>2897</v>
      </c>
      <c r="O294" s="133" t="s">
        <v>2897</v>
      </c>
      <c r="P294" s="133" t="s">
        <v>2897</v>
      </c>
      <c r="Q294" s="133" t="s">
        <v>2897</v>
      </c>
      <c r="R294" s="133" t="s">
        <v>2897</v>
      </c>
      <c r="S294" s="133" t="s">
        <v>2897</v>
      </c>
    </row>
    <row r="295" spans="1:19" s="129" customFormat="1">
      <c r="A295" s="131">
        <v>260</v>
      </c>
      <c r="B295" s="132">
        <v>48.475287999999999</v>
      </c>
      <c r="C295" s="132">
        <v>-2.0042170000000001</v>
      </c>
      <c r="D295" s="131"/>
      <c r="E295" s="129" t="s">
        <v>5466</v>
      </c>
      <c r="G295" s="129" t="s">
        <v>2807</v>
      </c>
      <c r="H295" s="129" t="s">
        <v>2739</v>
      </c>
      <c r="I295" s="133" t="str">
        <f t="shared" si="18"/>
        <v>m</v>
      </c>
      <c r="J295" s="133"/>
      <c r="K295" s="134" t="s">
        <v>2897</v>
      </c>
      <c r="L295" s="133" t="s">
        <v>2897</v>
      </c>
      <c r="M295" s="133" t="s">
        <v>2897</v>
      </c>
      <c r="N295" s="133" t="s">
        <v>2897</v>
      </c>
      <c r="O295" s="133" t="s">
        <v>2897</v>
      </c>
      <c r="P295" s="133" t="s">
        <v>2897</v>
      </c>
      <c r="Q295" s="133" t="s">
        <v>2897</v>
      </c>
      <c r="R295" s="133" t="s">
        <v>2897</v>
      </c>
      <c r="S295" s="133" t="s">
        <v>2897</v>
      </c>
    </row>
    <row r="296" spans="1:19" s="129" customFormat="1">
      <c r="A296" s="131">
        <v>261</v>
      </c>
      <c r="B296" s="132">
        <v>48.631072000000003</v>
      </c>
      <c r="C296" s="132">
        <v>-2.4819019999999998</v>
      </c>
      <c r="D296" s="131"/>
      <c r="E296" s="129" t="s">
        <v>253</v>
      </c>
      <c r="G296" s="129" t="s">
        <v>2807</v>
      </c>
      <c r="H296" s="129" t="s">
        <v>2739</v>
      </c>
      <c r="I296" s="133" t="str">
        <f t="shared" si="18"/>
        <v>m</v>
      </c>
      <c r="J296" s="133"/>
      <c r="K296" s="134" t="s">
        <v>2897</v>
      </c>
      <c r="L296" s="133" t="s">
        <v>2897</v>
      </c>
      <c r="M296" s="133" t="s">
        <v>2897</v>
      </c>
      <c r="N296" s="133" t="s">
        <v>2897</v>
      </c>
      <c r="O296" s="133" t="s">
        <v>2897</v>
      </c>
      <c r="P296" s="133" t="s">
        <v>2897</v>
      </c>
      <c r="Q296" s="133" t="s">
        <v>2897</v>
      </c>
      <c r="R296" s="133" t="s">
        <v>2897</v>
      </c>
      <c r="S296" s="133" t="s">
        <v>2897</v>
      </c>
    </row>
    <row r="297" spans="1:19" s="129" customFormat="1">
      <c r="A297" s="131">
        <v>262</v>
      </c>
      <c r="B297" s="132">
        <v>48.545476000000001</v>
      </c>
      <c r="C297" s="132">
        <v>-2.7114880000000001</v>
      </c>
      <c r="D297" s="131"/>
      <c r="E297" s="129" t="s">
        <v>254</v>
      </c>
      <c r="G297" s="129" t="s">
        <v>2807</v>
      </c>
      <c r="H297" s="129" t="s">
        <v>2739</v>
      </c>
      <c r="I297" s="133" t="str">
        <f t="shared" si="18"/>
        <v>m</v>
      </c>
      <c r="J297" s="133"/>
      <c r="K297" s="134" t="s">
        <v>2897</v>
      </c>
      <c r="L297" s="133" t="s">
        <v>2897</v>
      </c>
      <c r="M297" s="133" t="s">
        <v>2897</v>
      </c>
      <c r="N297" s="133" t="s">
        <v>2897</v>
      </c>
      <c r="O297" s="133" t="s">
        <v>2897</v>
      </c>
      <c r="P297" s="133" t="s">
        <v>2897</v>
      </c>
      <c r="Q297" s="133" t="s">
        <v>2897</v>
      </c>
      <c r="R297" s="133" t="s">
        <v>2897</v>
      </c>
      <c r="S297" s="133" t="s">
        <v>2897</v>
      </c>
    </row>
    <row r="298" spans="1:19" s="129" customFormat="1">
      <c r="A298" s="131">
        <v>263</v>
      </c>
      <c r="B298" s="132">
        <v>48.736145</v>
      </c>
      <c r="C298" s="132">
        <v>-3.4857879999999999</v>
      </c>
      <c r="D298" s="131"/>
      <c r="E298" s="129" t="s">
        <v>5624</v>
      </c>
      <c r="G298" s="129" t="s">
        <v>2807</v>
      </c>
      <c r="H298" s="129" t="s">
        <v>2739</v>
      </c>
      <c r="I298" s="133" t="str">
        <f t="shared" si="18"/>
        <v>m</v>
      </c>
      <c r="J298" s="133"/>
      <c r="K298" s="134" t="s">
        <v>2897</v>
      </c>
      <c r="L298" s="133" t="s">
        <v>2897</v>
      </c>
      <c r="M298" s="133" t="s">
        <v>2897</v>
      </c>
      <c r="N298" s="133" t="s">
        <v>2897</v>
      </c>
      <c r="O298" s="133" t="s">
        <v>2897</v>
      </c>
      <c r="P298" s="133" t="s">
        <v>2897</v>
      </c>
      <c r="Q298" s="133" t="s">
        <v>2897</v>
      </c>
      <c r="R298" s="133" t="s">
        <v>2897</v>
      </c>
      <c r="S298" s="133" t="s">
        <v>2897</v>
      </c>
    </row>
    <row r="299" spans="1:19" s="129" customFormat="1">
      <c r="A299" s="131">
        <v>264</v>
      </c>
      <c r="B299" s="132">
        <v>48.654231000000003</v>
      </c>
      <c r="C299" s="132">
        <v>-3.875826</v>
      </c>
      <c r="D299" s="131" t="s">
        <v>255</v>
      </c>
      <c r="E299" s="129" t="s">
        <v>4197</v>
      </c>
      <c r="F299" s="129" t="s">
        <v>2779</v>
      </c>
      <c r="G299" s="129" t="s">
        <v>228</v>
      </c>
      <c r="H299" s="129" t="s">
        <v>2739</v>
      </c>
      <c r="I299" s="133" t="str">
        <f t="shared" si="18"/>
        <v>a</v>
      </c>
      <c r="J299" s="133"/>
      <c r="K299" s="134"/>
      <c r="L299" s="133" t="s">
        <v>2897</v>
      </c>
      <c r="M299" s="133" t="s">
        <v>2897</v>
      </c>
      <c r="N299" s="133" t="s">
        <v>2897</v>
      </c>
      <c r="O299" s="133" t="s">
        <v>2897</v>
      </c>
      <c r="P299" s="133" t="s">
        <v>2897</v>
      </c>
      <c r="Q299" s="133" t="s">
        <v>2897</v>
      </c>
      <c r="R299" s="133" t="s">
        <v>2897</v>
      </c>
      <c r="S299" s="133" t="s">
        <v>2897</v>
      </c>
    </row>
    <row r="300" spans="1:19" s="129" customFormat="1">
      <c r="A300" s="131">
        <v>265</v>
      </c>
      <c r="B300" s="132">
        <v>48.460158999999997</v>
      </c>
      <c r="C300" s="132">
        <v>-5.0863959999999997</v>
      </c>
      <c r="D300" s="131" t="s">
        <v>3292</v>
      </c>
      <c r="E300" s="129" t="s">
        <v>4238</v>
      </c>
      <c r="F300" s="129" t="s">
        <v>5716</v>
      </c>
      <c r="G300" s="129" t="s">
        <v>2866</v>
      </c>
      <c r="H300" s="129" t="s">
        <v>2739</v>
      </c>
      <c r="I300" s="133" t="str">
        <f t="shared" si="18"/>
        <v>a</v>
      </c>
      <c r="J300" s="133"/>
      <c r="K300" s="134" t="s">
        <v>2858</v>
      </c>
      <c r="L300" s="133" t="s">
        <v>2897</v>
      </c>
      <c r="M300" s="133" t="s">
        <v>2897</v>
      </c>
      <c r="N300" s="133" t="s">
        <v>2897</v>
      </c>
      <c r="O300" s="133" t="s">
        <v>2897</v>
      </c>
      <c r="P300" s="133" t="s">
        <v>2897</v>
      </c>
      <c r="Q300" s="133" t="s">
        <v>2897</v>
      </c>
      <c r="R300" s="133" t="s">
        <v>2897</v>
      </c>
      <c r="S300" s="133" t="s">
        <v>2897</v>
      </c>
    </row>
    <row r="301" spans="1:19" s="129" customFormat="1">
      <c r="A301" s="131">
        <v>266</v>
      </c>
      <c r="B301" s="132">
        <v>48.334648999999999</v>
      </c>
      <c r="C301" s="132">
        <v>-4.493341</v>
      </c>
      <c r="D301" s="131" t="s">
        <v>256</v>
      </c>
      <c r="E301" s="129" t="s">
        <v>257</v>
      </c>
      <c r="G301" s="129" t="s">
        <v>2807</v>
      </c>
      <c r="H301" s="129" t="s">
        <v>2739</v>
      </c>
      <c r="I301" s="133" t="str">
        <f t="shared" si="18"/>
        <v>m</v>
      </c>
      <c r="J301" s="133"/>
      <c r="K301" s="134" t="s">
        <v>2897</v>
      </c>
      <c r="L301" s="133" t="s">
        <v>2897</v>
      </c>
      <c r="M301" s="133" t="s">
        <v>2897</v>
      </c>
      <c r="N301" s="133" t="s">
        <v>2897</v>
      </c>
      <c r="O301" s="133" t="s">
        <v>2897</v>
      </c>
      <c r="P301" s="133" t="s">
        <v>2897</v>
      </c>
      <c r="Q301" s="133" t="s">
        <v>2897</v>
      </c>
      <c r="R301" s="133" t="s">
        <v>2897</v>
      </c>
      <c r="S301" s="133" t="s">
        <v>2897</v>
      </c>
    </row>
    <row r="302" spans="1:19" s="129" customFormat="1">
      <c r="A302" s="131">
        <v>267</v>
      </c>
      <c r="B302" s="132">
        <v>48.035134999999997</v>
      </c>
      <c r="C302" s="132">
        <v>-4.8538899999999998</v>
      </c>
      <c r="D302" s="131" t="s">
        <v>3293</v>
      </c>
      <c r="E302" s="129" t="s">
        <v>4201</v>
      </c>
      <c r="F302" s="129" t="s">
        <v>5716</v>
      </c>
      <c r="H302" s="129" t="s">
        <v>2739</v>
      </c>
      <c r="I302" s="133" t="str">
        <f t="shared" si="18"/>
        <v>a</v>
      </c>
      <c r="J302" s="133"/>
      <c r="K302" s="134" t="s">
        <v>2897</v>
      </c>
      <c r="L302" s="133" t="s">
        <v>2897</v>
      </c>
      <c r="M302" s="133" t="s">
        <v>2897</v>
      </c>
      <c r="N302" s="133" t="s">
        <v>2897</v>
      </c>
      <c r="O302" s="133" t="s">
        <v>2897</v>
      </c>
      <c r="P302" s="133" t="s">
        <v>2897</v>
      </c>
      <c r="Q302" s="133" t="s">
        <v>2897</v>
      </c>
      <c r="R302" s="133" t="s">
        <v>2897</v>
      </c>
      <c r="S302" s="133" t="s">
        <v>2897</v>
      </c>
    </row>
    <row r="303" spans="1:19" s="129" customFormat="1">
      <c r="A303" s="131">
        <v>268</v>
      </c>
      <c r="B303" s="132">
        <v>47.715792</v>
      </c>
      <c r="C303" s="132">
        <v>-3.3556159999999999</v>
      </c>
      <c r="D303" s="131" t="s">
        <v>258</v>
      </c>
      <c r="E303" s="129" t="s">
        <v>3483</v>
      </c>
      <c r="F303" s="129" t="s">
        <v>2779</v>
      </c>
      <c r="G303" s="129" t="s">
        <v>228</v>
      </c>
      <c r="H303" s="129" t="s">
        <v>2739</v>
      </c>
      <c r="I303" s="133" t="str">
        <f t="shared" si="18"/>
        <v>a</v>
      </c>
      <c r="J303" s="133"/>
      <c r="K303" s="134"/>
      <c r="L303" s="133" t="s">
        <v>2897</v>
      </c>
      <c r="M303" s="133" t="s">
        <v>2897</v>
      </c>
      <c r="N303" s="133" t="s">
        <v>2897</v>
      </c>
      <c r="O303" s="133" t="s">
        <v>2897</v>
      </c>
      <c r="P303" s="133" t="s">
        <v>2897</v>
      </c>
      <c r="Q303" s="133" t="s">
        <v>2897</v>
      </c>
      <c r="R303" s="133" t="s">
        <v>2897</v>
      </c>
      <c r="S303" s="133" t="s">
        <v>2897</v>
      </c>
    </row>
    <row r="304" spans="1:19" s="129" customFormat="1">
      <c r="A304" s="131">
        <v>269</v>
      </c>
      <c r="B304" s="132">
        <v>47.799419</v>
      </c>
      <c r="C304" s="132">
        <v>-3.2761429999999998</v>
      </c>
      <c r="D304" s="131" t="s">
        <v>259</v>
      </c>
      <c r="E304" s="129" t="s">
        <v>4239</v>
      </c>
      <c r="G304" s="129" t="s">
        <v>227</v>
      </c>
      <c r="H304" s="129" t="s">
        <v>2739</v>
      </c>
      <c r="I304" s="133" t="str">
        <f t="shared" si="18"/>
        <v>m</v>
      </c>
      <c r="J304" s="133"/>
      <c r="K304" s="134" t="s">
        <v>2897</v>
      </c>
      <c r="L304" s="133" t="s">
        <v>2897</v>
      </c>
      <c r="M304" s="133" t="s">
        <v>2897</v>
      </c>
      <c r="N304" s="133" t="s">
        <v>2897</v>
      </c>
      <c r="O304" s="133" t="s">
        <v>2897</v>
      </c>
      <c r="P304" s="133" t="s">
        <v>2897</v>
      </c>
      <c r="Q304" s="133" t="s">
        <v>2897</v>
      </c>
      <c r="R304" s="133" t="s">
        <v>2897</v>
      </c>
      <c r="S304" s="133" t="s">
        <v>2897</v>
      </c>
    </row>
    <row r="305" spans="1:19" s="129" customFormat="1">
      <c r="A305" s="131">
        <v>270</v>
      </c>
      <c r="B305" s="132">
        <v>47.322732000000002</v>
      </c>
      <c r="C305" s="132">
        <v>-3.1853940000000001</v>
      </c>
      <c r="D305" s="131" t="s">
        <v>3294</v>
      </c>
      <c r="E305" s="129" t="s">
        <v>4240</v>
      </c>
      <c r="F305" s="129" t="s">
        <v>5716</v>
      </c>
      <c r="H305" s="129" t="s">
        <v>2739</v>
      </c>
      <c r="I305" s="133" t="str">
        <f t="shared" si="18"/>
        <v>a</v>
      </c>
      <c r="J305" s="133"/>
      <c r="K305" s="134" t="s">
        <v>2897</v>
      </c>
      <c r="L305" s="133" t="s">
        <v>2897</v>
      </c>
      <c r="M305" s="133" t="s">
        <v>2897</v>
      </c>
      <c r="N305" s="133" t="s">
        <v>2897</v>
      </c>
      <c r="O305" s="133" t="s">
        <v>2897</v>
      </c>
      <c r="P305" s="133" t="s">
        <v>2897</v>
      </c>
      <c r="Q305" s="133" t="s">
        <v>2897</v>
      </c>
      <c r="R305" s="133" t="s">
        <v>2897</v>
      </c>
      <c r="S305" s="133" t="s">
        <v>2897</v>
      </c>
    </row>
    <row r="306" spans="1:19" s="129" customFormat="1">
      <c r="A306" s="131">
        <v>271</v>
      </c>
      <c r="B306" s="132">
        <v>47.388435999999999</v>
      </c>
      <c r="C306" s="132">
        <v>-2.96713</v>
      </c>
      <c r="D306" s="131" t="s">
        <v>3295</v>
      </c>
      <c r="E306" s="129" t="s">
        <v>4241</v>
      </c>
      <c r="F306" s="129" t="s">
        <v>5716</v>
      </c>
      <c r="H306" s="129" t="s">
        <v>2739</v>
      </c>
      <c r="I306" s="133" t="str">
        <f t="shared" si="18"/>
        <v>a</v>
      </c>
      <c r="J306" s="133"/>
      <c r="K306" s="134" t="s">
        <v>2897</v>
      </c>
      <c r="L306" s="133" t="s">
        <v>2897</v>
      </c>
      <c r="M306" s="133" t="s">
        <v>2897</v>
      </c>
      <c r="N306" s="133" t="s">
        <v>2897</v>
      </c>
      <c r="O306" s="133" t="s">
        <v>2897</v>
      </c>
      <c r="P306" s="133" t="s">
        <v>2897</v>
      </c>
      <c r="Q306" s="133" t="s">
        <v>2897</v>
      </c>
      <c r="R306" s="133" t="s">
        <v>2897</v>
      </c>
      <c r="S306" s="133" t="s">
        <v>2897</v>
      </c>
    </row>
    <row r="307" spans="1:19" s="129" customFormat="1">
      <c r="A307" s="131">
        <v>272</v>
      </c>
      <c r="B307" s="132">
        <v>47.336393000000001</v>
      </c>
      <c r="C307" s="132">
        <v>-2.8732980000000001</v>
      </c>
      <c r="D307" s="131" t="s">
        <v>3296</v>
      </c>
      <c r="E307" s="129" t="s">
        <v>4242</v>
      </c>
      <c r="F307" s="129" t="s">
        <v>5716</v>
      </c>
      <c r="H307" s="129" t="s">
        <v>2739</v>
      </c>
      <c r="I307" s="133" t="str">
        <f t="shared" si="18"/>
        <v>a</v>
      </c>
      <c r="J307" s="133"/>
      <c r="K307" s="134" t="s">
        <v>2897</v>
      </c>
      <c r="L307" s="133" t="s">
        <v>2897</v>
      </c>
      <c r="M307" s="133" t="s">
        <v>2897</v>
      </c>
      <c r="N307" s="133" t="s">
        <v>2897</v>
      </c>
      <c r="O307" s="133" t="s">
        <v>2897</v>
      </c>
      <c r="P307" s="133" t="s">
        <v>2897</v>
      </c>
      <c r="Q307" s="133" t="s">
        <v>2897</v>
      </c>
      <c r="R307" s="133" t="s">
        <v>2897</v>
      </c>
      <c r="S307" s="133" t="s">
        <v>2897</v>
      </c>
    </row>
    <row r="308" spans="1:19" s="129" customFormat="1">
      <c r="A308" s="131">
        <v>273</v>
      </c>
      <c r="B308" s="132">
        <v>47.626471000000002</v>
      </c>
      <c r="C308" s="132">
        <v>-2.762254</v>
      </c>
      <c r="D308" s="131" t="s">
        <v>260</v>
      </c>
      <c r="E308" s="129" t="s">
        <v>4243</v>
      </c>
      <c r="G308" s="129" t="s">
        <v>2807</v>
      </c>
      <c r="H308" s="129" t="s">
        <v>2739</v>
      </c>
      <c r="I308" s="133" t="str">
        <f t="shared" si="18"/>
        <v>m</v>
      </c>
      <c r="J308" s="133"/>
      <c r="K308" s="134" t="s">
        <v>2897</v>
      </c>
      <c r="L308" s="133" t="s">
        <v>2897</v>
      </c>
      <c r="M308" s="133" t="s">
        <v>2897</v>
      </c>
      <c r="N308" s="133" t="s">
        <v>2897</v>
      </c>
      <c r="O308" s="133" t="s">
        <v>2897</v>
      </c>
      <c r="P308" s="133" t="s">
        <v>2897</v>
      </c>
      <c r="Q308" s="133" t="s">
        <v>2897</v>
      </c>
      <c r="R308" s="133" t="s">
        <v>2897</v>
      </c>
      <c r="S308" s="133" t="s">
        <v>2897</v>
      </c>
    </row>
    <row r="309" spans="1:19" s="129" customFormat="1">
      <c r="A309" s="131">
        <v>273.10000000000002</v>
      </c>
      <c r="B309" s="132">
        <v>47.470252000000002</v>
      </c>
      <c r="C309" s="132">
        <v>-2.5120979999999999</v>
      </c>
      <c r="D309" s="131" t="s">
        <v>7242</v>
      </c>
      <c r="E309" s="129" t="s">
        <v>7244</v>
      </c>
      <c r="F309" s="129" t="s">
        <v>7243</v>
      </c>
      <c r="G309" s="129" t="s">
        <v>7246</v>
      </c>
      <c r="H309" s="129" t="s">
        <v>2739</v>
      </c>
      <c r="I309" s="133" t="str">
        <f t="shared" ref="I309" si="19">IF(F309="","m","a")</f>
        <v>a</v>
      </c>
      <c r="J309" s="133"/>
      <c r="K309" s="134"/>
      <c r="L309" s="133"/>
      <c r="M309" s="133"/>
      <c r="N309" s="133"/>
      <c r="O309" s="133"/>
      <c r="P309" s="133"/>
      <c r="Q309" s="133"/>
      <c r="R309" s="133"/>
      <c r="S309" s="133"/>
    </row>
    <row r="310" spans="1:19" s="129" customFormat="1">
      <c r="A310" s="131">
        <v>274</v>
      </c>
      <c r="B310" s="132">
        <v>47.288480999999997</v>
      </c>
      <c r="C310" s="132">
        <v>-2.4816189999999998</v>
      </c>
      <c r="D310" s="131" t="s">
        <v>261</v>
      </c>
      <c r="E310" s="129" t="s">
        <v>262</v>
      </c>
      <c r="F310" s="129" t="s">
        <v>2779</v>
      </c>
      <c r="G310" s="129" t="s">
        <v>263</v>
      </c>
      <c r="H310" s="129" t="s">
        <v>2739</v>
      </c>
      <c r="I310" s="133" t="str">
        <f t="shared" si="18"/>
        <v>a</v>
      </c>
      <c r="J310" s="133"/>
      <c r="K310" s="134"/>
      <c r="L310" s="133" t="s">
        <v>2897</v>
      </c>
      <c r="M310" s="133" t="s">
        <v>2897</v>
      </c>
      <c r="N310" s="133" t="s">
        <v>2897</v>
      </c>
      <c r="O310" s="133" t="s">
        <v>2897</v>
      </c>
      <c r="P310" s="133" t="s">
        <v>2897</v>
      </c>
      <c r="Q310" s="133" t="s">
        <v>2897</v>
      </c>
      <c r="R310" s="133" t="s">
        <v>2897</v>
      </c>
      <c r="S310" s="133" t="s">
        <v>2897</v>
      </c>
    </row>
    <row r="311" spans="1:19" s="129" customFormat="1">
      <c r="A311" s="131">
        <v>275</v>
      </c>
      <c r="B311" s="132">
        <v>47.252563000000002</v>
      </c>
      <c r="C311" s="132">
        <v>-2.2079309999999999</v>
      </c>
      <c r="D311" s="131" t="s">
        <v>264</v>
      </c>
      <c r="E311" s="129" t="s">
        <v>265</v>
      </c>
      <c r="F311" s="129" t="s">
        <v>6032</v>
      </c>
      <c r="G311" s="129" t="s">
        <v>228</v>
      </c>
      <c r="H311" s="129" t="s">
        <v>2739</v>
      </c>
      <c r="I311" s="133" t="str">
        <f t="shared" si="18"/>
        <v>a</v>
      </c>
      <c r="J311" s="133"/>
      <c r="K311" s="134"/>
      <c r="L311" s="133" t="s">
        <v>2897</v>
      </c>
      <c r="M311" s="133" t="s">
        <v>2897</v>
      </c>
      <c r="N311" s="133" t="s">
        <v>2897</v>
      </c>
      <c r="O311" s="133" t="s">
        <v>2897</v>
      </c>
      <c r="P311" s="133" t="s">
        <v>2897</v>
      </c>
      <c r="Q311" s="133" t="s">
        <v>2897</v>
      </c>
      <c r="R311" s="133" t="s">
        <v>2897</v>
      </c>
      <c r="S311" s="133" t="s">
        <v>2897</v>
      </c>
    </row>
    <row r="312" spans="1:19" s="129" customFormat="1">
      <c r="A312" s="131">
        <v>276</v>
      </c>
      <c r="B312" s="132">
        <v>47.290447999999998</v>
      </c>
      <c r="C312" s="132">
        <v>-2.0823420000000001</v>
      </c>
      <c r="D312" s="131" t="s">
        <v>266</v>
      </c>
      <c r="E312" s="129" t="s">
        <v>4244</v>
      </c>
      <c r="F312" s="129" t="s">
        <v>6033</v>
      </c>
      <c r="G312" s="129" t="s">
        <v>228</v>
      </c>
      <c r="H312" s="129" t="s">
        <v>2739</v>
      </c>
      <c r="I312" s="133" t="str">
        <f t="shared" si="18"/>
        <v>a</v>
      </c>
      <c r="J312" s="133"/>
      <c r="K312" s="134"/>
      <c r="L312" s="133" t="s">
        <v>2897</v>
      </c>
      <c r="M312" s="133" t="s">
        <v>2897</v>
      </c>
      <c r="N312" s="133" t="s">
        <v>2897</v>
      </c>
      <c r="O312" s="133" t="s">
        <v>2897</v>
      </c>
      <c r="P312" s="133" t="s">
        <v>2897</v>
      </c>
      <c r="Q312" s="133" t="s">
        <v>2897</v>
      </c>
      <c r="R312" s="133" t="s">
        <v>2897</v>
      </c>
      <c r="S312" s="133" t="s">
        <v>2897</v>
      </c>
    </row>
    <row r="313" spans="1:19" s="129" customFormat="1">
      <c r="A313" s="131">
        <v>277</v>
      </c>
      <c r="B313" s="132">
        <v>47.211665000000004</v>
      </c>
      <c r="C313" s="132">
        <v>-1.5673550000000001</v>
      </c>
      <c r="D313" s="131" t="s">
        <v>4647</v>
      </c>
      <c r="E313" s="129" t="s">
        <v>267</v>
      </c>
      <c r="G313" s="129" t="s">
        <v>40</v>
      </c>
      <c r="H313" s="129" t="s">
        <v>2739</v>
      </c>
      <c r="I313" s="133" t="str">
        <f t="shared" si="18"/>
        <v>m</v>
      </c>
      <c r="J313" s="133"/>
      <c r="K313" s="134" t="s">
        <v>2897</v>
      </c>
      <c r="L313" s="133" t="s">
        <v>2897</v>
      </c>
      <c r="M313" s="133" t="s">
        <v>2897</v>
      </c>
      <c r="N313" s="133" t="s">
        <v>2897</v>
      </c>
      <c r="O313" s="133" t="s">
        <v>2897</v>
      </c>
      <c r="P313" s="133" t="s">
        <v>2897</v>
      </c>
      <c r="Q313" s="133" t="s">
        <v>2897</v>
      </c>
      <c r="R313" s="133" t="s">
        <v>2897</v>
      </c>
      <c r="S313" s="133" t="s">
        <v>2897</v>
      </c>
    </row>
    <row r="314" spans="1:19" s="129" customFormat="1">
      <c r="A314" s="131">
        <v>278</v>
      </c>
      <c r="B314" s="132">
        <v>47.192568000000001</v>
      </c>
      <c r="C314" s="132">
        <v>-1.5704800000000001</v>
      </c>
      <c r="D314" s="131" t="s">
        <v>4184</v>
      </c>
      <c r="E314" s="129" t="s">
        <v>4050</v>
      </c>
      <c r="F314" s="129" t="s">
        <v>6034</v>
      </c>
      <c r="H314" s="129" t="s">
        <v>2739</v>
      </c>
      <c r="I314" s="133" t="str">
        <f t="shared" si="18"/>
        <v>a</v>
      </c>
      <c r="J314" s="133"/>
      <c r="K314" s="134" t="s">
        <v>2897</v>
      </c>
      <c r="L314" s="133" t="s">
        <v>2897</v>
      </c>
      <c r="M314" s="133" t="s">
        <v>2897</v>
      </c>
      <c r="N314" s="133" t="s">
        <v>2897</v>
      </c>
      <c r="O314" s="133" t="s">
        <v>2897</v>
      </c>
      <c r="P314" s="133" t="s">
        <v>2897</v>
      </c>
      <c r="Q314" s="133" t="s">
        <v>2897</v>
      </c>
      <c r="R314" s="133" t="s">
        <v>2897</v>
      </c>
      <c r="S314" s="133" t="s">
        <v>2897</v>
      </c>
    </row>
    <row r="315" spans="1:19" s="129" customFormat="1">
      <c r="A315" s="131">
        <v>279</v>
      </c>
      <c r="B315" s="132">
        <v>47.108215999999999</v>
      </c>
      <c r="C315" s="132">
        <v>-2.1092580000000001</v>
      </c>
      <c r="D315" s="131" t="s">
        <v>268</v>
      </c>
      <c r="E315" s="129" t="s">
        <v>269</v>
      </c>
      <c r="F315" s="129" t="s">
        <v>5877</v>
      </c>
      <c r="G315" s="129" t="s">
        <v>228</v>
      </c>
      <c r="H315" s="129" t="s">
        <v>2739</v>
      </c>
      <c r="I315" s="133" t="str">
        <f t="shared" si="18"/>
        <v>a</v>
      </c>
      <c r="J315" s="133"/>
      <c r="K315" s="134"/>
      <c r="L315" s="133" t="s">
        <v>2897</v>
      </c>
      <c r="M315" s="133" t="s">
        <v>2897</v>
      </c>
      <c r="N315" s="133" t="s">
        <v>2897</v>
      </c>
      <c r="O315" s="133" t="s">
        <v>2897</v>
      </c>
      <c r="P315" s="133" t="s">
        <v>2897</v>
      </c>
      <c r="Q315" s="133" t="s">
        <v>2897</v>
      </c>
      <c r="R315" s="133" t="s">
        <v>2897</v>
      </c>
      <c r="S315" s="133" t="s">
        <v>2897</v>
      </c>
    </row>
    <row r="316" spans="1:19" s="129" customFormat="1">
      <c r="A316" s="131">
        <v>280</v>
      </c>
      <c r="B316" s="132">
        <v>46.943573000000001</v>
      </c>
      <c r="C316" s="132">
        <v>-2.2320760000000002</v>
      </c>
      <c r="D316" s="131" t="s">
        <v>270</v>
      </c>
      <c r="E316" s="129" t="s">
        <v>5223</v>
      </c>
      <c r="F316" s="129" t="s">
        <v>5973</v>
      </c>
      <c r="H316" s="129" t="s">
        <v>2739</v>
      </c>
      <c r="I316" s="133" t="str">
        <f t="shared" si="18"/>
        <v>a</v>
      </c>
      <c r="J316" s="133"/>
      <c r="K316" s="134" t="s">
        <v>2897</v>
      </c>
      <c r="L316" s="133" t="s">
        <v>2897</v>
      </c>
      <c r="M316" s="133" t="s">
        <v>2897</v>
      </c>
      <c r="N316" s="133" t="s">
        <v>2897</v>
      </c>
      <c r="O316" s="133" t="s">
        <v>2897</v>
      </c>
      <c r="P316" s="133" t="s">
        <v>2897</v>
      </c>
      <c r="Q316" s="133" t="s">
        <v>2897</v>
      </c>
      <c r="R316" s="133" t="s">
        <v>2897</v>
      </c>
      <c r="S316" s="133" t="s">
        <v>2897</v>
      </c>
    </row>
    <row r="317" spans="1:19" s="129" customFormat="1">
      <c r="A317" s="131">
        <v>281</v>
      </c>
      <c r="B317" s="132">
        <v>46.003565999999999</v>
      </c>
      <c r="C317" s="132">
        <v>-1.084452</v>
      </c>
      <c r="D317" s="131" t="s">
        <v>4185</v>
      </c>
      <c r="E317" s="129" t="s">
        <v>271</v>
      </c>
      <c r="F317" s="129" t="s">
        <v>2780</v>
      </c>
      <c r="G317" s="129" t="s">
        <v>228</v>
      </c>
      <c r="H317" s="129" t="s">
        <v>2739</v>
      </c>
      <c r="I317" s="133" t="str">
        <f t="shared" si="18"/>
        <v>a</v>
      </c>
      <c r="J317" s="133"/>
      <c r="K317" s="134"/>
      <c r="L317" s="133" t="s">
        <v>2897</v>
      </c>
      <c r="M317" s="133" t="s">
        <v>2897</v>
      </c>
      <c r="N317" s="133" t="s">
        <v>2897</v>
      </c>
      <c r="O317" s="133" t="s">
        <v>2897</v>
      </c>
      <c r="P317" s="133" t="s">
        <v>2897</v>
      </c>
      <c r="Q317" s="133" t="s">
        <v>2897</v>
      </c>
      <c r="R317" s="133" t="s">
        <v>2897</v>
      </c>
      <c r="S317" s="133" t="s">
        <v>2897</v>
      </c>
    </row>
    <row r="318" spans="1:19" s="129" customFormat="1">
      <c r="A318" s="131">
        <v>282</v>
      </c>
      <c r="B318" s="132">
        <v>45.519272000000001</v>
      </c>
      <c r="C318" s="132">
        <v>-0.89543499999999998</v>
      </c>
      <c r="D318" s="131" t="s">
        <v>272</v>
      </c>
      <c r="E318" s="129" t="s">
        <v>273</v>
      </c>
      <c r="G318" s="129" t="s">
        <v>2807</v>
      </c>
      <c r="H318" s="129" t="s">
        <v>2739</v>
      </c>
      <c r="I318" s="133" t="str">
        <f t="shared" si="18"/>
        <v>m</v>
      </c>
      <c r="J318" s="133"/>
      <c r="K318" s="134" t="s">
        <v>2897</v>
      </c>
      <c r="L318" s="133" t="s">
        <v>2897</v>
      </c>
      <c r="M318" s="133" t="s">
        <v>2897</v>
      </c>
      <c r="N318" s="133" t="s">
        <v>2897</v>
      </c>
      <c r="O318" s="133" t="s">
        <v>2897</v>
      </c>
      <c r="P318" s="133" t="s">
        <v>2897</v>
      </c>
      <c r="Q318" s="133" t="s">
        <v>2897</v>
      </c>
      <c r="R318" s="133" t="s">
        <v>2897</v>
      </c>
      <c r="S318" s="133" t="s">
        <v>2897</v>
      </c>
    </row>
    <row r="319" spans="1:19" s="129" customFormat="1">
      <c r="A319" s="131">
        <v>283</v>
      </c>
      <c r="B319" s="132">
        <v>45.123024000000001</v>
      </c>
      <c r="C319" s="132">
        <v>-0.67099600000000004</v>
      </c>
      <c r="D319" s="131" t="s">
        <v>274</v>
      </c>
      <c r="E319" s="129" t="s">
        <v>275</v>
      </c>
      <c r="G319" s="129" t="s">
        <v>2807</v>
      </c>
      <c r="H319" s="129" t="s">
        <v>2739</v>
      </c>
      <c r="I319" s="133" t="str">
        <f t="shared" si="18"/>
        <v>m</v>
      </c>
      <c r="J319" s="133"/>
      <c r="K319" s="134" t="s">
        <v>2897</v>
      </c>
      <c r="L319" s="133" t="s">
        <v>2897</v>
      </c>
      <c r="M319" s="133" t="s">
        <v>2897</v>
      </c>
      <c r="N319" s="133" t="s">
        <v>2897</v>
      </c>
      <c r="O319" s="133" t="s">
        <v>2897</v>
      </c>
      <c r="P319" s="133" t="s">
        <v>2897</v>
      </c>
      <c r="Q319" s="133" t="s">
        <v>2897</v>
      </c>
      <c r="R319" s="133" t="s">
        <v>2897</v>
      </c>
      <c r="S319" s="133" t="s">
        <v>2897</v>
      </c>
    </row>
    <row r="320" spans="1:19" s="129" customFormat="1">
      <c r="A320" s="131">
        <v>284</v>
      </c>
      <c r="B320" s="132">
        <v>44.839745000000001</v>
      </c>
      <c r="C320" s="132">
        <v>-0.56527899999999998</v>
      </c>
      <c r="D320" s="131" t="s">
        <v>276</v>
      </c>
      <c r="E320" s="129" t="s">
        <v>5129</v>
      </c>
      <c r="F320" s="129" t="s">
        <v>6035</v>
      </c>
      <c r="G320" s="129" t="s">
        <v>228</v>
      </c>
      <c r="H320" s="129" t="s">
        <v>2739</v>
      </c>
      <c r="I320" s="133" t="str">
        <f t="shared" si="18"/>
        <v>a</v>
      </c>
      <c r="J320" s="133"/>
      <c r="K320" s="134"/>
      <c r="L320" s="133" t="s">
        <v>2897</v>
      </c>
      <c r="M320" s="133" t="s">
        <v>2897</v>
      </c>
      <c r="N320" s="133" t="s">
        <v>2897</v>
      </c>
      <c r="O320" s="133" t="s">
        <v>2897</v>
      </c>
      <c r="P320" s="133" t="s">
        <v>2897</v>
      </c>
      <c r="Q320" s="133" t="s">
        <v>2897</v>
      </c>
      <c r="R320" s="133" t="s">
        <v>2897</v>
      </c>
      <c r="S320" s="133" t="s">
        <v>2897</v>
      </c>
    </row>
    <row r="321" spans="1:19" s="129" customFormat="1">
      <c r="A321" s="131">
        <v>285</v>
      </c>
      <c r="B321" s="132">
        <v>44.824834000000003</v>
      </c>
      <c r="C321" s="132">
        <v>-0.54137400000000002</v>
      </c>
      <c r="D321" s="131"/>
      <c r="E321" s="129" t="s">
        <v>4245</v>
      </c>
      <c r="F321" s="129" t="s">
        <v>5878</v>
      </c>
      <c r="H321" s="129" t="s">
        <v>2739</v>
      </c>
      <c r="I321" s="133" t="str">
        <f t="shared" si="18"/>
        <v>a</v>
      </c>
      <c r="J321" s="133"/>
      <c r="K321" s="134" t="s">
        <v>2897</v>
      </c>
      <c r="L321" s="133" t="s">
        <v>2897</v>
      </c>
      <c r="M321" s="133" t="s">
        <v>2897</v>
      </c>
      <c r="N321" s="133" t="s">
        <v>2897</v>
      </c>
      <c r="O321" s="133" t="s">
        <v>2897</v>
      </c>
      <c r="P321" s="133" t="s">
        <v>2897</v>
      </c>
      <c r="Q321" s="133" t="s">
        <v>2897</v>
      </c>
      <c r="R321" s="133" t="s">
        <v>2897</v>
      </c>
      <c r="S321" s="133" t="s">
        <v>2897</v>
      </c>
    </row>
    <row r="322" spans="1:19" s="129" customFormat="1">
      <c r="A322" s="131">
        <v>286</v>
      </c>
      <c r="B322" s="132">
        <v>43.49288</v>
      </c>
      <c r="C322" s="132">
        <v>-1.474326</v>
      </c>
      <c r="D322" s="131" t="s">
        <v>277</v>
      </c>
      <c r="E322" s="129" t="s">
        <v>278</v>
      </c>
      <c r="H322" s="129" t="s">
        <v>2739</v>
      </c>
      <c r="I322" s="133" t="str">
        <f t="shared" si="18"/>
        <v>m</v>
      </c>
      <c r="J322" s="133"/>
      <c r="K322" s="134" t="s">
        <v>2897</v>
      </c>
      <c r="L322" s="133" t="s">
        <v>2897</v>
      </c>
      <c r="M322" s="133" t="s">
        <v>2897</v>
      </c>
      <c r="N322" s="133" t="s">
        <v>2897</v>
      </c>
      <c r="O322" s="133" t="s">
        <v>2897</v>
      </c>
      <c r="P322" s="133" t="s">
        <v>2897</v>
      </c>
      <c r="Q322" s="133" t="s">
        <v>2897</v>
      </c>
      <c r="R322" s="133" t="s">
        <v>2897</v>
      </c>
      <c r="S322" s="133" t="s">
        <v>2897</v>
      </c>
    </row>
    <row r="323" spans="1:19" s="129" customFormat="1">
      <c r="A323" s="131">
        <v>287</v>
      </c>
      <c r="B323" s="132">
        <v>42.342562999999998</v>
      </c>
      <c r="C323" s="132">
        <v>3.1950059999999998</v>
      </c>
      <c r="D323" s="131" t="s">
        <v>279</v>
      </c>
      <c r="E323" s="129" t="s">
        <v>4246</v>
      </c>
      <c r="F323" s="129" t="s">
        <v>6248</v>
      </c>
      <c r="H323" s="129" t="s">
        <v>2740</v>
      </c>
      <c r="I323" s="133" t="str">
        <f t="shared" si="18"/>
        <v>a</v>
      </c>
      <c r="J323" s="133"/>
      <c r="K323" s="134" t="s">
        <v>2897</v>
      </c>
      <c r="L323" s="133" t="s">
        <v>2897</v>
      </c>
      <c r="M323" s="133" t="s">
        <v>2897</v>
      </c>
      <c r="N323" s="133" t="s">
        <v>2897</v>
      </c>
      <c r="O323" s="133" t="s">
        <v>2897</v>
      </c>
      <c r="P323" s="133" t="s">
        <v>2897</v>
      </c>
      <c r="Q323" s="133" t="s">
        <v>2897</v>
      </c>
      <c r="R323" s="133" t="s">
        <v>2897</v>
      </c>
      <c r="S323" s="133" t="s">
        <v>2897</v>
      </c>
    </row>
    <row r="324" spans="1:19" s="129" customFormat="1">
      <c r="A324" s="131">
        <v>288</v>
      </c>
      <c r="B324" s="132">
        <v>42.444485999999998</v>
      </c>
      <c r="C324" s="132">
        <v>3.173549</v>
      </c>
      <c r="D324" s="131" t="s">
        <v>280</v>
      </c>
      <c r="E324" s="129" t="s">
        <v>281</v>
      </c>
      <c r="F324" s="129" t="s">
        <v>4334</v>
      </c>
      <c r="H324" s="129" t="s">
        <v>2740</v>
      </c>
      <c r="I324" s="133" t="str">
        <f t="shared" si="18"/>
        <v>a</v>
      </c>
      <c r="J324" s="133"/>
      <c r="K324" s="134" t="s">
        <v>2897</v>
      </c>
      <c r="L324" s="133" t="s">
        <v>2897</v>
      </c>
      <c r="M324" s="133" t="s">
        <v>2897</v>
      </c>
      <c r="N324" s="133" t="s">
        <v>2897</v>
      </c>
      <c r="O324" s="133" t="s">
        <v>2897</v>
      </c>
      <c r="P324" s="133" t="s">
        <v>2897</v>
      </c>
      <c r="Q324" s="133" t="s">
        <v>2897</v>
      </c>
      <c r="R324" s="133" t="s">
        <v>2897</v>
      </c>
      <c r="S324" s="133" t="s">
        <v>2897</v>
      </c>
    </row>
    <row r="325" spans="1:19" s="129" customFormat="1">
      <c r="A325" s="131">
        <v>289</v>
      </c>
      <c r="B325" s="132">
        <v>42.519556000000001</v>
      </c>
      <c r="C325" s="132">
        <v>3.1083569999999998</v>
      </c>
      <c r="D325" s="131" t="s">
        <v>2919</v>
      </c>
      <c r="E325" s="129" t="s">
        <v>282</v>
      </c>
      <c r="F325" s="129" t="s">
        <v>4334</v>
      </c>
      <c r="G325" s="129" t="s">
        <v>2687</v>
      </c>
      <c r="H325" s="129" t="s">
        <v>2740</v>
      </c>
      <c r="I325" s="133" t="str">
        <f t="shared" si="18"/>
        <v>a</v>
      </c>
      <c r="J325" s="133" t="s">
        <v>6631</v>
      </c>
      <c r="K325" s="134" t="s">
        <v>2897</v>
      </c>
      <c r="L325" s="133" t="s">
        <v>2897</v>
      </c>
      <c r="M325" s="133" t="s">
        <v>2897</v>
      </c>
      <c r="N325" s="133" t="s">
        <v>2897</v>
      </c>
      <c r="O325" s="133" t="s">
        <v>2897</v>
      </c>
      <c r="P325" s="133" t="s">
        <v>2897</v>
      </c>
      <c r="Q325" s="133" t="s">
        <v>2897</v>
      </c>
      <c r="R325" s="133" t="s">
        <v>2897</v>
      </c>
      <c r="S325" s="133" t="s">
        <v>2897</v>
      </c>
    </row>
    <row r="326" spans="1:19" s="129" customFormat="1">
      <c r="A326" s="131">
        <v>290</v>
      </c>
      <c r="B326" s="132">
        <v>42.606371000000003</v>
      </c>
      <c r="C326" s="132">
        <v>3.0460060000000002</v>
      </c>
      <c r="D326" s="131" t="s">
        <v>283</v>
      </c>
      <c r="E326" s="129" t="s">
        <v>3484</v>
      </c>
      <c r="G326" s="129" t="s">
        <v>187</v>
      </c>
      <c r="H326" s="129" t="s">
        <v>2740</v>
      </c>
      <c r="I326" s="133" t="str">
        <f t="shared" si="18"/>
        <v>m</v>
      </c>
      <c r="J326" s="133"/>
      <c r="K326" s="134" t="s">
        <v>2897</v>
      </c>
      <c r="L326" s="133" t="s">
        <v>2897</v>
      </c>
      <c r="M326" s="133" t="s">
        <v>2897</v>
      </c>
      <c r="N326" s="133" t="s">
        <v>2897</v>
      </c>
      <c r="O326" s="133" t="s">
        <v>2897</v>
      </c>
      <c r="P326" s="133" t="s">
        <v>2897</v>
      </c>
      <c r="Q326" s="133" t="s">
        <v>2897</v>
      </c>
      <c r="R326" s="133" t="s">
        <v>2897</v>
      </c>
      <c r="S326" s="133" t="s">
        <v>2897</v>
      </c>
    </row>
    <row r="327" spans="1:19" s="129" customFormat="1">
      <c r="A327" s="131">
        <v>291</v>
      </c>
      <c r="B327" s="132">
        <v>42.708809000000002</v>
      </c>
      <c r="C327" s="132">
        <v>2.9452579999999999</v>
      </c>
      <c r="D327" s="131" t="s">
        <v>284</v>
      </c>
      <c r="E327" s="129" t="s">
        <v>285</v>
      </c>
      <c r="G327" s="129" t="s">
        <v>187</v>
      </c>
      <c r="H327" s="129" t="s">
        <v>2740</v>
      </c>
      <c r="I327" s="133" t="str">
        <f t="shared" si="18"/>
        <v>m</v>
      </c>
      <c r="J327" s="133"/>
      <c r="K327" s="134" t="s">
        <v>2897</v>
      </c>
      <c r="L327" s="133" t="s">
        <v>2897</v>
      </c>
      <c r="M327" s="133" t="s">
        <v>2897</v>
      </c>
      <c r="N327" s="133" t="s">
        <v>2897</v>
      </c>
      <c r="O327" s="133" t="s">
        <v>2897</v>
      </c>
      <c r="P327" s="133" t="s">
        <v>2897</v>
      </c>
      <c r="Q327" s="133" t="s">
        <v>2897</v>
      </c>
      <c r="R327" s="133" t="s">
        <v>2897</v>
      </c>
      <c r="S327" s="133" t="s">
        <v>2897</v>
      </c>
    </row>
    <row r="328" spans="1:19" s="129" customFormat="1">
      <c r="A328" s="131">
        <v>292</v>
      </c>
      <c r="B328" s="132">
        <v>42.883949000000001</v>
      </c>
      <c r="C328" s="132">
        <v>3.020076</v>
      </c>
      <c r="D328" s="131" t="s">
        <v>286</v>
      </c>
      <c r="E328" s="129" t="s">
        <v>287</v>
      </c>
      <c r="G328" s="129" t="s">
        <v>187</v>
      </c>
      <c r="H328" s="129" t="s">
        <v>2740</v>
      </c>
      <c r="I328" s="133" t="str">
        <f t="shared" si="18"/>
        <v>m</v>
      </c>
      <c r="J328" s="133"/>
      <c r="K328" s="134" t="s">
        <v>2897</v>
      </c>
      <c r="L328" s="133" t="s">
        <v>2897</v>
      </c>
      <c r="M328" s="133" t="s">
        <v>2897</v>
      </c>
      <c r="N328" s="133" t="s">
        <v>2897</v>
      </c>
      <c r="O328" s="133" t="s">
        <v>2897</v>
      </c>
      <c r="P328" s="133" t="s">
        <v>2897</v>
      </c>
      <c r="Q328" s="133" t="s">
        <v>2897</v>
      </c>
      <c r="R328" s="133" t="s">
        <v>2897</v>
      </c>
      <c r="S328" s="133" t="s">
        <v>2897</v>
      </c>
    </row>
    <row r="329" spans="1:19" s="129" customFormat="1">
      <c r="A329" s="131">
        <v>293</v>
      </c>
      <c r="B329" s="132">
        <v>43.163452999999997</v>
      </c>
      <c r="C329" s="132">
        <v>2.963676</v>
      </c>
      <c r="D329" s="131" t="s">
        <v>2694</v>
      </c>
      <c r="E329" s="129" t="s">
        <v>2693</v>
      </c>
      <c r="F329" s="129" t="s">
        <v>6036</v>
      </c>
      <c r="G329" s="129" t="s">
        <v>2876</v>
      </c>
      <c r="H329" s="129" t="s">
        <v>2740</v>
      </c>
      <c r="I329" s="133" t="str">
        <f t="shared" si="18"/>
        <v>a</v>
      </c>
      <c r="J329" s="133"/>
      <c r="K329" s="134" t="s">
        <v>2692</v>
      </c>
      <c r="L329" s="133"/>
      <c r="M329" s="133" t="s">
        <v>6823</v>
      </c>
      <c r="N329" s="133" t="s">
        <v>6823</v>
      </c>
      <c r="O329" s="133" t="s">
        <v>2897</v>
      </c>
      <c r="P329" s="133" t="s">
        <v>2897</v>
      </c>
      <c r="Q329" s="133" t="s">
        <v>2897</v>
      </c>
      <c r="R329" s="133" t="s">
        <v>2897</v>
      </c>
      <c r="S329" s="133" t="s">
        <v>2897</v>
      </c>
    </row>
    <row r="330" spans="1:19" s="129" customFormat="1">
      <c r="A330" s="131">
        <v>294</v>
      </c>
      <c r="B330" s="132">
        <v>43.049686999999999</v>
      </c>
      <c r="C330" s="132">
        <v>3.041817</v>
      </c>
      <c r="D330" s="131" t="s">
        <v>289</v>
      </c>
      <c r="E330" s="129" t="s">
        <v>5224</v>
      </c>
      <c r="G330" s="129" t="s">
        <v>228</v>
      </c>
      <c r="H330" s="129" t="s">
        <v>2740</v>
      </c>
      <c r="I330" s="133" t="str">
        <f t="shared" si="18"/>
        <v>m</v>
      </c>
      <c r="J330" s="133"/>
      <c r="K330" s="134" t="s">
        <v>2692</v>
      </c>
      <c r="L330" s="133" t="s">
        <v>2897</v>
      </c>
      <c r="M330" s="133" t="s">
        <v>6824</v>
      </c>
      <c r="N330" s="133" t="s">
        <v>2897</v>
      </c>
      <c r="O330" s="133" t="s">
        <v>2897</v>
      </c>
      <c r="P330" s="133" t="s">
        <v>2897</v>
      </c>
      <c r="Q330" s="133" t="s">
        <v>2897</v>
      </c>
      <c r="R330" s="133" t="s">
        <v>2897</v>
      </c>
      <c r="S330" s="133" t="s">
        <v>2897</v>
      </c>
    </row>
    <row r="331" spans="1:19" s="129" customFormat="1">
      <c r="A331" s="131">
        <v>295</v>
      </c>
      <c r="B331" s="132">
        <v>43.143864000000001</v>
      </c>
      <c r="C331" s="132">
        <v>2.9989479999999999</v>
      </c>
      <c r="D331" s="131"/>
      <c r="E331" s="129" t="s">
        <v>4507</v>
      </c>
      <c r="G331" s="129" t="s">
        <v>290</v>
      </c>
      <c r="H331" s="129" t="s">
        <v>2740</v>
      </c>
      <c r="I331" s="133" t="str">
        <f t="shared" si="18"/>
        <v>m</v>
      </c>
      <c r="J331" s="133"/>
      <c r="K331" s="134" t="s">
        <v>2692</v>
      </c>
      <c r="L331" s="133" t="s">
        <v>2897</v>
      </c>
      <c r="M331" s="133" t="s">
        <v>6824</v>
      </c>
      <c r="N331" s="133" t="s">
        <v>2897</v>
      </c>
      <c r="O331" s="133" t="s">
        <v>2897</v>
      </c>
      <c r="P331" s="133" t="s">
        <v>2897</v>
      </c>
      <c r="Q331" s="133" t="s">
        <v>2897</v>
      </c>
      <c r="R331" s="133" t="s">
        <v>2897</v>
      </c>
      <c r="S331" s="133" t="s">
        <v>2897</v>
      </c>
    </row>
    <row r="332" spans="1:19" s="129" customFormat="1">
      <c r="A332" s="131">
        <v>296</v>
      </c>
      <c r="B332" s="132">
        <v>43.141803000000003</v>
      </c>
      <c r="C332" s="132">
        <v>3.004629</v>
      </c>
      <c r="D332" s="131"/>
      <c r="E332" s="129" t="s">
        <v>4247</v>
      </c>
      <c r="G332" s="129" t="s">
        <v>291</v>
      </c>
      <c r="H332" s="129" t="s">
        <v>2740</v>
      </c>
      <c r="I332" s="133" t="str">
        <f t="shared" si="18"/>
        <v>m</v>
      </c>
      <c r="J332" s="133"/>
      <c r="K332" s="134" t="s">
        <v>2692</v>
      </c>
      <c r="L332" s="133" t="s">
        <v>2897</v>
      </c>
      <c r="M332" s="133" t="s">
        <v>6823</v>
      </c>
      <c r="N332" s="133" t="s">
        <v>2897</v>
      </c>
      <c r="O332" s="133" t="s">
        <v>2897</v>
      </c>
      <c r="P332" s="133" t="s">
        <v>2897</v>
      </c>
      <c r="Q332" s="133" t="s">
        <v>2897</v>
      </c>
      <c r="R332" s="133" t="s">
        <v>2897</v>
      </c>
      <c r="S332" s="133" t="s">
        <v>2897</v>
      </c>
    </row>
    <row r="333" spans="1:19" s="129" customFormat="1">
      <c r="A333" s="131">
        <v>297</v>
      </c>
      <c r="B333" s="132">
        <v>43.131376000000003</v>
      </c>
      <c r="C333" s="132">
        <v>3.0235560000000001</v>
      </c>
      <c r="D333" s="131"/>
      <c r="E333" s="129" t="s">
        <v>7236</v>
      </c>
      <c r="G333" s="129" t="s">
        <v>292</v>
      </c>
      <c r="H333" s="129" t="s">
        <v>2740</v>
      </c>
      <c r="I333" s="133" t="str">
        <f t="shared" si="18"/>
        <v>m</v>
      </c>
      <c r="J333" s="133"/>
      <c r="K333" s="134" t="s">
        <v>2692</v>
      </c>
      <c r="L333" s="133" t="s">
        <v>6823</v>
      </c>
      <c r="M333" s="133" t="s">
        <v>6823</v>
      </c>
      <c r="N333" s="133" t="s">
        <v>2897</v>
      </c>
      <c r="O333" s="133" t="s">
        <v>2897</v>
      </c>
      <c r="P333" s="133" t="s">
        <v>2897</v>
      </c>
      <c r="Q333" s="133" t="s">
        <v>2897</v>
      </c>
      <c r="R333" s="133" t="s">
        <v>2897</v>
      </c>
      <c r="S333" s="133" t="s">
        <v>2897</v>
      </c>
    </row>
    <row r="334" spans="1:19" s="129" customFormat="1">
      <c r="A334" s="131">
        <v>298</v>
      </c>
      <c r="B334" s="132">
        <v>43.101765</v>
      </c>
      <c r="C334" s="132">
        <v>3.0429689999999998</v>
      </c>
      <c r="D334" s="131"/>
      <c r="E334" s="129" t="s">
        <v>4248</v>
      </c>
      <c r="G334" s="129" t="s">
        <v>228</v>
      </c>
      <c r="H334" s="129" t="s">
        <v>2740</v>
      </c>
      <c r="I334" s="133" t="str">
        <f t="shared" si="18"/>
        <v>m</v>
      </c>
      <c r="J334" s="133"/>
      <c r="K334" s="134"/>
      <c r="L334" s="133" t="s">
        <v>2897</v>
      </c>
      <c r="M334" s="133" t="s">
        <v>2897</v>
      </c>
      <c r="N334" s="133" t="s">
        <v>2897</v>
      </c>
      <c r="O334" s="133" t="s">
        <v>2897</v>
      </c>
      <c r="P334" s="133" t="s">
        <v>2897</v>
      </c>
      <c r="Q334" s="133" t="s">
        <v>2897</v>
      </c>
      <c r="R334" s="133" t="s">
        <v>2897</v>
      </c>
      <c r="S334" s="133" t="s">
        <v>2897</v>
      </c>
    </row>
    <row r="335" spans="1:19" s="129" customFormat="1">
      <c r="A335" s="131">
        <v>299</v>
      </c>
      <c r="B335" s="132">
        <v>43.088707999999997</v>
      </c>
      <c r="C335" s="132">
        <v>3.0750359999999999</v>
      </c>
      <c r="D335" s="131"/>
      <c r="E335" s="129" t="s">
        <v>5225</v>
      </c>
      <c r="G335" s="129" t="s">
        <v>293</v>
      </c>
      <c r="H335" s="129" t="s">
        <v>2740</v>
      </c>
      <c r="I335" s="133" t="str">
        <f t="shared" si="18"/>
        <v>m</v>
      </c>
      <c r="J335" s="133"/>
      <c r="K335" s="134" t="s">
        <v>2692</v>
      </c>
      <c r="L335" s="133" t="s">
        <v>2897</v>
      </c>
      <c r="M335" s="133" t="s">
        <v>2897</v>
      </c>
      <c r="N335" s="133" t="s">
        <v>2897</v>
      </c>
      <c r="O335" s="133" t="s">
        <v>2897</v>
      </c>
      <c r="P335" s="133" t="s">
        <v>2897</v>
      </c>
      <c r="Q335" s="133" t="s">
        <v>2897</v>
      </c>
      <c r="R335" s="133" t="s">
        <v>2897</v>
      </c>
      <c r="S335" s="133" t="s">
        <v>2897</v>
      </c>
    </row>
    <row r="336" spans="1:19" s="129" customFormat="1">
      <c r="A336" s="131">
        <v>300</v>
      </c>
      <c r="B336" s="132">
        <v>43.125174999999999</v>
      </c>
      <c r="C336" s="132">
        <v>3.1047669999999998</v>
      </c>
      <c r="D336" s="131"/>
      <c r="E336" s="129" t="s">
        <v>3485</v>
      </c>
      <c r="G336" s="129" t="s">
        <v>293</v>
      </c>
      <c r="H336" s="129" t="s">
        <v>2740</v>
      </c>
      <c r="I336" s="133" t="str">
        <f t="shared" si="18"/>
        <v>m</v>
      </c>
      <c r="J336" s="133"/>
      <c r="K336" s="134" t="s">
        <v>2692</v>
      </c>
      <c r="L336" s="133" t="s">
        <v>2897</v>
      </c>
      <c r="M336" s="133" t="s">
        <v>2897</v>
      </c>
      <c r="N336" s="133" t="s">
        <v>2897</v>
      </c>
      <c r="O336" s="133" t="s">
        <v>2897</v>
      </c>
      <c r="P336" s="133" t="s">
        <v>2897</v>
      </c>
      <c r="Q336" s="133" t="s">
        <v>2897</v>
      </c>
      <c r="R336" s="133" t="s">
        <v>2897</v>
      </c>
      <c r="S336" s="133" t="s">
        <v>2897</v>
      </c>
    </row>
    <row r="337" spans="1:19" s="129" customFormat="1">
      <c r="A337" s="131">
        <v>301</v>
      </c>
      <c r="B337" s="132">
        <v>43.128233999999999</v>
      </c>
      <c r="C337" s="132">
        <v>3.122125</v>
      </c>
      <c r="D337" s="131"/>
      <c r="E337" s="129" t="s">
        <v>3486</v>
      </c>
      <c r="G337" s="129" t="s">
        <v>293</v>
      </c>
      <c r="H337" s="129" t="s">
        <v>2740</v>
      </c>
      <c r="I337" s="133" t="str">
        <f t="shared" si="18"/>
        <v>m</v>
      </c>
      <c r="J337" s="133"/>
      <c r="K337" s="134" t="s">
        <v>2692</v>
      </c>
      <c r="L337" s="133" t="s">
        <v>2897</v>
      </c>
      <c r="M337" s="133" t="s">
        <v>6824</v>
      </c>
      <c r="N337" s="133" t="s">
        <v>2897</v>
      </c>
      <c r="O337" s="133" t="s">
        <v>2897</v>
      </c>
      <c r="P337" s="133" t="s">
        <v>2897</v>
      </c>
      <c r="Q337" s="133" t="s">
        <v>2897</v>
      </c>
      <c r="R337" s="133" t="s">
        <v>2897</v>
      </c>
      <c r="S337" s="133" t="s">
        <v>2897</v>
      </c>
    </row>
    <row r="338" spans="1:19" s="129" customFormat="1">
      <c r="A338" s="131">
        <v>302</v>
      </c>
      <c r="B338" s="132">
        <v>43.314326999999999</v>
      </c>
      <c r="C338" s="132">
        <v>3.4684339999999998</v>
      </c>
      <c r="D338" s="131" t="s">
        <v>294</v>
      </c>
      <c r="E338" s="129" t="s">
        <v>4249</v>
      </c>
      <c r="G338" s="129" t="s">
        <v>187</v>
      </c>
      <c r="H338" s="129" t="s">
        <v>2740</v>
      </c>
      <c r="I338" s="133" t="str">
        <f t="shared" si="18"/>
        <v>m</v>
      </c>
      <c r="J338" s="133" t="s">
        <v>6631</v>
      </c>
      <c r="K338" s="134" t="s">
        <v>2897</v>
      </c>
      <c r="L338" s="133" t="s">
        <v>2897</v>
      </c>
      <c r="M338" s="133" t="s">
        <v>2897</v>
      </c>
      <c r="N338" s="133" t="s">
        <v>2897</v>
      </c>
      <c r="O338" s="133" t="s">
        <v>2897</v>
      </c>
      <c r="P338" s="133" t="s">
        <v>2897</v>
      </c>
      <c r="Q338" s="133" t="s">
        <v>2897</v>
      </c>
      <c r="R338" s="133" t="s">
        <v>2897</v>
      </c>
      <c r="S338" s="133" t="s">
        <v>2897</v>
      </c>
    </row>
    <row r="339" spans="1:19" s="129" customFormat="1">
      <c r="A339" s="131">
        <v>303</v>
      </c>
      <c r="B339" s="132">
        <v>43.287235000000003</v>
      </c>
      <c r="C339" s="132">
        <v>3.5134129999999999</v>
      </c>
      <c r="D339" s="131" t="s">
        <v>295</v>
      </c>
      <c r="E339" s="129" t="s">
        <v>296</v>
      </c>
      <c r="G339" s="129" t="s">
        <v>2807</v>
      </c>
      <c r="H339" s="129" t="s">
        <v>2740</v>
      </c>
      <c r="I339" s="133" t="str">
        <f t="shared" ref="I339:I404" si="20">IF(F339="","m","a")</f>
        <v>m</v>
      </c>
      <c r="J339" s="133"/>
      <c r="K339" s="134" t="s">
        <v>2897</v>
      </c>
      <c r="L339" s="133" t="s">
        <v>2897</v>
      </c>
      <c r="M339" s="133" t="s">
        <v>2897</v>
      </c>
      <c r="N339" s="133" t="s">
        <v>2897</v>
      </c>
      <c r="O339" s="133" t="s">
        <v>2897</v>
      </c>
      <c r="P339" s="133" t="s">
        <v>2897</v>
      </c>
      <c r="Q339" s="133" t="s">
        <v>2897</v>
      </c>
      <c r="R339" s="133" t="s">
        <v>2897</v>
      </c>
      <c r="S339" s="133" t="s">
        <v>2897</v>
      </c>
    </row>
    <row r="340" spans="1:19" s="129" customFormat="1">
      <c r="A340" s="131">
        <v>304</v>
      </c>
      <c r="B340" s="132">
        <v>43.420772999999997</v>
      </c>
      <c r="C340" s="132">
        <v>3.612533</v>
      </c>
      <c r="D340" s="131" t="s">
        <v>297</v>
      </c>
      <c r="E340" s="129" t="s">
        <v>298</v>
      </c>
      <c r="G340" s="129" t="s">
        <v>2807</v>
      </c>
      <c r="H340" s="129" t="s">
        <v>2740</v>
      </c>
      <c r="I340" s="133" t="str">
        <f t="shared" si="20"/>
        <v>m</v>
      </c>
      <c r="J340" s="133"/>
      <c r="K340" s="134" t="s">
        <v>2897</v>
      </c>
      <c r="L340" s="133" t="s">
        <v>2897</v>
      </c>
      <c r="M340" s="133" t="s">
        <v>2897</v>
      </c>
      <c r="N340" s="133" t="s">
        <v>2897</v>
      </c>
      <c r="O340" s="133" t="s">
        <v>2897</v>
      </c>
      <c r="P340" s="133" t="s">
        <v>2897</v>
      </c>
      <c r="Q340" s="133" t="s">
        <v>2897</v>
      </c>
      <c r="R340" s="133" t="s">
        <v>2897</v>
      </c>
      <c r="S340" s="133" t="s">
        <v>2897</v>
      </c>
    </row>
    <row r="341" spans="1:19" s="129" customFormat="1">
      <c r="A341" s="131">
        <v>305</v>
      </c>
      <c r="B341" s="132">
        <v>43.437019999999997</v>
      </c>
      <c r="C341" s="132">
        <v>3.6873390000000001</v>
      </c>
      <c r="D341" s="131"/>
      <c r="E341" s="129" t="s">
        <v>299</v>
      </c>
      <c r="G341" s="129" t="s">
        <v>2807</v>
      </c>
      <c r="H341" s="129" t="s">
        <v>2740</v>
      </c>
      <c r="I341" s="133" t="str">
        <f t="shared" si="20"/>
        <v>m</v>
      </c>
      <c r="J341" s="133"/>
      <c r="K341" s="134" t="s">
        <v>2897</v>
      </c>
      <c r="L341" s="133" t="s">
        <v>2897</v>
      </c>
      <c r="M341" s="133" t="s">
        <v>2897</v>
      </c>
      <c r="N341" s="133" t="s">
        <v>2897</v>
      </c>
      <c r="O341" s="133" t="s">
        <v>2897</v>
      </c>
      <c r="P341" s="133" t="s">
        <v>2897</v>
      </c>
      <c r="Q341" s="133" t="s">
        <v>2897</v>
      </c>
      <c r="R341" s="133" t="s">
        <v>2897</v>
      </c>
      <c r="S341" s="133" t="s">
        <v>2897</v>
      </c>
    </row>
    <row r="342" spans="1:19" s="129" customFormat="1">
      <c r="A342" s="131">
        <v>306</v>
      </c>
      <c r="B342" s="132">
        <v>43.397696000000003</v>
      </c>
      <c r="C342" s="132">
        <v>3.7019039999999999</v>
      </c>
      <c r="D342" s="131" t="s">
        <v>300</v>
      </c>
      <c r="E342" s="129" t="s">
        <v>301</v>
      </c>
      <c r="G342" s="129" t="s">
        <v>187</v>
      </c>
      <c r="H342" s="129" t="s">
        <v>2740</v>
      </c>
      <c r="I342" s="133" t="str">
        <f t="shared" si="20"/>
        <v>m</v>
      </c>
      <c r="J342" s="133"/>
      <c r="K342" s="134" t="s">
        <v>2897</v>
      </c>
      <c r="L342" s="133" t="s">
        <v>2897</v>
      </c>
      <c r="M342" s="133" t="s">
        <v>2897</v>
      </c>
      <c r="N342" s="133" t="s">
        <v>2897</v>
      </c>
      <c r="O342" s="133" t="s">
        <v>2897</v>
      </c>
      <c r="P342" s="133" t="s">
        <v>2897</v>
      </c>
      <c r="Q342" s="133" t="s">
        <v>2897</v>
      </c>
      <c r="R342" s="133" t="s">
        <v>2897</v>
      </c>
      <c r="S342" s="133" t="s">
        <v>2897</v>
      </c>
    </row>
    <row r="343" spans="1:19" s="129" customFormat="1">
      <c r="A343" s="131">
        <v>307</v>
      </c>
      <c r="B343" s="132">
        <v>43.513249999999999</v>
      </c>
      <c r="C343" s="132">
        <v>3.8835009999999999</v>
      </c>
      <c r="D343" s="131" t="s">
        <v>302</v>
      </c>
      <c r="E343" s="129" t="s">
        <v>303</v>
      </c>
      <c r="G343" s="129" t="s">
        <v>2807</v>
      </c>
      <c r="H343" s="129" t="s">
        <v>2740</v>
      </c>
      <c r="I343" s="133" t="str">
        <f t="shared" si="20"/>
        <v>m</v>
      </c>
      <c r="J343" s="133"/>
      <c r="K343" s="134" t="s">
        <v>2897</v>
      </c>
      <c r="L343" s="133" t="s">
        <v>2897</v>
      </c>
      <c r="M343" s="133" t="s">
        <v>2897</v>
      </c>
      <c r="N343" s="133" t="s">
        <v>2897</v>
      </c>
      <c r="O343" s="133" t="s">
        <v>2897</v>
      </c>
      <c r="P343" s="133" t="s">
        <v>2897</v>
      </c>
      <c r="Q343" s="133" t="s">
        <v>2897</v>
      </c>
      <c r="R343" s="133" t="s">
        <v>2897</v>
      </c>
      <c r="S343" s="133" t="s">
        <v>2897</v>
      </c>
    </row>
    <row r="344" spans="1:19" s="129" customFormat="1">
      <c r="A344" s="131">
        <v>308</v>
      </c>
      <c r="B344" s="132">
        <v>43.564622</v>
      </c>
      <c r="C344" s="132">
        <v>3.9070040000000001</v>
      </c>
      <c r="D344" s="131" t="s">
        <v>4027</v>
      </c>
      <c r="E344" s="129" t="s">
        <v>304</v>
      </c>
      <c r="G344" s="129" t="s">
        <v>7218</v>
      </c>
      <c r="H344" s="129" t="s">
        <v>2740</v>
      </c>
      <c r="I344" s="133" t="str">
        <f t="shared" si="20"/>
        <v>m</v>
      </c>
      <c r="J344" s="133"/>
      <c r="K344" s="134" t="s">
        <v>2692</v>
      </c>
      <c r="L344" s="133" t="s">
        <v>2897</v>
      </c>
      <c r="M344" s="133" t="s">
        <v>6823</v>
      </c>
      <c r="N344" s="133" t="s">
        <v>2897</v>
      </c>
      <c r="O344" s="133" t="s">
        <v>2897</v>
      </c>
      <c r="P344" s="133" t="s">
        <v>2897</v>
      </c>
      <c r="Q344" s="133" t="s">
        <v>2897</v>
      </c>
      <c r="R344" s="133" t="s">
        <v>6823</v>
      </c>
      <c r="S344" s="133" t="s">
        <v>2897</v>
      </c>
    </row>
    <row r="345" spans="1:19" s="129" customFormat="1">
      <c r="A345" s="131">
        <v>309</v>
      </c>
      <c r="B345" s="132">
        <v>43.436039999999998</v>
      </c>
      <c r="C345" s="132">
        <v>4.4126010000000004</v>
      </c>
      <c r="D345" s="131" t="s">
        <v>6473</v>
      </c>
      <c r="E345" s="129" t="s">
        <v>4250</v>
      </c>
      <c r="H345" s="129" t="s">
        <v>2740</v>
      </c>
      <c r="I345" s="133" t="str">
        <f t="shared" si="20"/>
        <v>m</v>
      </c>
      <c r="J345" s="133"/>
      <c r="K345" s="134" t="s">
        <v>2897</v>
      </c>
      <c r="L345" s="133" t="s">
        <v>2897</v>
      </c>
      <c r="M345" s="133" t="s">
        <v>2897</v>
      </c>
      <c r="N345" s="133" t="s">
        <v>2897</v>
      </c>
      <c r="O345" s="133" t="s">
        <v>2897</v>
      </c>
      <c r="P345" s="133" t="s">
        <v>2897</v>
      </c>
      <c r="Q345" s="133" t="s">
        <v>2897</v>
      </c>
      <c r="R345" s="133" t="s">
        <v>2897</v>
      </c>
      <c r="S345" s="133" t="s">
        <v>2897</v>
      </c>
    </row>
    <row r="346" spans="1:19" s="129" customFormat="1">
      <c r="A346" s="131">
        <v>310</v>
      </c>
      <c r="B346" s="132">
        <v>43.677224000000002</v>
      </c>
      <c r="C346" s="132">
        <v>4.6211219999999997</v>
      </c>
      <c r="D346" s="131" t="s">
        <v>2920</v>
      </c>
      <c r="E346" s="129" t="s">
        <v>305</v>
      </c>
      <c r="F346" s="129" t="s">
        <v>5792</v>
      </c>
      <c r="G346" s="129" t="s">
        <v>2689</v>
      </c>
      <c r="H346" s="129" t="s">
        <v>2740</v>
      </c>
      <c r="I346" s="133" t="str">
        <f t="shared" si="20"/>
        <v>a</v>
      </c>
      <c r="J346" s="133"/>
      <c r="K346" s="134" t="s">
        <v>2858</v>
      </c>
      <c r="L346" s="133"/>
      <c r="M346" s="133" t="s">
        <v>6823</v>
      </c>
      <c r="N346" s="133" t="s">
        <v>2897</v>
      </c>
      <c r="O346" s="133" t="s">
        <v>2897</v>
      </c>
      <c r="P346" s="133" t="s">
        <v>2897</v>
      </c>
      <c r="Q346" s="133" t="s">
        <v>2897</v>
      </c>
      <c r="R346" s="133" t="s">
        <v>2897</v>
      </c>
      <c r="S346" s="133" t="s">
        <v>2897</v>
      </c>
    </row>
    <row r="347" spans="1:19" s="129" customFormat="1">
      <c r="A347" s="131">
        <v>311</v>
      </c>
      <c r="B347" s="132">
        <v>43.429372000000001</v>
      </c>
      <c r="C347" s="132">
        <v>4.7342310000000003</v>
      </c>
      <c r="D347" s="131" t="s">
        <v>6466</v>
      </c>
      <c r="E347" s="129" t="s">
        <v>4251</v>
      </c>
      <c r="F347" s="129" t="s">
        <v>5974</v>
      </c>
      <c r="H347" s="129" t="s">
        <v>2740</v>
      </c>
      <c r="I347" s="133" t="str">
        <f t="shared" si="20"/>
        <v>a</v>
      </c>
      <c r="J347" s="133"/>
      <c r="K347" s="134" t="s">
        <v>2897</v>
      </c>
      <c r="L347" s="133" t="s">
        <v>2897</v>
      </c>
      <c r="M347" s="133" t="s">
        <v>2897</v>
      </c>
      <c r="N347" s="133" t="s">
        <v>2897</v>
      </c>
      <c r="O347" s="133" t="s">
        <v>2897</v>
      </c>
      <c r="P347" s="133" t="s">
        <v>2897</v>
      </c>
      <c r="Q347" s="133" t="s">
        <v>2897</v>
      </c>
      <c r="R347" s="133" t="s">
        <v>2897</v>
      </c>
      <c r="S347" s="133" t="s">
        <v>2897</v>
      </c>
    </row>
    <row r="348" spans="1:19" s="129" customFormat="1">
      <c r="A348" s="131">
        <v>312</v>
      </c>
      <c r="B348" s="132">
        <v>43.498462000000004</v>
      </c>
      <c r="C348" s="132">
        <v>4.8240639999999999</v>
      </c>
      <c r="D348" s="131" t="s">
        <v>6469</v>
      </c>
      <c r="E348" s="129" t="s">
        <v>6467</v>
      </c>
      <c r="F348" s="129" t="s">
        <v>6465</v>
      </c>
      <c r="G348" s="129" t="s">
        <v>6471</v>
      </c>
      <c r="H348" s="129" t="s">
        <v>2740</v>
      </c>
      <c r="I348" s="133" t="str">
        <f t="shared" si="20"/>
        <v>a</v>
      </c>
      <c r="J348" s="133"/>
      <c r="K348" s="134" t="s">
        <v>2858</v>
      </c>
      <c r="L348" s="133" t="s">
        <v>6823</v>
      </c>
      <c r="M348" s="133" t="s">
        <v>2897</v>
      </c>
      <c r="N348" s="133" t="s">
        <v>2897</v>
      </c>
      <c r="O348" s="133" t="s">
        <v>2897</v>
      </c>
      <c r="P348" s="133" t="s">
        <v>2897</v>
      </c>
      <c r="Q348" s="133" t="s">
        <v>2897</v>
      </c>
      <c r="R348" s="133" t="s">
        <v>2897</v>
      </c>
      <c r="S348" s="133" t="s">
        <v>2897</v>
      </c>
    </row>
    <row r="349" spans="1:19" s="129" customFormat="1">
      <c r="A349" s="131">
        <v>312.10000000000002</v>
      </c>
      <c r="B349" s="132">
        <v>43.424016999999999</v>
      </c>
      <c r="C349" s="132">
        <v>4.9612540000000003</v>
      </c>
      <c r="D349" s="131" t="s">
        <v>6468</v>
      </c>
      <c r="E349" s="129" t="s">
        <v>6470</v>
      </c>
      <c r="F349" s="129" t="s">
        <v>6464</v>
      </c>
      <c r="G349" s="129" t="s">
        <v>6474</v>
      </c>
      <c r="H349" s="129" t="s">
        <v>2740</v>
      </c>
      <c r="I349" s="133" t="str">
        <f t="shared" si="20"/>
        <v>a</v>
      </c>
      <c r="J349" s="133"/>
      <c r="K349" s="134" t="s">
        <v>2858</v>
      </c>
      <c r="L349" s="133" t="s">
        <v>6823</v>
      </c>
      <c r="M349" s="133" t="s">
        <v>2897</v>
      </c>
      <c r="N349" s="133" t="s">
        <v>2897</v>
      </c>
      <c r="O349" s="133" t="s">
        <v>2897</v>
      </c>
      <c r="P349" s="133" t="s">
        <v>2897</v>
      </c>
      <c r="Q349" s="133" t="s">
        <v>2897</v>
      </c>
      <c r="R349" s="133" t="s">
        <v>2897</v>
      </c>
      <c r="S349" s="133" t="s">
        <v>2897</v>
      </c>
    </row>
    <row r="350" spans="1:19" s="129" customFormat="1">
      <c r="A350" s="131">
        <v>313</v>
      </c>
      <c r="B350" s="132">
        <v>43.354230000000001</v>
      </c>
      <c r="C350" s="132">
        <v>5.0235079999999996</v>
      </c>
      <c r="D350" s="131" t="s">
        <v>306</v>
      </c>
      <c r="E350" s="129" t="s">
        <v>4252</v>
      </c>
      <c r="F350" s="129" t="s">
        <v>2781</v>
      </c>
      <c r="H350" s="129" t="s">
        <v>2740</v>
      </c>
      <c r="I350" s="133" t="str">
        <f t="shared" si="20"/>
        <v>a</v>
      </c>
      <c r="J350" s="133"/>
      <c r="K350" s="134" t="s">
        <v>2858</v>
      </c>
      <c r="L350" s="133" t="s">
        <v>6823</v>
      </c>
      <c r="M350" s="133" t="s">
        <v>2897</v>
      </c>
      <c r="N350" s="133" t="s">
        <v>2897</v>
      </c>
      <c r="O350" s="133" t="s">
        <v>2897</v>
      </c>
      <c r="P350" s="133" t="s">
        <v>2897</v>
      </c>
      <c r="Q350" s="133" t="s">
        <v>2897</v>
      </c>
      <c r="R350" s="133" t="s">
        <v>2897</v>
      </c>
      <c r="S350" s="133" t="s">
        <v>2897</v>
      </c>
    </row>
    <row r="351" spans="1:19" s="129" customFormat="1">
      <c r="A351" s="131">
        <v>314</v>
      </c>
      <c r="B351" s="132">
        <v>43.35575</v>
      </c>
      <c r="C351" s="132">
        <v>5.0246620000000002</v>
      </c>
      <c r="D351" s="131" t="s">
        <v>306</v>
      </c>
      <c r="E351" s="129" t="s">
        <v>4253</v>
      </c>
      <c r="F351" s="129" t="s">
        <v>2781</v>
      </c>
      <c r="H351" s="129" t="s">
        <v>2740</v>
      </c>
      <c r="I351" s="133" t="str">
        <f t="shared" si="20"/>
        <v>a</v>
      </c>
      <c r="J351" s="133"/>
      <c r="K351" s="134" t="s">
        <v>2858</v>
      </c>
      <c r="L351" s="133" t="s">
        <v>2897</v>
      </c>
      <c r="M351" s="133" t="s">
        <v>6823</v>
      </c>
      <c r="N351" s="133" t="s">
        <v>2897</v>
      </c>
      <c r="O351" s="133" t="s">
        <v>2897</v>
      </c>
      <c r="P351" s="133" t="s">
        <v>2897</v>
      </c>
      <c r="Q351" s="133" t="s">
        <v>2897</v>
      </c>
      <c r="R351" s="133" t="s">
        <v>2897</v>
      </c>
      <c r="S351" s="133" t="s">
        <v>2897</v>
      </c>
    </row>
    <row r="352" spans="1:19" s="129" customFormat="1">
      <c r="A352" s="131">
        <v>315</v>
      </c>
      <c r="B352" s="132">
        <v>43.326053999999999</v>
      </c>
      <c r="C352" s="132">
        <v>5.0450670000000004</v>
      </c>
      <c r="D352" s="131" t="s">
        <v>307</v>
      </c>
      <c r="E352" s="129" t="s">
        <v>3487</v>
      </c>
      <c r="F352" s="129" t="s">
        <v>5716</v>
      </c>
      <c r="H352" s="129" t="s">
        <v>2740</v>
      </c>
      <c r="I352" s="133" t="str">
        <f t="shared" si="20"/>
        <v>a</v>
      </c>
      <c r="J352" s="133" t="s">
        <v>6631</v>
      </c>
      <c r="K352" s="134" t="s">
        <v>2897</v>
      </c>
      <c r="L352" s="133" t="s">
        <v>2897</v>
      </c>
      <c r="M352" s="133" t="s">
        <v>2897</v>
      </c>
      <c r="N352" s="133" t="s">
        <v>2897</v>
      </c>
      <c r="O352" s="133" t="s">
        <v>2897</v>
      </c>
      <c r="P352" s="133" t="s">
        <v>2897</v>
      </c>
      <c r="Q352" s="133" t="s">
        <v>2897</v>
      </c>
      <c r="R352" s="133" t="s">
        <v>2897</v>
      </c>
      <c r="S352" s="133" t="s">
        <v>2897</v>
      </c>
    </row>
    <row r="353" spans="1:19" s="129" customFormat="1">
      <c r="A353" s="131">
        <v>316</v>
      </c>
      <c r="B353" s="132">
        <v>43.330747000000002</v>
      </c>
      <c r="C353" s="132">
        <v>5.1072550000000003</v>
      </c>
      <c r="D353" s="131"/>
      <c r="E353" s="129" t="s">
        <v>7199</v>
      </c>
      <c r="G353" s="129" t="s">
        <v>6636</v>
      </c>
      <c r="H353" s="129" t="s">
        <v>2740</v>
      </c>
      <c r="I353" s="133" t="str">
        <f t="shared" si="20"/>
        <v>m</v>
      </c>
      <c r="J353" s="133" t="s">
        <v>6631</v>
      </c>
      <c r="K353" s="134" t="s">
        <v>2897</v>
      </c>
      <c r="L353" s="133" t="s">
        <v>2897</v>
      </c>
      <c r="M353" s="133" t="s">
        <v>2897</v>
      </c>
      <c r="N353" s="133" t="s">
        <v>2897</v>
      </c>
      <c r="O353" s="133" t="s">
        <v>2897</v>
      </c>
      <c r="P353" s="133" t="s">
        <v>2897</v>
      </c>
      <c r="Q353" s="133" t="s">
        <v>2897</v>
      </c>
      <c r="R353" s="133" t="s">
        <v>2897</v>
      </c>
      <c r="S353" s="133" t="s">
        <v>2897</v>
      </c>
    </row>
    <row r="354" spans="1:19" s="129" customFormat="1">
      <c r="A354" s="131">
        <v>317</v>
      </c>
      <c r="B354" s="132">
        <v>43.325969000000001</v>
      </c>
      <c r="C354" s="132">
        <v>5.1543150000000004</v>
      </c>
      <c r="D354" s="131" t="s">
        <v>308</v>
      </c>
      <c r="E354" s="129" t="s">
        <v>309</v>
      </c>
      <c r="F354" s="129" t="s">
        <v>5716</v>
      </c>
      <c r="G354" s="129" t="s">
        <v>6609</v>
      </c>
      <c r="H354" s="129" t="s">
        <v>2740</v>
      </c>
      <c r="I354" s="133" t="str">
        <f>IF(F354="","m","a")</f>
        <v>a</v>
      </c>
      <c r="J354" s="133"/>
      <c r="K354" s="134" t="s">
        <v>2897</v>
      </c>
      <c r="L354" s="133" t="s">
        <v>2897</v>
      </c>
      <c r="M354" s="133" t="s">
        <v>2897</v>
      </c>
      <c r="N354" s="133" t="s">
        <v>2897</v>
      </c>
      <c r="O354" s="133" t="s">
        <v>2897</v>
      </c>
      <c r="P354" s="133" t="s">
        <v>2897</v>
      </c>
      <c r="Q354" s="133" t="s">
        <v>2897</v>
      </c>
      <c r="R354" s="133" t="s">
        <v>2897</v>
      </c>
      <c r="S354" s="133" t="s">
        <v>2897</v>
      </c>
    </row>
    <row r="355" spans="1:19" s="129" customFormat="1">
      <c r="A355" s="131">
        <v>318</v>
      </c>
      <c r="B355" s="132">
        <v>43.296261999999999</v>
      </c>
      <c r="C355" s="132">
        <v>5.366911</v>
      </c>
      <c r="D355" s="131" t="s">
        <v>310</v>
      </c>
      <c r="E355" s="129" t="s">
        <v>4254</v>
      </c>
      <c r="F355" s="129" t="s">
        <v>6037</v>
      </c>
      <c r="G355" s="129" t="s">
        <v>3075</v>
      </c>
      <c r="H355" s="129" t="s">
        <v>2740</v>
      </c>
      <c r="I355" s="133" t="str">
        <f t="shared" si="20"/>
        <v>a</v>
      </c>
      <c r="J355" s="133"/>
      <c r="K355" s="134" t="s">
        <v>2692</v>
      </c>
      <c r="L355" s="133" t="s">
        <v>2897</v>
      </c>
      <c r="M355" s="133" t="s">
        <v>2897</v>
      </c>
      <c r="N355" s="133" t="s">
        <v>2897</v>
      </c>
      <c r="O355" s="133" t="s">
        <v>2897</v>
      </c>
      <c r="P355" s="133" t="s">
        <v>6823</v>
      </c>
      <c r="Q355" s="133" t="s">
        <v>6823</v>
      </c>
      <c r="R355" s="133" t="s">
        <v>2897</v>
      </c>
      <c r="S355" s="133" t="s">
        <v>2897</v>
      </c>
    </row>
    <row r="356" spans="1:19" s="129" customFormat="1">
      <c r="A356" s="131">
        <v>319</v>
      </c>
      <c r="B356" s="132">
        <v>43.297624999999996</v>
      </c>
      <c r="C356" s="132">
        <v>5.3749130000000003</v>
      </c>
      <c r="D356" s="131" t="s">
        <v>310</v>
      </c>
      <c r="E356" s="129" t="s">
        <v>4255</v>
      </c>
      <c r="F356" s="129" t="s">
        <v>6037</v>
      </c>
      <c r="G356" s="129" t="s">
        <v>2857</v>
      </c>
      <c r="H356" s="129" t="s">
        <v>2740</v>
      </c>
      <c r="I356" s="133" t="str">
        <f t="shared" si="20"/>
        <v>a</v>
      </c>
      <c r="J356" s="133" t="s">
        <v>6631</v>
      </c>
      <c r="K356" s="134" t="s">
        <v>2692</v>
      </c>
      <c r="L356" s="133" t="s">
        <v>2897</v>
      </c>
      <c r="M356" s="133" t="s">
        <v>6823</v>
      </c>
      <c r="N356" s="133" t="s">
        <v>2897</v>
      </c>
      <c r="O356" s="133" t="s">
        <v>2897</v>
      </c>
      <c r="P356" s="133" t="s">
        <v>2897</v>
      </c>
      <c r="Q356" s="133" t="s">
        <v>2897</v>
      </c>
      <c r="R356" s="133" t="s">
        <v>2897</v>
      </c>
      <c r="S356" s="133" t="s">
        <v>2897</v>
      </c>
    </row>
    <row r="357" spans="1:19" s="129" customFormat="1">
      <c r="A357" s="131">
        <v>320</v>
      </c>
      <c r="B357" s="132">
        <v>43.270839000000002</v>
      </c>
      <c r="C357" s="132">
        <v>5.3021539999999998</v>
      </c>
      <c r="D357" s="131"/>
      <c r="E357" s="129" t="s">
        <v>4256</v>
      </c>
      <c r="G357" s="129" t="s">
        <v>6611</v>
      </c>
      <c r="H357" s="129" t="s">
        <v>2740</v>
      </c>
      <c r="I357" s="133" t="str">
        <f t="shared" si="20"/>
        <v>m</v>
      </c>
      <c r="J357" s="133" t="s">
        <v>6631</v>
      </c>
      <c r="K357" s="134" t="s">
        <v>2692</v>
      </c>
      <c r="L357" s="133" t="s">
        <v>2897</v>
      </c>
      <c r="M357" s="133" t="s">
        <v>2897</v>
      </c>
      <c r="N357" s="133" t="s">
        <v>6823</v>
      </c>
      <c r="O357" s="133" t="s">
        <v>2897</v>
      </c>
      <c r="P357" s="133" t="s">
        <v>2897</v>
      </c>
      <c r="Q357" s="133" t="s">
        <v>2897</v>
      </c>
      <c r="R357" s="133" t="s">
        <v>2897</v>
      </c>
      <c r="S357" s="133" t="s">
        <v>2897</v>
      </c>
    </row>
    <row r="358" spans="1:19" s="129" customFormat="1">
      <c r="A358" s="131">
        <v>321</v>
      </c>
      <c r="B358" s="132">
        <v>43.235261999999999</v>
      </c>
      <c r="C358" s="132">
        <v>5.3552109999999997</v>
      </c>
      <c r="D358" s="131"/>
      <c r="E358" s="129" t="s">
        <v>311</v>
      </c>
      <c r="G358" s="129" t="s">
        <v>6610</v>
      </c>
      <c r="H358" s="129" t="s">
        <v>2740</v>
      </c>
      <c r="I358" s="133" t="str">
        <f t="shared" si="20"/>
        <v>m</v>
      </c>
      <c r="J358" s="133"/>
      <c r="K358" s="134" t="s">
        <v>2897</v>
      </c>
      <c r="L358" s="133" t="s">
        <v>2897</v>
      </c>
      <c r="M358" s="133" t="s">
        <v>2897</v>
      </c>
      <c r="N358" s="133" t="s">
        <v>2897</v>
      </c>
      <c r="O358" s="133" t="s">
        <v>2897</v>
      </c>
      <c r="P358" s="133" t="s">
        <v>2897</v>
      </c>
      <c r="Q358" s="133" t="s">
        <v>2897</v>
      </c>
      <c r="R358" s="133" t="s">
        <v>2897</v>
      </c>
      <c r="S358" s="133" t="s">
        <v>2897</v>
      </c>
    </row>
    <row r="359" spans="1:19" s="129" customFormat="1">
      <c r="A359" s="131">
        <v>322</v>
      </c>
      <c r="B359" s="132">
        <v>43.217578000000003</v>
      </c>
      <c r="C359" s="132">
        <v>5.3439319999999997</v>
      </c>
      <c r="D359" s="131" t="s">
        <v>6366</v>
      </c>
      <c r="E359" s="129" t="s">
        <v>6369</v>
      </c>
      <c r="F359" s="129" t="s">
        <v>5716</v>
      </c>
      <c r="H359" s="129" t="s">
        <v>2740</v>
      </c>
      <c r="I359" s="133" t="str">
        <f t="shared" si="20"/>
        <v>a</v>
      </c>
      <c r="J359" s="133" t="s">
        <v>6631</v>
      </c>
      <c r="K359" s="134" t="s">
        <v>2897</v>
      </c>
      <c r="L359" s="133" t="s">
        <v>2897</v>
      </c>
      <c r="M359" s="133" t="s">
        <v>2897</v>
      </c>
      <c r="N359" s="133" t="s">
        <v>2897</v>
      </c>
      <c r="O359" s="133" t="s">
        <v>2897</v>
      </c>
      <c r="P359" s="133" t="s">
        <v>2897</v>
      </c>
      <c r="Q359" s="133" t="s">
        <v>2897</v>
      </c>
      <c r="R359" s="133" t="s">
        <v>2897</v>
      </c>
      <c r="S359" s="133" t="s">
        <v>2897</v>
      </c>
    </row>
    <row r="360" spans="1:19" s="129" customFormat="1">
      <c r="A360" s="131">
        <v>323</v>
      </c>
      <c r="B360" s="132">
        <v>43.211142000000002</v>
      </c>
      <c r="C360" s="132">
        <v>5.3523800000000001</v>
      </c>
      <c r="D360" s="131" t="s">
        <v>6366</v>
      </c>
      <c r="E360" s="129" t="s">
        <v>7200</v>
      </c>
      <c r="F360" s="129" t="s">
        <v>5716</v>
      </c>
      <c r="H360" s="129" t="s">
        <v>2740</v>
      </c>
      <c r="I360" s="133" t="str">
        <f t="shared" si="20"/>
        <v>a</v>
      </c>
      <c r="J360" s="133"/>
      <c r="K360" s="134" t="s">
        <v>2897</v>
      </c>
      <c r="L360" s="133" t="s">
        <v>2897</v>
      </c>
      <c r="M360" s="133" t="s">
        <v>2897</v>
      </c>
      <c r="N360" s="133" t="s">
        <v>2897</v>
      </c>
      <c r="O360" s="133" t="s">
        <v>2897</v>
      </c>
      <c r="P360" s="133" t="s">
        <v>2897</v>
      </c>
      <c r="Q360" s="133" t="s">
        <v>2897</v>
      </c>
      <c r="R360" s="133" t="s">
        <v>2897</v>
      </c>
      <c r="S360" s="133" t="s">
        <v>2897</v>
      </c>
    </row>
    <row r="361" spans="1:19" s="129" customFormat="1">
      <c r="A361" s="131">
        <v>324</v>
      </c>
      <c r="B361" s="132">
        <v>43.209560000000003</v>
      </c>
      <c r="C361" s="132">
        <v>5.422606</v>
      </c>
      <c r="D361" s="131" t="s">
        <v>6367</v>
      </c>
      <c r="E361" s="129" t="s">
        <v>312</v>
      </c>
      <c r="F361" s="129" t="s">
        <v>5716</v>
      </c>
      <c r="G361" s="129" t="s">
        <v>2814</v>
      </c>
      <c r="H361" s="129" t="s">
        <v>2740</v>
      </c>
      <c r="I361" s="133" t="str">
        <f t="shared" si="20"/>
        <v>a</v>
      </c>
      <c r="J361" s="133"/>
      <c r="K361" s="134" t="s">
        <v>2897</v>
      </c>
      <c r="L361" s="133" t="s">
        <v>2897</v>
      </c>
      <c r="M361" s="133" t="s">
        <v>2897</v>
      </c>
      <c r="N361" s="133" t="s">
        <v>2897</v>
      </c>
      <c r="O361" s="133" t="s">
        <v>2897</v>
      </c>
      <c r="P361" s="133" t="s">
        <v>2897</v>
      </c>
      <c r="Q361" s="133" t="s">
        <v>2897</v>
      </c>
      <c r="R361" s="133" t="s">
        <v>2897</v>
      </c>
      <c r="S361" s="133" t="s">
        <v>2897</v>
      </c>
    </row>
    <row r="362" spans="1:19" s="129" customFormat="1">
      <c r="A362" s="131">
        <v>325</v>
      </c>
      <c r="B362" s="132">
        <v>43.205623000000003</v>
      </c>
      <c r="C362" s="132">
        <v>5.5155989999999999</v>
      </c>
      <c r="D362" s="131" t="s">
        <v>6368</v>
      </c>
      <c r="E362" s="129" t="s">
        <v>313</v>
      </c>
      <c r="G362" s="129" t="s">
        <v>7201</v>
      </c>
      <c r="H362" s="129" t="s">
        <v>2740</v>
      </c>
      <c r="I362" s="133" t="str">
        <f t="shared" si="20"/>
        <v>m</v>
      </c>
      <c r="J362" s="133" t="s">
        <v>6631</v>
      </c>
      <c r="K362" s="134" t="s">
        <v>2897</v>
      </c>
      <c r="L362" s="133" t="s">
        <v>2897</v>
      </c>
      <c r="M362" s="133" t="s">
        <v>2897</v>
      </c>
      <c r="N362" s="133" t="s">
        <v>2897</v>
      </c>
      <c r="O362" s="133" t="s">
        <v>2897</v>
      </c>
      <c r="P362" s="133" t="s">
        <v>2897</v>
      </c>
      <c r="Q362" s="133" t="s">
        <v>2897</v>
      </c>
      <c r="R362" s="133" t="s">
        <v>2897</v>
      </c>
      <c r="S362" s="133" t="s">
        <v>2897</v>
      </c>
    </row>
    <row r="363" spans="1:19" s="129" customFormat="1">
      <c r="A363" s="131">
        <v>326</v>
      </c>
      <c r="B363" s="132">
        <v>43.214105000000004</v>
      </c>
      <c r="C363" s="132">
        <v>5.539015</v>
      </c>
      <c r="D363" s="131" t="s">
        <v>314</v>
      </c>
      <c r="E363" s="129" t="s">
        <v>315</v>
      </c>
      <c r="F363" s="129" t="s">
        <v>5716</v>
      </c>
      <c r="G363" s="129" t="s">
        <v>1883</v>
      </c>
      <c r="H363" s="129" t="s">
        <v>2740</v>
      </c>
      <c r="I363" s="133" t="str">
        <f t="shared" si="20"/>
        <v>a</v>
      </c>
      <c r="J363" s="133" t="s">
        <v>6631</v>
      </c>
      <c r="K363" s="134" t="s">
        <v>2692</v>
      </c>
      <c r="L363" s="133" t="s">
        <v>2897</v>
      </c>
      <c r="M363" s="133" t="s">
        <v>6823</v>
      </c>
      <c r="N363" s="133" t="s">
        <v>6823</v>
      </c>
      <c r="O363" s="133" t="s">
        <v>2897</v>
      </c>
      <c r="P363" s="133" t="s">
        <v>2897</v>
      </c>
      <c r="Q363" s="133" t="s">
        <v>2897</v>
      </c>
      <c r="R363" s="133" t="s">
        <v>2897</v>
      </c>
      <c r="S363" s="133" t="s">
        <v>2897</v>
      </c>
    </row>
    <row r="364" spans="1:19" s="129" customFormat="1">
      <c r="A364" s="131">
        <v>327</v>
      </c>
      <c r="B364" s="132">
        <v>43.173127000000001</v>
      </c>
      <c r="C364" s="132">
        <v>5.6071650000000002</v>
      </c>
      <c r="D364" s="131" t="s">
        <v>316</v>
      </c>
      <c r="E364" s="129" t="s">
        <v>317</v>
      </c>
      <c r="F364" s="129" t="s">
        <v>5913</v>
      </c>
      <c r="G364" s="129" t="s">
        <v>2690</v>
      </c>
      <c r="H364" s="129" t="s">
        <v>2740</v>
      </c>
      <c r="I364" s="133" t="str">
        <f t="shared" si="20"/>
        <v>a</v>
      </c>
      <c r="J364" s="133" t="s">
        <v>6631</v>
      </c>
      <c r="K364" s="134" t="s">
        <v>2897</v>
      </c>
      <c r="L364" s="133" t="s">
        <v>2897</v>
      </c>
      <c r="M364" s="133" t="s">
        <v>2897</v>
      </c>
      <c r="N364" s="133" t="s">
        <v>2897</v>
      </c>
      <c r="O364" s="133" t="s">
        <v>2897</v>
      </c>
      <c r="P364" s="133" t="s">
        <v>2897</v>
      </c>
      <c r="Q364" s="133" t="s">
        <v>2897</v>
      </c>
      <c r="R364" s="133" t="s">
        <v>2897</v>
      </c>
      <c r="S364" s="133" t="s">
        <v>2897</v>
      </c>
    </row>
    <row r="365" spans="1:19" s="129" customFormat="1">
      <c r="A365" s="131">
        <v>328</v>
      </c>
      <c r="B365" s="132">
        <v>43.171103000000002</v>
      </c>
      <c r="C365" s="132">
        <v>5.6954950000000002</v>
      </c>
      <c r="D365" s="131"/>
      <c r="E365" s="129" t="s">
        <v>4047</v>
      </c>
      <c r="G365" s="129" t="s">
        <v>2807</v>
      </c>
      <c r="H365" s="129" t="s">
        <v>2740</v>
      </c>
      <c r="I365" s="133" t="str">
        <f t="shared" si="20"/>
        <v>m</v>
      </c>
      <c r="J365" s="133"/>
      <c r="K365" s="134" t="s">
        <v>2897</v>
      </c>
      <c r="L365" s="133" t="s">
        <v>2897</v>
      </c>
      <c r="M365" s="133" t="s">
        <v>2897</v>
      </c>
      <c r="N365" s="133" t="s">
        <v>2897</v>
      </c>
      <c r="O365" s="133" t="s">
        <v>2897</v>
      </c>
      <c r="P365" s="133" t="s">
        <v>2897</v>
      </c>
      <c r="Q365" s="133" t="s">
        <v>2897</v>
      </c>
      <c r="R365" s="133" t="s">
        <v>2897</v>
      </c>
      <c r="S365" s="133" t="s">
        <v>2897</v>
      </c>
    </row>
    <row r="366" spans="1:19" s="129" customFormat="1">
      <c r="A366" s="131">
        <v>329</v>
      </c>
      <c r="B366" s="132">
        <v>43.080311999999999</v>
      </c>
      <c r="C366" s="132">
        <v>5.7998760000000003</v>
      </c>
      <c r="D366" s="131" t="s">
        <v>318</v>
      </c>
      <c r="E366" s="129" t="s">
        <v>319</v>
      </c>
      <c r="F366" s="129" t="s">
        <v>5793</v>
      </c>
      <c r="G366" s="129" t="s">
        <v>187</v>
      </c>
      <c r="H366" s="129" t="s">
        <v>2740</v>
      </c>
      <c r="I366" s="133" t="str">
        <f t="shared" si="20"/>
        <v>a</v>
      </c>
      <c r="J366" s="133"/>
      <c r="K366" s="134" t="s">
        <v>2897</v>
      </c>
      <c r="L366" s="133" t="s">
        <v>2897</v>
      </c>
      <c r="M366" s="133" t="s">
        <v>2897</v>
      </c>
      <c r="N366" s="133" t="s">
        <v>2897</v>
      </c>
      <c r="O366" s="133" t="s">
        <v>2897</v>
      </c>
      <c r="P366" s="133" t="s">
        <v>2897</v>
      </c>
      <c r="Q366" s="133" t="s">
        <v>2897</v>
      </c>
      <c r="R366" s="133" t="s">
        <v>2897</v>
      </c>
      <c r="S366" s="133" t="s">
        <v>2897</v>
      </c>
    </row>
    <row r="367" spans="1:19" s="129" customFormat="1">
      <c r="A367" s="131">
        <v>329.1</v>
      </c>
      <c r="B367" s="132">
        <v>43.079450999999999</v>
      </c>
      <c r="C367" s="132">
        <v>5.7814920000000001</v>
      </c>
      <c r="D367" s="131"/>
      <c r="E367" s="129" t="s">
        <v>7237</v>
      </c>
      <c r="G367" s="129" t="s">
        <v>6636</v>
      </c>
      <c r="H367" s="129" t="s">
        <v>2740</v>
      </c>
      <c r="I367" s="133" t="str">
        <f t="shared" ref="I367:I368" si="21">IF(F367="","m","a")</f>
        <v>m</v>
      </c>
      <c r="J367" s="133" t="s">
        <v>6631</v>
      </c>
      <c r="K367" s="134"/>
      <c r="L367" s="133"/>
      <c r="M367" s="133"/>
      <c r="N367" s="133"/>
      <c r="O367" s="133"/>
      <c r="P367" s="133"/>
      <c r="Q367" s="133"/>
      <c r="R367" s="133"/>
      <c r="S367" s="133"/>
    </row>
    <row r="368" spans="1:19" s="129" customFormat="1">
      <c r="A368" s="131">
        <v>329.2</v>
      </c>
      <c r="B368" s="132">
        <v>43.082920000000001</v>
      </c>
      <c r="C368" s="132">
        <v>5.9057550000000001</v>
      </c>
      <c r="D368" s="131"/>
      <c r="E368" s="129" t="s">
        <v>7238</v>
      </c>
      <c r="G368" s="129" t="s">
        <v>6636</v>
      </c>
      <c r="H368" s="129" t="s">
        <v>2740</v>
      </c>
      <c r="I368" s="133" t="str">
        <f t="shared" si="21"/>
        <v>m</v>
      </c>
      <c r="J368" s="133" t="s">
        <v>6631</v>
      </c>
      <c r="K368" s="134"/>
      <c r="L368" s="133"/>
      <c r="M368" s="133"/>
      <c r="N368" s="133"/>
      <c r="O368" s="133"/>
      <c r="P368" s="133"/>
      <c r="Q368" s="133"/>
      <c r="R368" s="133"/>
      <c r="S368" s="133"/>
    </row>
    <row r="369" spans="1:19" s="129" customFormat="1">
      <c r="A369" s="131">
        <v>330</v>
      </c>
      <c r="B369" s="132">
        <v>43.109296999999998</v>
      </c>
      <c r="C369" s="132">
        <v>5.9179360000000001</v>
      </c>
      <c r="D369" s="131" t="s">
        <v>320</v>
      </c>
      <c r="E369" s="129" t="s">
        <v>321</v>
      </c>
      <c r="F369" s="129" t="s">
        <v>5716</v>
      </c>
      <c r="G369" s="129" t="s">
        <v>187</v>
      </c>
      <c r="H369" s="129" t="s">
        <v>2740</v>
      </c>
      <c r="I369" s="133" t="str">
        <f t="shared" si="20"/>
        <v>a</v>
      </c>
      <c r="J369" s="133"/>
      <c r="K369" s="134" t="s">
        <v>2897</v>
      </c>
      <c r="L369" s="133" t="s">
        <v>2897</v>
      </c>
      <c r="M369" s="133" t="s">
        <v>2897</v>
      </c>
      <c r="N369" s="133" t="s">
        <v>2897</v>
      </c>
      <c r="O369" s="133" t="s">
        <v>2897</v>
      </c>
      <c r="P369" s="133" t="s">
        <v>2897</v>
      </c>
      <c r="Q369" s="133" t="s">
        <v>2897</v>
      </c>
      <c r="R369" s="133" t="s">
        <v>2897</v>
      </c>
      <c r="S369" s="133" t="s">
        <v>2897</v>
      </c>
    </row>
    <row r="370" spans="1:19" s="129" customFormat="1">
      <c r="A370" s="131">
        <v>331</v>
      </c>
      <c r="B370" s="132">
        <v>43.078933999999997</v>
      </c>
      <c r="C370" s="132">
        <v>6.1232240000000004</v>
      </c>
      <c r="D370" s="131" t="s">
        <v>322</v>
      </c>
      <c r="E370" s="129" t="s">
        <v>3488</v>
      </c>
      <c r="F370" s="129" t="s">
        <v>5716</v>
      </c>
      <c r="G370" s="129" t="s">
        <v>2691</v>
      </c>
      <c r="H370" s="129" t="s">
        <v>2740</v>
      </c>
      <c r="I370" s="133" t="str">
        <f t="shared" si="20"/>
        <v>a</v>
      </c>
      <c r="J370" s="133"/>
      <c r="K370" s="134" t="s">
        <v>2858</v>
      </c>
      <c r="L370" s="133" t="s">
        <v>6823</v>
      </c>
      <c r="M370" s="133" t="s">
        <v>6824</v>
      </c>
      <c r="N370" s="133" t="s">
        <v>2897</v>
      </c>
      <c r="O370" s="133" t="s">
        <v>2897</v>
      </c>
      <c r="P370" s="133" t="s">
        <v>2897</v>
      </c>
      <c r="Q370" s="133" t="s">
        <v>2897</v>
      </c>
      <c r="R370" s="133" t="s">
        <v>2897</v>
      </c>
      <c r="S370" s="133" t="s">
        <v>2897</v>
      </c>
    </row>
    <row r="371" spans="1:19" s="129" customFormat="1">
      <c r="A371" s="131">
        <v>332</v>
      </c>
      <c r="B371" s="132">
        <v>43.042709000000002</v>
      </c>
      <c r="C371" s="132">
        <v>6.109172</v>
      </c>
      <c r="D371" s="131"/>
      <c r="E371" s="129" t="s">
        <v>323</v>
      </c>
      <c r="G371" s="129" t="s">
        <v>6610</v>
      </c>
      <c r="H371" s="129" t="s">
        <v>2740</v>
      </c>
      <c r="I371" s="133" t="str">
        <f t="shared" si="20"/>
        <v>m</v>
      </c>
      <c r="J371" s="133"/>
      <c r="K371" s="134" t="s">
        <v>2897</v>
      </c>
      <c r="L371" s="133" t="s">
        <v>2897</v>
      </c>
      <c r="M371" s="133" t="s">
        <v>2897</v>
      </c>
      <c r="N371" s="133" t="s">
        <v>2897</v>
      </c>
      <c r="O371" s="133" t="s">
        <v>2897</v>
      </c>
      <c r="P371" s="133" t="s">
        <v>2897</v>
      </c>
      <c r="Q371" s="133" t="s">
        <v>2897</v>
      </c>
      <c r="R371" s="133" t="s">
        <v>2897</v>
      </c>
      <c r="S371" s="133" t="s">
        <v>2897</v>
      </c>
    </row>
    <row r="372" spans="1:19" s="129" customFormat="1">
      <c r="A372" s="131">
        <v>333</v>
      </c>
      <c r="B372" s="132">
        <v>43.025491000000002</v>
      </c>
      <c r="C372" s="132">
        <v>6.151745</v>
      </c>
      <c r="D372" s="131"/>
      <c r="E372" s="129" t="s">
        <v>4257</v>
      </c>
      <c r="G372" s="129" t="s">
        <v>6610</v>
      </c>
      <c r="H372" s="129" t="s">
        <v>2740</v>
      </c>
      <c r="I372" s="133" t="str">
        <f t="shared" si="20"/>
        <v>m</v>
      </c>
      <c r="J372" s="133"/>
      <c r="K372" s="134" t="s">
        <v>2897</v>
      </c>
      <c r="L372" s="133" t="s">
        <v>2897</v>
      </c>
      <c r="M372" s="133" t="s">
        <v>2897</v>
      </c>
      <c r="N372" s="133" t="s">
        <v>2897</v>
      </c>
      <c r="O372" s="133" t="s">
        <v>2897</v>
      </c>
      <c r="P372" s="133" t="s">
        <v>2897</v>
      </c>
      <c r="Q372" s="133" t="s">
        <v>2897</v>
      </c>
      <c r="R372" s="133" t="s">
        <v>2897</v>
      </c>
      <c r="S372" s="133" t="s">
        <v>2897</v>
      </c>
    </row>
    <row r="373" spans="1:19" s="129" customFormat="1">
      <c r="A373" s="131">
        <v>334</v>
      </c>
      <c r="B373" s="132">
        <v>43.009729999999998</v>
      </c>
      <c r="C373" s="132">
        <v>6.3057889999999999</v>
      </c>
      <c r="D373" s="131" t="s">
        <v>4259</v>
      </c>
      <c r="E373" s="129" t="s">
        <v>4258</v>
      </c>
      <c r="F373" s="129" t="s">
        <v>6199</v>
      </c>
      <c r="H373" s="129" t="s">
        <v>2740</v>
      </c>
      <c r="I373" s="133" t="str">
        <f t="shared" si="20"/>
        <v>a</v>
      </c>
      <c r="J373" s="133"/>
      <c r="K373" s="134" t="s">
        <v>2897</v>
      </c>
      <c r="L373" s="133" t="s">
        <v>2897</v>
      </c>
      <c r="M373" s="133" t="s">
        <v>2897</v>
      </c>
      <c r="N373" s="133" t="s">
        <v>2897</v>
      </c>
      <c r="O373" s="133" t="s">
        <v>2897</v>
      </c>
      <c r="P373" s="133" t="s">
        <v>2897</v>
      </c>
      <c r="Q373" s="133" t="s">
        <v>2897</v>
      </c>
      <c r="R373" s="133" t="s">
        <v>2897</v>
      </c>
      <c r="S373" s="133" t="s">
        <v>2897</v>
      </c>
    </row>
    <row r="374" spans="1:19" s="129" customFormat="1">
      <c r="A374" s="131">
        <v>335</v>
      </c>
      <c r="B374" s="132">
        <v>43.015312999999999</v>
      </c>
      <c r="C374" s="132">
        <v>6.2163639999999996</v>
      </c>
      <c r="D374" s="131"/>
      <c r="E374" s="129" t="s">
        <v>4124</v>
      </c>
      <c r="G374" s="129" t="s">
        <v>6612</v>
      </c>
      <c r="H374" s="129" t="s">
        <v>2740</v>
      </c>
      <c r="I374" s="133" t="str">
        <f t="shared" si="20"/>
        <v>m</v>
      </c>
      <c r="J374" s="133"/>
      <c r="K374" s="134" t="s">
        <v>2897</v>
      </c>
      <c r="L374" s="133" t="s">
        <v>2897</v>
      </c>
      <c r="M374" s="133" t="s">
        <v>2897</v>
      </c>
      <c r="N374" s="133" t="s">
        <v>2897</v>
      </c>
      <c r="O374" s="133" t="s">
        <v>2897</v>
      </c>
      <c r="P374" s="133" t="s">
        <v>2897</v>
      </c>
      <c r="Q374" s="133" t="s">
        <v>2897</v>
      </c>
      <c r="R374" s="133" t="s">
        <v>2897</v>
      </c>
      <c r="S374" s="133" t="s">
        <v>2897</v>
      </c>
    </row>
    <row r="375" spans="1:19" s="129" customFormat="1">
      <c r="A375" s="131">
        <v>336</v>
      </c>
      <c r="B375" s="132">
        <v>43.00177</v>
      </c>
      <c r="C375" s="132">
        <v>6.2515470000000004</v>
      </c>
      <c r="D375" s="131"/>
      <c r="E375" s="129" t="s">
        <v>2658</v>
      </c>
      <c r="G375" s="129" t="s">
        <v>2807</v>
      </c>
      <c r="H375" s="129" t="s">
        <v>2740</v>
      </c>
      <c r="I375" s="133" t="str">
        <f t="shared" si="20"/>
        <v>m</v>
      </c>
      <c r="J375" s="133"/>
      <c r="K375" s="134" t="s">
        <v>2897</v>
      </c>
      <c r="L375" s="133" t="s">
        <v>2897</v>
      </c>
      <c r="M375" s="133" t="s">
        <v>2897</v>
      </c>
      <c r="N375" s="133" t="s">
        <v>2897</v>
      </c>
      <c r="O375" s="133" t="s">
        <v>2897</v>
      </c>
      <c r="P375" s="133" t="s">
        <v>2897</v>
      </c>
      <c r="Q375" s="133" t="s">
        <v>2897</v>
      </c>
      <c r="R375" s="133" t="s">
        <v>2897</v>
      </c>
      <c r="S375" s="133" t="s">
        <v>2897</v>
      </c>
    </row>
    <row r="376" spans="1:19" s="129" customFormat="1">
      <c r="A376" s="131">
        <v>337</v>
      </c>
      <c r="B376" s="132">
        <v>43.013551999999997</v>
      </c>
      <c r="C376" s="132">
        <v>6.3874019999999998</v>
      </c>
      <c r="D376" s="131"/>
      <c r="E376" s="129" t="s">
        <v>2659</v>
      </c>
      <c r="G376" s="129" t="s">
        <v>6610</v>
      </c>
      <c r="H376" s="129" t="s">
        <v>2740</v>
      </c>
      <c r="I376" s="133" t="str">
        <f t="shared" si="20"/>
        <v>m</v>
      </c>
      <c r="J376" s="133"/>
      <c r="K376" s="134" t="s">
        <v>2897</v>
      </c>
      <c r="L376" s="133" t="s">
        <v>2897</v>
      </c>
      <c r="M376" s="133" t="s">
        <v>2897</v>
      </c>
      <c r="N376" s="133" t="s">
        <v>2897</v>
      </c>
      <c r="O376" s="133" t="s">
        <v>2897</v>
      </c>
      <c r="P376" s="133" t="s">
        <v>2897</v>
      </c>
      <c r="Q376" s="133" t="s">
        <v>2897</v>
      </c>
      <c r="R376" s="133" t="s">
        <v>2897</v>
      </c>
      <c r="S376" s="133" t="s">
        <v>2897</v>
      </c>
    </row>
    <row r="377" spans="1:19" s="129" customFormat="1">
      <c r="A377" s="131">
        <v>338</v>
      </c>
      <c r="B377" s="132">
        <v>43.095683999999999</v>
      </c>
      <c r="C377" s="132">
        <v>6.3218100000000002</v>
      </c>
      <c r="D377" s="131" t="s">
        <v>324</v>
      </c>
      <c r="E377" s="129" t="s">
        <v>4260</v>
      </c>
      <c r="H377" s="129" t="s">
        <v>2740</v>
      </c>
      <c r="I377" s="133" t="str">
        <f t="shared" si="20"/>
        <v>m</v>
      </c>
      <c r="J377" s="133"/>
      <c r="K377" s="134" t="s">
        <v>2897</v>
      </c>
      <c r="L377" s="133" t="s">
        <v>2897</v>
      </c>
      <c r="M377" s="133" t="s">
        <v>2897</v>
      </c>
      <c r="N377" s="133" t="s">
        <v>2897</v>
      </c>
      <c r="O377" s="133" t="s">
        <v>2897</v>
      </c>
      <c r="P377" s="133" t="s">
        <v>2897</v>
      </c>
      <c r="Q377" s="133" t="s">
        <v>2897</v>
      </c>
      <c r="R377" s="133" t="s">
        <v>2897</v>
      </c>
      <c r="S377" s="133" t="s">
        <v>2897</v>
      </c>
    </row>
    <row r="378" spans="1:19" s="129" customFormat="1">
      <c r="A378" s="131">
        <v>339</v>
      </c>
      <c r="B378" s="132">
        <v>43.147562999999998</v>
      </c>
      <c r="C378" s="132">
        <v>6.4335779999999998</v>
      </c>
      <c r="D378" s="131" t="s">
        <v>325</v>
      </c>
      <c r="E378" s="129" t="s">
        <v>326</v>
      </c>
      <c r="F378" s="129" t="s">
        <v>5716</v>
      </c>
      <c r="H378" s="129" t="s">
        <v>2740</v>
      </c>
      <c r="I378" s="133" t="str">
        <f t="shared" si="20"/>
        <v>a</v>
      </c>
      <c r="J378" s="133"/>
      <c r="K378" s="134" t="s">
        <v>2897</v>
      </c>
      <c r="L378" s="133" t="s">
        <v>2897</v>
      </c>
      <c r="M378" s="133" t="s">
        <v>2897</v>
      </c>
      <c r="N378" s="133" t="s">
        <v>2897</v>
      </c>
      <c r="O378" s="133" t="s">
        <v>2897</v>
      </c>
      <c r="P378" s="133" t="s">
        <v>2897</v>
      </c>
      <c r="Q378" s="133" t="s">
        <v>2897</v>
      </c>
      <c r="R378" s="133" t="s">
        <v>2897</v>
      </c>
      <c r="S378" s="133" t="s">
        <v>2897</v>
      </c>
    </row>
    <row r="379" spans="1:19" s="129" customFormat="1">
      <c r="A379" s="131">
        <v>340</v>
      </c>
      <c r="B379" s="132">
        <v>43.165495999999997</v>
      </c>
      <c r="C379" s="132">
        <v>6.538462</v>
      </c>
      <c r="D379" s="131"/>
      <c r="E379" s="129" t="s">
        <v>2660</v>
      </c>
      <c r="G379" s="129" t="s">
        <v>6610</v>
      </c>
      <c r="H379" s="129" t="s">
        <v>2740</v>
      </c>
      <c r="I379" s="133" t="str">
        <f t="shared" si="20"/>
        <v>m</v>
      </c>
      <c r="J379" s="133"/>
      <c r="K379" s="134" t="s">
        <v>2897</v>
      </c>
      <c r="L379" s="133" t="s">
        <v>2897</v>
      </c>
      <c r="M379" s="133" t="s">
        <v>2897</v>
      </c>
      <c r="N379" s="133" t="s">
        <v>2897</v>
      </c>
      <c r="O379" s="133" t="s">
        <v>2897</v>
      </c>
      <c r="P379" s="133" t="s">
        <v>2897</v>
      </c>
      <c r="Q379" s="133" t="s">
        <v>2897</v>
      </c>
      <c r="R379" s="133" t="s">
        <v>2897</v>
      </c>
      <c r="S379" s="133" t="s">
        <v>2897</v>
      </c>
    </row>
    <row r="380" spans="1:19" s="129" customFormat="1">
      <c r="A380" s="131">
        <v>341</v>
      </c>
      <c r="B380" s="132">
        <v>43.174481999999998</v>
      </c>
      <c r="C380" s="132">
        <v>6.5423819999999999</v>
      </c>
      <c r="D380" s="131" t="s">
        <v>327</v>
      </c>
      <c r="E380" s="129" t="s">
        <v>4261</v>
      </c>
      <c r="F380" s="129" t="s">
        <v>5716</v>
      </c>
      <c r="G380" s="129" t="s">
        <v>2691</v>
      </c>
      <c r="H380" s="129" t="s">
        <v>2740</v>
      </c>
      <c r="I380" s="133" t="str">
        <f t="shared" si="20"/>
        <v>a</v>
      </c>
      <c r="J380" s="133"/>
      <c r="K380" s="134" t="s">
        <v>2858</v>
      </c>
      <c r="L380" s="133" t="s">
        <v>6823</v>
      </c>
      <c r="M380" s="133" t="s">
        <v>2897</v>
      </c>
      <c r="N380" s="133" t="s">
        <v>2897</v>
      </c>
      <c r="O380" s="133" t="s">
        <v>2897</v>
      </c>
      <c r="P380" s="133" t="s">
        <v>2897</v>
      </c>
      <c r="Q380" s="133" t="s">
        <v>2897</v>
      </c>
      <c r="R380" s="133" t="s">
        <v>2897</v>
      </c>
      <c r="S380" s="133" t="s">
        <v>2897</v>
      </c>
    </row>
    <row r="381" spans="1:19" s="129" customFormat="1">
      <c r="A381" s="131">
        <v>342</v>
      </c>
      <c r="B381" s="132">
        <v>43.187285000000003</v>
      </c>
      <c r="C381" s="132">
        <v>6.5560289999999997</v>
      </c>
      <c r="D381" s="131"/>
      <c r="E381" s="129" t="s">
        <v>328</v>
      </c>
      <c r="G381" s="129" t="s">
        <v>2807</v>
      </c>
      <c r="H381" s="129" t="s">
        <v>2740</v>
      </c>
      <c r="I381" s="133" t="str">
        <f t="shared" si="20"/>
        <v>m</v>
      </c>
      <c r="J381" s="133"/>
      <c r="K381" s="134" t="s">
        <v>2897</v>
      </c>
      <c r="L381" s="133" t="s">
        <v>2897</v>
      </c>
      <c r="M381" s="133" t="s">
        <v>2897</v>
      </c>
      <c r="N381" s="133" t="s">
        <v>2897</v>
      </c>
      <c r="O381" s="133" t="s">
        <v>2897</v>
      </c>
      <c r="P381" s="133" t="s">
        <v>2897</v>
      </c>
      <c r="Q381" s="133" t="s">
        <v>2897</v>
      </c>
      <c r="R381" s="133" t="s">
        <v>2897</v>
      </c>
      <c r="S381" s="133" t="s">
        <v>2897</v>
      </c>
    </row>
    <row r="382" spans="1:19" s="129" customFormat="1">
      <c r="A382" s="131">
        <v>343</v>
      </c>
      <c r="B382" s="132">
        <v>43.178553000000001</v>
      </c>
      <c r="C382" s="132">
        <v>6.6539679999999999</v>
      </c>
      <c r="D382" s="131"/>
      <c r="E382" s="129" t="s">
        <v>4130</v>
      </c>
      <c r="H382" s="129" t="s">
        <v>2740</v>
      </c>
      <c r="I382" s="133" t="str">
        <f t="shared" si="20"/>
        <v>m</v>
      </c>
      <c r="J382" s="133"/>
      <c r="K382" s="134" t="s">
        <v>2897</v>
      </c>
      <c r="L382" s="133" t="s">
        <v>2897</v>
      </c>
      <c r="M382" s="133" t="s">
        <v>2897</v>
      </c>
      <c r="N382" s="133" t="s">
        <v>2897</v>
      </c>
      <c r="O382" s="133" t="s">
        <v>2897</v>
      </c>
      <c r="P382" s="133" t="s">
        <v>2897</v>
      </c>
      <c r="Q382" s="133" t="s">
        <v>2897</v>
      </c>
      <c r="R382" s="133" t="s">
        <v>2897</v>
      </c>
      <c r="S382" s="133" t="s">
        <v>2897</v>
      </c>
    </row>
    <row r="383" spans="1:19" s="129" customFormat="1">
      <c r="A383" s="131">
        <v>344</v>
      </c>
      <c r="B383" s="132">
        <v>43.228940000000001</v>
      </c>
      <c r="C383" s="132">
        <v>6.6753489999999998</v>
      </c>
      <c r="D383" s="131"/>
      <c r="E383" s="129" t="s">
        <v>4131</v>
      </c>
      <c r="G383" s="129" t="s">
        <v>6610</v>
      </c>
      <c r="H383" s="129" t="s">
        <v>2740</v>
      </c>
      <c r="I383" s="133" t="str">
        <f t="shared" si="20"/>
        <v>m</v>
      </c>
      <c r="J383" s="133"/>
      <c r="K383" s="134" t="s">
        <v>2897</v>
      </c>
      <c r="L383" s="133" t="s">
        <v>2897</v>
      </c>
      <c r="M383" s="133" t="s">
        <v>2897</v>
      </c>
      <c r="N383" s="133" t="s">
        <v>2897</v>
      </c>
      <c r="O383" s="133" t="s">
        <v>2897</v>
      </c>
      <c r="P383" s="133" t="s">
        <v>2897</v>
      </c>
      <c r="Q383" s="133" t="s">
        <v>2897</v>
      </c>
      <c r="R383" s="133" t="s">
        <v>2897</v>
      </c>
      <c r="S383" s="133" t="s">
        <v>2897</v>
      </c>
    </row>
    <row r="384" spans="1:19" s="129" customFormat="1">
      <c r="A384" s="131">
        <v>345</v>
      </c>
      <c r="B384" s="132">
        <v>43.273254000000001</v>
      </c>
      <c r="C384" s="132">
        <v>6.6298069999999996</v>
      </c>
      <c r="D384" s="131" t="s">
        <v>2921</v>
      </c>
      <c r="E384" s="129" t="s">
        <v>329</v>
      </c>
      <c r="G384" s="129" t="s">
        <v>2807</v>
      </c>
      <c r="H384" s="129" t="s">
        <v>2740</v>
      </c>
      <c r="I384" s="133" t="str">
        <f t="shared" si="20"/>
        <v>m</v>
      </c>
      <c r="J384" s="133"/>
      <c r="K384" s="134" t="s">
        <v>2897</v>
      </c>
      <c r="L384" s="133" t="s">
        <v>2897</v>
      </c>
      <c r="M384" s="133" t="s">
        <v>2897</v>
      </c>
      <c r="N384" s="133" t="s">
        <v>2897</v>
      </c>
      <c r="O384" s="133" t="s">
        <v>2897</v>
      </c>
      <c r="P384" s="133" t="s">
        <v>2897</v>
      </c>
      <c r="Q384" s="133" t="s">
        <v>2897</v>
      </c>
      <c r="R384" s="133" t="s">
        <v>2897</v>
      </c>
      <c r="S384" s="133" t="s">
        <v>2897</v>
      </c>
    </row>
    <row r="385" spans="1:19" s="129" customFormat="1">
      <c r="A385" s="131">
        <v>346</v>
      </c>
      <c r="B385" s="132">
        <v>43.272286000000001</v>
      </c>
      <c r="C385" s="132">
        <v>6.5941159999999996</v>
      </c>
      <c r="D385" s="131" t="s">
        <v>330</v>
      </c>
      <c r="E385" s="129" t="s">
        <v>4262</v>
      </c>
      <c r="F385" s="129" t="s">
        <v>5716</v>
      </c>
      <c r="H385" s="129" t="s">
        <v>2740</v>
      </c>
      <c r="I385" s="133" t="str">
        <f t="shared" si="20"/>
        <v>a</v>
      </c>
      <c r="J385" s="133"/>
      <c r="K385" s="134" t="s">
        <v>2897</v>
      </c>
      <c r="L385" s="133" t="s">
        <v>2897</v>
      </c>
      <c r="M385" s="133" t="s">
        <v>2897</v>
      </c>
      <c r="N385" s="133" t="s">
        <v>2897</v>
      </c>
      <c r="O385" s="133" t="s">
        <v>2897</v>
      </c>
      <c r="P385" s="133" t="s">
        <v>2897</v>
      </c>
      <c r="Q385" s="133" t="s">
        <v>2897</v>
      </c>
      <c r="R385" s="133" t="s">
        <v>2897</v>
      </c>
      <c r="S385" s="133" t="s">
        <v>2897</v>
      </c>
    </row>
    <row r="386" spans="1:19" s="129" customFormat="1">
      <c r="A386" s="131">
        <v>347</v>
      </c>
      <c r="B386" s="132">
        <v>43.429606999999997</v>
      </c>
      <c r="C386" s="132">
        <v>6.7439239999999998</v>
      </c>
      <c r="D386" s="131" t="s">
        <v>6436</v>
      </c>
      <c r="E386" s="129" t="s">
        <v>6437</v>
      </c>
      <c r="F386" s="129" t="s">
        <v>6200</v>
      </c>
      <c r="G386" s="129" t="s">
        <v>3081</v>
      </c>
      <c r="H386" s="129" t="s">
        <v>2740</v>
      </c>
      <c r="I386" s="133" t="str">
        <f t="shared" si="20"/>
        <v>a</v>
      </c>
      <c r="J386" s="133"/>
      <c r="K386" s="134" t="s">
        <v>2692</v>
      </c>
      <c r="L386" s="133"/>
      <c r="M386" s="133" t="s">
        <v>6823</v>
      </c>
      <c r="N386" s="133" t="s">
        <v>2897</v>
      </c>
      <c r="O386" s="133" t="s">
        <v>6823</v>
      </c>
      <c r="P386" s="133" t="s">
        <v>2897</v>
      </c>
      <c r="Q386" s="133" t="s">
        <v>2897</v>
      </c>
      <c r="R386" s="133" t="s">
        <v>6823</v>
      </c>
      <c r="S386" s="133" t="s">
        <v>2897</v>
      </c>
    </row>
    <row r="387" spans="1:19" s="129" customFormat="1">
      <c r="A387" s="131">
        <v>348</v>
      </c>
      <c r="B387" s="132">
        <v>43.422283999999998</v>
      </c>
      <c r="C387" s="132">
        <v>6.8640400000000001</v>
      </c>
      <c r="D387" s="131" t="s">
        <v>331</v>
      </c>
      <c r="E387" s="129" t="s">
        <v>4065</v>
      </c>
      <c r="F387" s="129" t="s">
        <v>6038</v>
      </c>
      <c r="G387" s="129" t="s">
        <v>40</v>
      </c>
      <c r="H387" s="129" t="s">
        <v>2740</v>
      </c>
      <c r="I387" s="133" t="str">
        <f t="shared" si="20"/>
        <v>a</v>
      </c>
      <c r="J387" s="133"/>
      <c r="K387" s="134" t="s">
        <v>2897</v>
      </c>
      <c r="L387" s="133" t="s">
        <v>2897</v>
      </c>
      <c r="M387" s="133" t="s">
        <v>2897</v>
      </c>
      <c r="N387" s="133" t="s">
        <v>2897</v>
      </c>
      <c r="O387" s="133" t="s">
        <v>2897</v>
      </c>
      <c r="P387" s="133" t="s">
        <v>2897</v>
      </c>
      <c r="Q387" s="133" t="s">
        <v>2897</v>
      </c>
      <c r="R387" s="133" t="s">
        <v>2897</v>
      </c>
      <c r="S387" s="133" t="s">
        <v>2897</v>
      </c>
    </row>
    <row r="388" spans="1:19" s="129" customFormat="1">
      <c r="A388" s="131">
        <v>349</v>
      </c>
      <c r="B388" s="132">
        <v>43.522852999999998</v>
      </c>
      <c r="C388" s="132">
        <v>7.0373299999999999</v>
      </c>
      <c r="D388" s="131" t="s">
        <v>6438</v>
      </c>
      <c r="E388" s="129" t="s">
        <v>6439</v>
      </c>
      <c r="F388" s="129" t="s">
        <v>5716</v>
      </c>
      <c r="G388" s="129" t="s">
        <v>3106</v>
      </c>
      <c r="H388" s="129" t="s">
        <v>2740</v>
      </c>
      <c r="I388" s="133" t="str">
        <f t="shared" si="20"/>
        <v>a</v>
      </c>
      <c r="J388" s="133"/>
      <c r="K388" s="134" t="s">
        <v>2692</v>
      </c>
      <c r="L388" s="133" t="s">
        <v>2897</v>
      </c>
      <c r="M388" s="133" t="s">
        <v>2897</v>
      </c>
      <c r="N388" s="133" t="s">
        <v>2897</v>
      </c>
      <c r="O388" s="133" t="s">
        <v>2897</v>
      </c>
      <c r="P388" s="133" t="s">
        <v>2897</v>
      </c>
      <c r="Q388" s="133" t="s">
        <v>2897</v>
      </c>
      <c r="R388" s="133" t="s">
        <v>6823</v>
      </c>
      <c r="S388" s="133" t="s">
        <v>2897</v>
      </c>
    </row>
    <row r="389" spans="1:19" s="129" customFormat="1">
      <c r="A389" s="131">
        <v>350</v>
      </c>
      <c r="B389" s="132">
        <v>43.509698999999998</v>
      </c>
      <c r="C389" s="132">
        <v>7.0449359999999999</v>
      </c>
      <c r="D389" s="131" t="s">
        <v>332</v>
      </c>
      <c r="E389" s="129" t="s">
        <v>4263</v>
      </c>
      <c r="F389" s="129" t="s">
        <v>5716</v>
      </c>
      <c r="H389" s="129" t="s">
        <v>2740</v>
      </c>
      <c r="I389" s="133" t="str">
        <f t="shared" si="20"/>
        <v>a</v>
      </c>
      <c r="J389" s="133"/>
      <c r="K389" s="134" t="s">
        <v>2897</v>
      </c>
      <c r="L389" s="133" t="s">
        <v>2897</v>
      </c>
      <c r="M389" s="133" t="s">
        <v>2897</v>
      </c>
      <c r="N389" s="133" t="s">
        <v>2897</v>
      </c>
      <c r="O389" s="133" t="s">
        <v>2897</v>
      </c>
      <c r="P389" s="133" t="s">
        <v>2897</v>
      </c>
      <c r="Q389" s="133" t="s">
        <v>2897</v>
      </c>
      <c r="R389" s="133" t="s">
        <v>2897</v>
      </c>
      <c r="S389" s="133" t="s">
        <v>2897</v>
      </c>
    </row>
    <row r="390" spans="1:19" s="129" customFormat="1">
      <c r="A390" s="131">
        <v>351</v>
      </c>
      <c r="B390" s="132">
        <v>43.571137</v>
      </c>
      <c r="C390" s="132">
        <v>7.0918479999999997</v>
      </c>
      <c r="D390" s="131"/>
      <c r="E390" s="129" t="s">
        <v>4264</v>
      </c>
      <c r="G390" s="129" t="s">
        <v>333</v>
      </c>
      <c r="H390" s="129" t="s">
        <v>2740</v>
      </c>
      <c r="I390" s="133" t="str">
        <f t="shared" si="20"/>
        <v>m</v>
      </c>
      <c r="J390" s="133"/>
      <c r="K390" s="134" t="s">
        <v>2897</v>
      </c>
      <c r="L390" s="133" t="s">
        <v>2897</v>
      </c>
      <c r="M390" s="133" t="s">
        <v>2897</v>
      </c>
      <c r="N390" s="133" t="s">
        <v>2897</v>
      </c>
      <c r="O390" s="133" t="s">
        <v>2897</v>
      </c>
      <c r="P390" s="133" t="s">
        <v>2897</v>
      </c>
      <c r="Q390" s="133" t="s">
        <v>2897</v>
      </c>
      <c r="R390" s="133" t="s">
        <v>2897</v>
      </c>
      <c r="S390" s="133" t="s">
        <v>2897</v>
      </c>
    </row>
    <row r="391" spans="1:19" s="129" customFormat="1">
      <c r="A391" s="131">
        <v>352</v>
      </c>
      <c r="B391" s="132">
        <v>43.555292999999999</v>
      </c>
      <c r="C391" s="132">
        <v>7.1363260000000004</v>
      </c>
      <c r="D391" s="131"/>
      <c r="E391" s="129" t="s">
        <v>4265</v>
      </c>
      <c r="G391" s="129" t="s">
        <v>333</v>
      </c>
      <c r="H391" s="129" t="s">
        <v>2740</v>
      </c>
      <c r="I391" s="133" t="str">
        <f t="shared" si="20"/>
        <v>m</v>
      </c>
      <c r="J391" s="133"/>
      <c r="K391" s="134" t="s">
        <v>2897</v>
      </c>
      <c r="L391" s="133" t="s">
        <v>2897</v>
      </c>
      <c r="M391" s="133" t="s">
        <v>2897</v>
      </c>
      <c r="N391" s="133" t="s">
        <v>2897</v>
      </c>
      <c r="O391" s="133" t="s">
        <v>2897</v>
      </c>
      <c r="P391" s="133" t="s">
        <v>2897</v>
      </c>
      <c r="Q391" s="133" t="s">
        <v>2897</v>
      </c>
      <c r="R391" s="133" t="s">
        <v>2897</v>
      </c>
      <c r="S391" s="133" t="s">
        <v>2897</v>
      </c>
    </row>
    <row r="392" spans="1:19" s="129" customFormat="1">
      <c r="A392" s="131">
        <v>353</v>
      </c>
      <c r="B392" s="132">
        <v>43.589336000000003</v>
      </c>
      <c r="C392" s="132">
        <v>7.1245430000000001</v>
      </c>
      <c r="D392" s="131" t="s">
        <v>334</v>
      </c>
      <c r="E392" s="129" t="s">
        <v>4266</v>
      </c>
      <c r="F392" s="129" t="s">
        <v>5716</v>
      </c>
      <c r="G392" s="129" t="s">
        <v>2695</v>
      </c>
      <c r="H392" s="129" t="s">
        <v>2740</v>
      </c>
      <c r="I392" s="133" t="str">
        <f t="shared" si="20"/>
        <v>a</v>
      </c>
      <c r="J392" s="133"/>
      <c r="K392" s="134" t="s">
        <v>2858</v>
      </c>
      <c r="L392" s="133" t="s">
        <v>2897</v>
      </c>
      <c r="M392" s="133" t="s">
        <v>6823</v>
      </c>
      <c r="N392" s="133" t="s">
        <v>2897</v>
      </c>
      <c r="O392" s="133" t="s">
        <v>2897</v>
      </c>
      <c r="P392" s="133" t="s">
        <v>2897</v>
      </c>
      <c r="Q392" s="133" t="s">
        <v>2897</v>
      </c>
      <c r="R392" s="133" t="s">
        <v>2897</v>
      </c>
      <c r="S392" s="133" t="s">
        <v>2897</v>
      </c>
    </row>
    <row r="393" spans="1:19" s="129" customFormat="1">
      <c r="A393" s="131">
        <v>354</v>
      </c>
      <c r="B393" s="132">
        <v>43.621713</v>
      </c>
      <c r="C393" s="132">
        <v>7.1275190000000004</v>
      </c>
      <c r="D393" s="131"/>
      <c r="E393" s="129" t="s">
        <v>4267</v>
      </c>
      <c r="G393" s="129" t="s">
        <v>333</v>
      </c>
      <c r="H393" s="129" t="s">
        <v>2740</v>
      </c>
      <c r="I393" s="133" t="str">
        <f t="shared" si="20"/>
        <v>m</v>
      </c>
      <c r="J393" s="133"/>
      <c r="K393" s="134" t="s">
        <v>2897</v>
      </c>
      <c r="L393" s="133" t="s">
        <v>2897</v>
      </c>
      <c r="M393" s="133" t="s">
        <v>2897</v>
      </c>
      <c r="N393" s="133" t="s">
        <v>2897</v>
      </c>
      <c r="O393" s="133" t="s">
        <v>2897</v>
      </c>
      <c r="P393" s="133" t="s">
        <v>2897</v>
      </c>
      <c r="Q393" s="133" t="s">
        <v>2897</v>
      </c>
      <c r="R393" s="133" t="s">
        <v>2897</v>
      </c>
      <c r="S393" s="133" t="s">
        <v>2897</v>
      </c>
    </row>
    <row r="394" spans="1:19" s="129" customFormat="1">
      <c r="A394" s="131">
        <v>355</v>
      </c>
      <c r="B394" s="132">
        <v>43.690562999999997</v>
      </c>
      <c r="C394" s="132">
        <v>7.2692909999999999</v>
      </c>
      <c r="D394" s="131" t="s">
        <v>335</v>
      </c>
      <c r="E394" s="129" t="s">
        <v>4268</v>
      </c>
      <c r="F394" s="129" t="s">
        <v>5716</v>
      </c>
      <c r="G394" s="129" t="s">
        <v>187</v>
      </c>
      <c r="H394" s="129" t="s">
        <v>2740</v>
      </c>
      <c r="I394" s="133" t="str">
        <f t="shared" si="20"/>
        <v>a</v>
      </c>
      <c r="J394" s="133"/>
      <c r="K394" s="134" t="s">
        <v>2897</v>
      </c>
      <c r="L394" s="133" t="s">
        <v>2897</v>
      </c>
      <c r="M394" s="133" t="s">
        <v>2897</v>
      </c>
      <c r="N394" s="133" t="s">
        <v>2897</v>
      </c>
      <c r="O394" s="133" t="s">
        <v>2897</v>
      </c>
      <c r="P394" s="133" t="s">
        <v>2897</v>
      </c>
      <c r="Q394" s="133" t="s">
        <v>2897</v>
      </c>
      <c r="R394" s="133" t="s">
        <v>2897</v>
      </c>
      <c r="S394" s="133" t="s">
        <v>2897</v>
      </c>
    </row>
    <row r="395" spans="1:19" s="129" customFormat="1">
      <c r="A395" s="131">
        <v>356</v>
      </c>
      <c r="B395" s="132">
        <v>43.699120000000001</v>
      </c>
      <c r="C395" s="132">
        <v>7.315785</v>
      </c>
      <c r="D395" s="131" t="s">
        <v>336</v>
      </c>
      <c r="E395" s="129" t="s">
        <v>337</v>
      </c>
      <c r="F395" s="129" t="s">
        <v>5716</v>
      </c>
      <c r="G395" s="129" t="s">
        <v>187</v>
      </c>
      <c r="H395" s="129" t="s">
        <v>2740</v>
      </c>
      <c r="I395" s="133" t="str">
        <f t="shared" si="20"/>
        <v>a</v>
      </c>
      <c r="J395" s="133"/>
      <c r="K395" s="134" t="s">
        <v>2897</v>
      </c>
      <c r="L395" s="133" t="s">
        <v>2897</v>
      </c>
      <c r="M395" s="133" t="s">
        <v>2897</v>
      </c>
      <c r="N395" s="133" t="s">
        <v>2897</v>
      </c>
      <c r="O395" s="133" t="s">
        <v>2897</v>
      </c>
      <c r="P395" s="133" t="s">
        <v>2897</v>
      </c>
      <c r="Q395" s="133" t="s">
        <v>2897</v>
      </c>
      <c r="R395" s="133" t="s">
        <v>2897</v>
      </c>
      <c r="S395" s="133" t="s">
        <v>2897</v>
      </c>
    </row>
    <row r="396" spans="1:19" s="129" customFormat="1">
      <c r="A396" s="131">
        <v>357</v>
      </c>
      <c r="B396" s="132">
        <v>43.699294999999999</v>
      </c>
      <c r="C396" s="132">
        <v>7.3367529999999999</v>
      </c>
      <c r="D396" s="131" t="s">
        <v>338</v>
      </c>
      <c r="E396" s="129" t="s">
        <v>339</v>
      </c>
      <c r="F396" s="129" t="s">
        <v>5716</v>
      </c>
      <c r="H396" s="129" t="s">
        <v>2740</v>
      </c>
      <c r="I396" s="133" t="str">
        <f t="shared" si="20"/>
        <v>a</v>
      </c>
      <c r="J396" s="133"/>
      <c r="K396" s="134" t="s">
        <v>2897</v>
      </c>
      <c r="L396" s="133" t="s">
        <v>2897</v>
      </c>
      <c r="M396" s="133" t="s">
        <v>2897</v>
      </c>
      <c r="N396" s="133" t="s">
        <v>2897</v>
      </c>
      <c r="O396" s="133" t="s">
        <v>2897</v>
      </c>
      <c r="P396" s="133" t="s">
        <v>2897</v>
      </c>
      <c r="Q396" s="133" t="s">
        <v>2897</v>
      </c>
      <c r="R396" s="133" t="s">
        <v>2897</v>
      </c>
      <c r="S396" s="133" t="s">
        <v>2897</v>
      </c>
    </row>
    <row r="397" spans="1:19" s="129" customFormat="1">
      <c r="A397" s="131">
        <v>358</v>
      </c>
      <c r="B397" s="132">
        <v>43.717483999999999</v>
      </c>
      <c r="C397" s="132">
        <v>7.3637009999999998</v>
      </c>
      <c r="D397" s="131" t="s">
        <v>340</v>
      </c>
      <c r="E397" s="129" t="s">
        <v>341</v>
      </c>
      <c r="F397" s="129" t="s">
        <v>5716</v>
      </c>
      <c r="G397" s="129" t="s">
        <v>227</v>
      </c>
      <c r="H397" s="129" t="s">
        <v>2740</v>
      </c>
      <c r="I397" s="133" t="str">
        <f t="shared" si="20"/>
        <v>a</v>
      </c>
      <c r="J397" s="133"/>
      <c r="K397" s="134" t="s">
        <v>2897</v>
      </c>
      <c r="L397" s="133" t="s">
        <v>2897</v>
      </c>
      <c r="M397" s="133" t="s">
        <v>2897</v>
      </c>
      <c r="N397" s="133" t="s">
        <v>2897</v>
      </c>
      <c r="O397" s="133" t="s">
        <v>2897</v>
      </c>
      <c r="P397" s="133" t="s">
        <v>2897</v>
      </c>
      <c r="Q397" s="133" t="s">
        <v>2897</v>
      </c>
      <c r="R397" s="133" t="s">
        <v>2897</v>
      </c>
      <c r="S397" s="133" t="s">
        <v>2897</v>
      </c>
    </row>
    <row r="398" spans="1:19" s="129" customFormat="1">
      <c r="A398" s="131">
        <v>359</v>
      </c>
      <c r="B398" s="132">
        <v>43.734589999999997</v>
      </c>
      <c r="C398" s="132">
        <v>7.4328479999999999</v>
      </c>
      <c r="D398" s="131" t="s">
        <v>4534</v>
      </c>
      <c r="E398" s="129" t="s">
        <v>4269</v>
      </c>
      <c r="F398" s="129" t="s">
        <v>6201</v>
      </c>
      <c r="G398" s="129" t="s">
        <v>2696</v>
      </c>
      <c r="H398" s="129" t="s">
        <v>2740</v>
      </c>
      <c r="I398" s="133" t="str">
        <f t="shared" si="20"/>
        <v>a</v>
      </c>
      <c r="J398" s="133"/>
      <c r="K398" s="134" t="s">
        <v>2897</v>
      </c>
      <c r="L398" s="133" t="s">
        <v>2897</v>
      </c>
      <c r="M398" s="133" t="s">
        <v>2897</v>
      </c>
      <c r="N398" s="133" t="s">
        <v>2897</v>
      </c>
      <c r="O398" s="133" t="s">
        <v>2897</v>
      </c>
      <c r="P398" s="133" t="s">
        <v>2897</v>
      </c>
      <c r="Q398" s="133" t="s">
        <v>2897</v>
      </c>
      <c r="R398" s="133" t="s">
        <v>2897</v>
      </c>
      <c r="S398" s="133" t="s">
        <v>2897</v>
      </c>
    </row>
    <row r="399" spans="1:19" s="129" customFormat="1">
      <c r="A399" s="131">
        <v>360</v>
      </c>
      <c r="B399" s="132">
        <v>42.369042</v>
      </c>
      <c r="C399" s="132">
        <v>9.1554900000000004</v>
      </c>
      <c r="D399" s="131" t="s">
        <v>3328</v>
      </c>
      <c r="E399" s="129" t="s">
        <v>4270</v>
      </c>
      <c r="F399" s="129" t="s">
        <v>6249</v>
      </c>
      <c r="H399" s="129" t="s">
        <v>2771</v>
      </c>
      <c r="I399" s="133" t="str">
        <f t="shared" si="20"/>
        <v>a</v>
      </c>
      <c r="J399" s="133"/>
      <c r="K399" s="134" t="s">
        <v>2897</v>
      </c>
      <c r="L399" s="133" t="s">
        <v>2897</v>
      </c>
      <c r="M399" s="133" t="s">
        <v>2897</v>
      </c>
      <c r="N399" s="133" t="s">
        <v>2897</v>
      </c>
      <c r="O399" s="133" t="s">
        <v>2897</v>
      </c>
      <c r="P399" s="133" t="s">
        <v>2897</v>
      </c>
      <c r="Q399" s="133" t="s">
        <v>2897</v>
      </c>
      <c r="R399" s="133" t="s">
        <v>2897</v>
      </c>
      <c r="S399" s="133" t="s">
        <v>2897</v>
      </c>
    </row>
    <row r="400" spans="1:19" s="129" customFormat="1">
      <c r="A400" s="131">
        <v>361</v>
      </c>
      <c r="B400" s="132">
        <v>42.962637999999998</v>
      </c>
      <c r="C400" s="132">
        <v>9.4537490000000002</v>
      </c>
      <c r="D400" s="131" t="s">
        <v>342</v>
      </c>
      <c r="E400" s="129" t="s">
        <v>7366</v>
      </c>
      <c r="H400" s="129" t="s">
        <v>2771</v>
      </c>
      <c r="I400" s="133" t="str">
        <f t="shared" si="20"/>
        <v>m</v>
      </c>
      <c r="J400" s="133"/>
      <c r="K400" s="134" t="s">
        <v>2897</v>
      </c>
      <c r="L400" s="133" t="s">
        <v>2897</v>
      </c>
      <c r="M400" s="133" t="s">
        <v>2897</v>
      </c>
      <c r="N400" s="133" t="s">
        <v>2897</v>
      </c>
      <c r="O400" s="133" t="s">
        <v>2897</v>
      </c>
      <c r="P400" s="133" t="s">
        <v>2897</v>
      </c>
      <c r="Q400" s="133" t="s">
        <v>2897</v>
      </c>
      <c r="R400" s="133" t="s">
        <v>2897</v>
      </c>
      <c r="S400" s="133" t="s">
        <v>2897</v>
      </c>
    </row>
    <row r="401" spans="1:19" s="129" customFormat="1">
      <c r="A401" s="131">
        <v>362</v>
      </c>
      <c r="B401" s="132">
        <v>42.772350000000003</v>
      </c>
      <c r="C401" s="132">
        <v>9.4756180000000008</v>
      </c>
      <c r="D401" s="131" t="s">
        <v>343</v>
      </c>
      <c r="E401" s="129" t="s">
        <v>3489</v>
      </c>
      <c r="G401" s="129" t="s">
        <v>2807</v>
      </c>
      <c r="H401" s="129" t="s">
        <v>2771</v>
      </c>
      <c r="I401" s="133" t="str">
        <f t="shared" si="20"/>
        <v>m</v>
      </c>
      <c r="J401" s="133"/>
      <c r="K401" s="134" t="s">
        <v>2897</v>
      </c>
      <c r="L401" s="133" t="s">
        <v>2897</v>
      </c>
      <c r="M401" s="133" t="s">
        <v>2897</v>
      </c>
      <c r="N401" s="133" t="s">
        <v>2897</v>
      </c>
      <c r="O401" s="133" t="s">
        <v>2897</v>
      </c>
      <c r="P401" s="133" t="s">
        <v>2897</v>
      </c>
      <c r="Q401" s="133" t="s">
        <v>2897</v>
      </c>
      <c r="R401" s="133" t="s">
        <v>2897</v>
      </c>
      <c r="S401" s="133" t="s">
        <v>2897</v>
      </c>
    </row>
    <row r="402" spans="1:19" s="129" customFormat="1">
      <c r="A402" s="131">
        <v>363</v>
      </c>
      <c r="B402" s="132">
        <v>42.693105000000003</v>
      </c>
      <c r="C402" s="132">
        <v>9.4559329999999999</v>
      </c>
      <c r="D402" s="131" t="s">
        <v>344</v>
      </c>
      <c r="E402" s="129" t="s">
        <v>345</v>
      </c>
      <c r="H402" s="129" t="s">
        <v>2771</v>
      </c>
      <c r="I402" s="133" t="str">
        <f t="shared" si="20"/>
        <v>m</v>
      </c>
      <c r="J402" s="133" t="s">
        <v>6631</v>
      </c>
      <c r="K402" s="134" t="s">
        <v>2897</v>
      </c>
      <c r="L402" s="133" t="s">
        <v>2897</v>
      </c>
      <c r="M402" s="133" t="s">
        <v>2897</v>
      </c>
      <c r="N402" s="133" t="s">
        <v>2897</v>
      </c>
      <c r="O402" s="133" t="s">
        <v>2897</v>
      </c>
      <c r="P402" s="133" t="s">
        <v>2897</v>
      </c>
      <c r="Q402" s="133" t="s">
        <v>2897</v>
      </c>
      <c r="R402" s="133" t="s">
        <v>2897</v>
      </c>
      <c r="S402" s="133" t="s">
        <v>2897</v>
      </c>
    </row>
    <row r="403" spans="1:19" s="129" customFormat="1">
      <c r="A403" s="131">
        <v>364</v>
      </c>
      <c r="B403" s="132">
        <v>42.577573999999998</v>
      </c>
      <c r="C403" s="132">
        <v>9.4973349999999996</v>
      </c>
      <c r="D403" s="131" t="s">
        <v>346</v>
      </c>
      <c r="E403" s="129" t="s">
        <v>5130</v>
      </c>
      <c r="H403" s="129" t="s">
        <v>2771</v>
      </c>
      <c r="I403" s="133" t="str">
        <f t="shared" si="20"/>
        <v>m</v>
      </c>
      <c r="J403" s="133"/>
      <c r="K403" s="134" t="s">
        <v>2897</v>
      </c>
      <c r="L403" s="133" t="s">
        <v>2897</v>
      </c>
      <c r="M403" s="133" t="s">
        <v>2897</v>
      </c>
      <c r="N403" s="133" t="s">
        <v>2897</v>
      </c>
      <c r="O403" s="133" t="s">
        <v>2897</v>
      </c>
      <c r="P403" s="133" t="s">
        <v>2897</v>
      </c>
      <c r="Q403" s="133" t="s">
        <v>2897</v>
      </c>
      <c r="R403" s="133" t="s">
        <v>2897</v>
      </c>
      <c r="S403" s="133" t="s">
        <v>2897</v>
      </c>
    </row>
    <row r="404" spans="1:19" s="129" customFormat="1">
      <c r="A404" s="131">
        <v>365</v>
      </c>
      <c r="B404" s="132">
        <v>42.450080999999997</v>
      </c>
      <c r="C404" s="132">
        <v>9.5446600000000004</v>
      </c>
      <c r="D404" s="131" t="s">
        <v>347</v>
      </c>
      <c r="E404" s="129" t="s">
        <v>4271</v>
      </c>
      <c r="H404" s="129" t="s">
        <v>2771</v>
      </c>
      <c r="I404" s="133" t="str">
        <f t="shared" si="20"/>
        <v>m</v>
      </c>
      <c r="J404" s="133"/>
      <c r="K404" s="134" t="s">
        <v>2897</v>
      </c>
      <c r="L404" s="133" t="s">
        <v>2897</v>
      </c>
      <c r="M404" s="133" t="s">
        <v>2897</v>
      </c>
      <c r="N404" s="133" t="s">
        <v>2897</v>
      </c>
      <c r="O404" s="133" t="s">
        <v>2897</v>
      </c>
      <c r="P404" s="133" t="s">
        <v>2897</v>
      </c>
      <c r="Q404" s="133" t="s">
        <v>2897</v>
      </c>
      <c r="R404" s="133" t="s">
        <v>2897</v>
      </c>
      <c r="S404" s="133" t="s">
        <v>2897</v>
      </c>
    </row>
    <row r="405" spans="1:19" s="129" customFormat="1">
      <c r="A405" s="131">
        <v>366</v>
      </c>
      <c r="B405" s="132">
        <v>42.204886000000002</v>
      </c>
      <c r="C405" s="132">
        <v>9.5598039999999997</v>
      </c>
      <c r="D405" s="131" t="s">
        <v>348</v>
      </c>
      <c r="E405" s="129" t="s">
        <v>3490</v>
      </c>
      <c r="G405" s="129" t="s">
        <v>2807</v>
      </c>
      <c r="H405" s="129" t="s">
        <v>2771</v>
      </c>
      <c r="I405" s="133" t="str">
        <f t="shared" ref="I405:I481" si="22">IF(F405="","m","a")</f>
        <v>m</v>
      </c>
      <c r="J405" s="133"/>
      <c r="K405" s="134" t="s">
        <v>2897</v>
      </c>
      <c r="L405" s="133" t="s">
        <v>2897</v>
      </c>
      <c r="M405" s="133" t="s">
        <v>2897</v>
      </c>
      <c r="N405" s="133" t="s">
        <v>2897</v>
      </c>
      <c r="O405" s="133" t="s">
        <v>2897</v>
      </c>
      <c r="P405" s="133" t="s">
        <v>2897</v>
      </c>
      <c r="Q405" s="133" t="s">
        <v>2897</v>
      </c>
      <c r="R405" s="133" t="s">
        <v>2897</v>
      </c>
      <c r="S405" s="133" t="s">
        <v>2897</v>
      </c>
    </row>
    <row r="406" spans="1:19" s="129" customFormat="1">
      <c r="A406" s="131">
        <v>367</v>
      </c>
      <c r="B406" s="132">
        <v>42.139876999999998</v>
      </c>
      <c r="C406" s="132">
        <v>9.5495219999999996</v>
      </c>
      <c r="D406" s="131" t="s">
        <v>2922</v>
      </c>
      <c r="E406" s="129" t="s">
        <v>7367</v>
      </c>
      <c r="F406" s="129" t="s">
        <v>2782</v>
      </c>
      <c r="H406" s="129" t="s">
        <v>2771</v>
      </c>
      <c r="I406" s="133" t="str">
        <f t="shared" si="22"/>
        <v>a</v>
      </c>
      <c r="J406" s="133"/>
      <c r="K406" s="134" t="s">
        <v>2897</v>
      </c>
      <c r="L406" s="133" t="s">
        <v>2897</v>
      </c>
      <c r="M406" s="133" t="s">
        <v>2897</v>
      </c>
      <c r="N406" s="133" t="s">
        <v>2897</v>
      </c>
      <c r="O406" s="133" t="s">
        <v>2897</v>
      </c>
      <c r="P406" s="133" t="s">
        <v>2897</v>
      </c>
      <c r="Q406" s="133" t="s">
        <v>2897</v>
      </c>
      <c r="R406" s="133" t="s">
        <v>2897</v>
      </c>
      <c r="S406" s="133" t="s">
        <v>2897</v>
      </c>
    </row>
    <row r="407" spans="1:19" s="129" customFormat="1">
      <c r="A407" s="131">
        <v>368</v>
      </c>
      <c r="B407" s="132">
        <v>42.100873999999997</v>
      </c>
      <c r="C407" s="132">
        <v>9.5534660000000002</v>
      </c>
      <c r="D407" s="131" t="s">
        <v>349</v>
      </c>
      <c r="E407" s="129" t="s">
        <v>350</v>
      </c>
      <c r="G407" s="129" t="s">
        <v>193</v>
      </c>
      <c r="H407" s="129" t="s">
        <v>2771</v>
      </c>
      <c r="I407" s="133" t="str">
        <f t="shared" si="22"/>
        <v>m</v>
      </c>
      <c r="J407" s="133"/>
      <c r="K407" s="134" t="s">
        <v>2858</v>
      </c>
      <c r="L407" s="133" t="s">
        <v>6823</v>
      </c>
      <c r="M407" s="133" t="s">
        <v>6823</v>
      </c>
      <c r="N407" s="133" t="s">
        <v>2897</v>
      </c>
      <c r="O407" s="133" t="s">
        <v>2897</v>
      </c>
      <c r="P407" s="133" t="s">
        <v>2897</v>
      </c>
      <c r="Q407" s="133" t="s">
        <v>2897</v>
      </c>
      <c r="R407" s="133" t="s">
        <v>2897</v>
      </c>
      <c r="S407" s="133" t="s">
        <v>2897</v>
      </c>
    </row>
    <row r="408" spans="1:19" s="129" customFormat="1">
      <c r="A408" s="131">
        <v>369</v>
      </c>
      <c r="B408" s="132">
        <v>41.775111000000003</v>
      </c>
      <c r="C408" s="132">
        <v>9.4004790000000007</v>
      </c>
      <c r="D408" s="131" t="s">
        <v>351</v>
      </c>
      <c r="E408" s="129" t="s">
        <v>4272</v>
      </c>
      <c r="F408" s="129" t="s">
        <v>2782</v>
      </c>
      <c r="G408" s="129" t="s">
        <v>187</v>
      </c>
      <c r="H408" s="129" t="s">
        <v>2771</v>
      </c>
      <c r="I408" s="133" t="str">
        <f t="shared" si="22"/>
        <v>a</v>
      </c>
      <c r="J408" s="133"/>
      <c r="K408" s="134" t="s">
        <v>2897</v>
      </c>
      <c r="L408" s="133" t="s">
        <v>2897</v>
      </c>
      <c r="M408" s="133" t="s">
        <v>2897</v>
      </c>
      <c r="N408" s="133" t="s">
        <v>2897</v>
      </c>
      <c r="O408" s="133" t="s">
        <v>2897</v>
      </c>
      <c r="P408" s="133" t="s">
        <v>2897</v>
      </c>
      <c r="Q408" s="133" t="s">
        <v>2897</v>
      </c>
      <c r="R408" s="133" t="s">
        <v>2897</v>
      </c>
      <c r="S408" s="133" t="s">
        <v>2897</v>
      </c>
    </row>
    <row r="409" spans="1:19" s="129" customFormat="1">
      <c r="A409" s="131">
        <v>370</v>
      </c>
      <c r="B409" s="132">
        <v>41.590898000000003</v>
      </c>
      <c r="C409" s="132">
        <v>9.2892189999999992</v>
      </c>
      <c r="D409" s="131" t="s">
        <v>7364</v>
      </c>
      <c r="E409" s="129" t="s">
        <v>7363</v>
      </c>
      <c r="F409" s="129" t="s">
        <v>2782</v>
      </c>
      <c r="G409" s="129" t="s">
        <v>2807</v>
      </c>
      <c r="H409" s="129" t="s">
        <v>2771</v>
      </c>
      <c r="I409" s="133" t="str">
        <f>IF(F409="","m","a")</f>
        <v>a</v>
      </c>
      <c r="J409" s="133" t="s">
        <v>6631</v>
      </c>
      <c r="K409" s="134" t="s">
        <v>2897</v>
      </c>
      <c r="L409" s="133" t="s">
        <v>2897</v>
      </c>
      <c r="M409" s="133" t="s">
        <v>2897</v>
      </c>
      <c r="N409" s="133" t="s">
        <v>2897</v>
      </c>
      <c r="O409" s="133" t="s">
        <v>2897</v>
      </c>
      <c r="P409" s="133" t="s">
        <v>2897</v>
      </c>
      <c r="Q409" s="133" t="s">
        <v>2897</v>
      </c>
      <c r="R409" s="133" t="s">
        <v>2897</v>
      </c>
      <c r="S409" s="133" t="s">
        <v>2897</v>
      </c>
    </row>
    <row r="410" spans="1:19" s="129" customFormat="1">
      <c r="A410" s="131">
        <v>371</v>
      </c>
      <c r="B410" s="132">
        <v>41.467655000000001</v>
      </c>
      <c r="C410" s="132">
        <v>9.2769659999999998</v>
      </c>
      <c r="D410" s="131" t="s">
        <v>352</v>
      </c>
      <c r="E410" s="129" t="s">
        <v>3491</v>
      </c>
      <c r="G410" s="129" t="s">
        <v>2807</v>
      </c>
      <c r="H410" s="129" t="s">
        <v>2771</v>
      </c>
      <c r="I410" s="133" t="str">
        <f t="shared" si="22"/>
        <v>m</v>
      </c>
      <c r="J410" s="133"/>
      <c r="K410" s="134" t="s">
        <v>2897</v>
      </c>
      <c r="L410" s="133" t="s">
        <v>2897</v>
      </c>
      <c r="M410" s="133" t="s">
        <v>2897</v>
      </c>
      <c r="N410" s="133" t="s">
        <v>2897</v>
      </c>
      <c r="O410" s="133" t="s">
        <v>2897</v>
      </c>
      <c r="P410" s="133" t="s">
        <v>2897</v>
      </c>
      <c r="Q410" s="133" t="s">
        <v>2897</v>
      </c>
      <c r="R410" s="133" t="s">
        <v>2897</v>
      </c>
      <c r="S410" s="133" t="s">
        <v>2897</v>
      </c>
    </row>
    <row r="411" spans="1:19" s="129" customFormat="1">
      <c r="A411" s="131">
        <v>372</v>
      </c>
      <c r="B411" s="132">
        <v>41.370052000000001</v>
      </c>
      <c r="C411" s="132">
        <v>9.2227739999999994</v>
      </c>
      <c r="D411" s="131" t="s">
        <v>355</v>
      </c>
      <c r="E411" s="129" t="s">
        <v>5517</v>
      </c>
      <c r="G411" s="129" t="s">
        <v>2807</v>
      </c>
      <c r="H411" s="129" t="s">
        <v>2771</v>
      </c>
      <c r="I411" s="133" t="str">
        <f t="shared" si="22"/>
        <v>m</v>
      </c>
      <c r="J411" s="133"/>
      <c r="K411" s="134" t="s">
        <v>2897</v>
      </c>
      <c r="L411" s="133" t="s">
        <v>2897</v>
      </c>
      <c r="M411" s="133" t="s">
        <v>2897</v>
      </c>
      <c r="N411" s="133" t="s">
        <v>2897</v>
      </c>
      <c r="O411" s="133" t="s">
        <v>2897</v>
      </c>
      <c r="P411" s="133" t="s">
        <v>2897</v>
      </c>
      <c r="Q411" s="133" t="s">
        <v>2897</v>
      </c>
      <c r="R411" s="133" t="s">
        <v>2897</v>
      </c>
      <c r="S411" s="133" t="s">
        <v>2897</v>
      </c>
    </row>
    <row r="412" spans="1:19" s="129" customFormat="1">
      <c r="A412" s="131">
        <v>373</v>
      </c>
      <c r="B412" s="132">
        <v>41.368667000000002</v>
      </c>
      <c r="C412" s="132">
        <v>9.2610930000000007</v>
      </c>
      <c r="D412" s="131"/>
      <c r="E412" s="129" t="s">
        <v>7365</v>
      </c>
      <c r="H412" s="129" t="s">
        <v>2771</v>
      </c>
      <c r="I412" s="133" t="str">
        <f t="shared" si="22"/>
        <v>m</v>
      </c>
      <c r="J412" s="133"/>
      <c r="K412" s="134" t="s">
        <v>2897</v>
      </c>
      <c r="L412" s="133" t="s">
        <v>2897</v>
      </c>
      <c r="M412" s="133" t="s">
        <v>2897</v>
      </c>
      <c r="N412" s="133" t="s">
        <v>2897</v>
      </c>
      <c r="O412" s="133" t="s">
        <v>2897</v>
      </c>
      <c r="P412" s="133" t="s">
        <v>2897</v>
      </c>
      <c r="Q412" s="133" t="s">
        <v>2897</v>
      </c>
      <c r="R412" s="133" t="s">
        <v>2897</v>
      </c>
      <c r="S412" s="133" t="s">
        <v>2897</v>
      </c>
    </row>
    <row r="413" spans="1:19" s="129" customFormat="1">
      <c r="A413" s="131">
        <v>374</v>
      </c>
      <c r="B413" s="132">
        <v>41.388288000000003</v>
      </c>
      <c r="C413" s="132">
        <v>9.1634349999999998</v>
      </c>
      <c r="D413" s="131" t="s">
        <v>353</v>
      </c>
      <c r="E413" s="129" t="s">
        <v>354</v>
      </c>
      <c r="G413" s="129" t="s">
        <v>2807</v>
      </c>
      <c r="H413" s="129" t="s">
        <v>2771</v>
      </c>
      <c r="I413" s="133" t="str">
        <f t="shared" si="22"/>
        <v>m</v>
      </c>
      <c r="J413" s="133" t="s">
        <v>6631</v>
      </c>
      <c r="K413" s="134" t="s">
        <v>2897</v>
      </c>
      <c r="L413" s="133" t="s">
        <v>2897</v>
      </c>
      <c r="M413" s="133" t="s">
        <v>2897</v>
      </c>
      <c r="N413" s="133" t="s">
        <v>2897</v>
      </c>
      <c r="O413" s="133" t="s">
        <v>2897</v>
      </c>
      <c r="P413" s="133" t="s">
        <v>2897</v>
      </c>
      <c r="Q413" s="133" t="s">
        <v>2897</v>
      </c>
      <c r="R413" s="133" t="s">
        <v>2897</v>
      </c>
      <c r="S413" s="133" t="s">
        <v>2897</v>
      </c>
    </row>
    <row r="414" spans="1:19" s="129" customFormat="1">
      <c r="A414" s="131">
        <v>375</v>
      </c>
      <c r="B414" s="132">
        <v>41.394235000000002</v>
      </c>
      <c r="C414" s="132">
        <v>9.1235490000000006</v>
      </c>
      <c r="D414" s="131" t="s">
        <v>356</v>
      </c>
      <c r="E414" s="129" t="s">
        <v>357</v>
      </c>
      <c r="G414" s="129" t="s">
        <v>2807</v>
      </c>
      <c r="H414" s="129" t="s">
        <v>2771</v>
      </c>
      <c r="I414" s="133" t="str">
        <f t="shared" si="22"/>
        <v>m</v>
      </c>
      <c r="J414" s="133"/>
      <c r="K414" s="134" t="s">
        <v>2897</v>
      </c>
      <c r="L414" s="133" t="s">
        <v>2897</v>
      </c>
      <c r="M414" s="133" t="s">
        <v>2897</v>
      </c>
      <c r="N414" s="133" t="s">
        <v>2897</v>
      </c>
      <c r="O414" s="133" t="s">
        <v>2897</v>
      </c>
      <c r="P414" s="133" t="s">
        <v>2897</v>
      </c>
      <c r="Q414" s="133" t="s">
        <v>2897</v>
      </c>
      <c r="R414" s="133" t="s">
        <v>2897</v>
      </c>
      <c r="S414" s="133" t="s">
        <v>2897</v>
      </c>
    </row>
    <row r="415" spans="1:19" s="129" customFormat="1">
      <c r="A415" s="131">
        <v>376</v>
      </c>
      <c r="B415" s="132">
        <v>41.474145999999998</v>
      </c>
      <c r="C415" s="132">
        <v>9.0752199999999998</v>
      </c>
      <c r="D415" s="131" t="s">
        <v>358</v>
      </c>
      <c r="E415" s="129" t="s">
        <v>359</v>
      </c>
      <c r="G415" s="129" t="s">
        <v>2807</v>
      </c>
      <c r="H415" s="129" t="s">
        <v>2771</v>
      </c>
      <c r="I415" s="133" t="str">
        <f t="shared" si="22"/>
        <v>m</v>
      </c>
      <c r="J415" s="133" t="s">
        <v>6631</v>
      </c>
      <c r="K415" s="134" t="s">
        <v>2897</v>
      </c>
      <c r="L415" s="133" t="s">
        <v>2897</v>
      </c>
      <c r="M415" s="133" t="s">
        <v>2897</v>
      </c>
      <c r="N415" s="133" t="s">
        <v>2897</v>
      </c>
      <c r="O415" s="133" t="s">
        <v>2897</v>
      </c>
      <c r="P415" s="133" t="s">
        <v>2897</v>
      </c>
      <c r="Q415" s="133" t="s">
        <v>2897</v>
      </c>
      <c r="R415" s="133" t="s">
        <v>2897</v>
      </c>
      <c r="S415" s="133" t="s">
        <v>2897</v>
      </c>
    </row>
    <row r="416" spans="1:19" s="129" customFormat="1">
      <c r="A416" s="131">
        <v>377</v>
      </c>
      <c r="B416" s="132">
        <v>41.544237000000003</v>
      </c>
      <c r="C416" s="132">
        <v>8.8510399999999994</v>
      </c>
      <c r="D416" s="131" t="s">
        <v>360</v>
      </c>
      <c r="E416" s="129" t="s">
        <v>7362</v>
      </c>
      <c r="F416" s="129" t="s">
        <v>2782</v>
      </c>
      <c r="G416" s="129" t="s">
        <v>2815</v>
      </c>
      <c r="H416" s="129" t="s">
        <v>2771</v>
      </c>
      <c r="I416" s="133" t="str">
        <f t="shared" si="22"/>
        <v>a</v>
      </c>
      <c r="J416" s="133"/>
      <c r="K416" s="134" t="s">
        <v>2897</v>
      </c>
      <c r="L416" s="133" t="s">
        <v>2897</v>
      </c>
      <c r="M416" s="133" t="s">
        <v>2897</v>
      </c>
      <c r="N416" s="133" t="s">
        <v>2897</v>
      </c>
      <c r="O416" s="133" t="s">
        <v>2897</v>
      </c>
      <c r="P416" s="133" t="s">
        <v>2897</v>
      </c>
      <c r="Q416" s="133" t="s">
        <v>2897</v>
      </c>
      <c r="R416" s="133" t="s">
        <v>2897</v>
      </c>
      <c r="S416" s="133" t="s">
        <v>2897</v>
      </c>
    </row>
    <row r="417" spans="1:19" s="129" customFormat="1">
      <c r="A417" s="131">
        <v>377.1</v>
      </c>
      <c r="B417" s="132">
        <v>41.678516000000002</v>
      </c>
      <c r="C417" s="132">
        <v>8.9024470000000004</v>
      </c>
      <c r="D417" s="131"/>
      <c r="E417" s="129" t="s">
        <v>7621</v>
      </c>
      <c r="H417" s="129" t="s">
        <v>2771</v>
      </c>
      <c r="I417" s="133" t="str">
        <f t="shared" ref="I417" si="23">IF(F417="","m","a")</f>
        <v>m</v>
      </c>
      <c r="J417" s="133"/>
      <c r="K417" s="134"/>
      <c r="L417" s="133"/>
      <c r="M417" s="133"/>
      <c r="N417" s="133"/>
      <c r="O417" s="133"/>
      <c r="P417" s="133"/>
      <c r="Q417" s="133"/>
      <c r="R417" s="133"/>
      <c r="S417" s="133"/>
    </row>
    <row r="418" spans="1:19" s="129" customFormat="1">
      <c r="A418" s="131">
        <v>378</v>
      </c>
      <c r="B418" s="132">
        <v>41.704970000000003</v>
      </c>
      <c r="C418" s="132">
        <v>8.8016009999999998</v>
      </c>
      <c r="D418" s="131" t="s">
        <v>361</v>
      </c>
      <c r="E418" s="129" t="s">
        <v>3492</v>
      </c>
      <c r="G418" s="129" t="s">
        <v>2807</v>
      </c>
      <c r="H418" s="129" t="s">
        <v>2771</v>
      </c>
      <c r="I418" s="133" t="str">
        <f t="shared" si="22"/>
        <v>m</v>
      </c>
      <c r="J418" s="133"/>
      <c r="K418" s="134" t="s">
        <v>2897</v>
      </c>
      <c r="L418" s="133" t="s">
        <v>2897</v>
      </c>
      <c r="M418" s="133" t="s">
        <v>2897</v>
      </c>
      <c r="N418" s="133" t="s">
        <v>2897</v>
      </c>
      <c r="O418" s="133" t="s">
        <v>2897</v>
      </c>
      <c r="P418" s="133" t="s">
        <v>2897</v>
      </c>
      <c r="Q418" s="133" t="s">
        <v>2897</v>
      </c>
      <c r="R418" s="133" t="s">
        <v>2897</v>
      </c>
      <c r="S418" s="133" t="s">
        <v>2897</v>
      </c>
    </row>
    <row r="419" spans="1:19" s="129" customFormat="1">
      <c r="A419" s="131">
        <v>379</v>
      </c>
      <c r="B419" s="132">
        <v>41.919714999999997</v>
      </c>
      <c r="C419" s="132">
        <v>8.746518</v>
      </c>
      <c r="D419" s="131" t="s">
        <v>362</v>
      </c>
      <c r="E419" s="129" t="s">
        <v>363</v>
      </c>
      <c r="G419" s="129" t="s">
        <v>2807</v>
      </c>
      <c r="H419" s="129" t="s">
        <v>2771</v>
      </c>
      <c r="I419" s="133" t="str">
        <f t="shared" si="22"/>
        <v>m</v>
      </c>
      <c r="J419" s="133"/>
      <c r="K419" s="134" t="s">
        <v>2897</v>
      </c>
      <c r="L419" s="133" t="s">
        <v>2897</v>
      </c>
      <c r="M419" s="133" t="s">
        <v>2897</v>
      </c>
      <c r="N419" s="133" t="s">
        <v>2897</v>
      </c>
      <c r="O419" s="133" t="s">
        <v>2897</v>
      </c>
      <c r="P419" s="133" t="s">
        <v>2897</v>
      </c>
      <c r="Q419" s="133" t="s">
        <v>2897</v>
      </c>
      <c r="R419" s="133" t="s">
        <v>2897</v>
      </c>
      <c r="S419" s="133" t="s">
        <v>2897</v>
      </c>
    </row>
    <row r="420" spans="1:19" s="129" customFormat="1">
      <c r="A420" s="131">
        <v>380</v>
      </c>
      <c r="B420" s="132">
        <v>42.047615</v>
      </c>
      <c r="C420" s="132">
        <v>8.7357999999999993</v>
      </c>
      <c r="D420" s="131" t="s">
        <v>364</v>
      </c>
      <c r="E420" s="129" t="s">
        <v>5518</v>
      </c>
      <c r="G420" s="129" t="s">
        <v>2807</v>
      </c>
      <c r="H420" s="129" t="s">
        <v>2771</v>
      </c>
      <c r="I420" s="133" t="str">
        <f t="shared" si="22"/>
        <v>m</v>
      </c>
      <c r="J420" s="133"/>
      <c r="K420" s="134" t="s">
        <v>2897</v>
      </c>
      <c r="L420" s="133" t="s">
        <v>2897</v>
      </c>
      <c r="M420" s="133" t="s">
        <v>2897</v>
      </c>
      <c r="N420" s="133" t="s">
        <v>2897</v>
      </c>
      <c r="O420" s="133" t="s">
        <v>2897</v>
      </c>
      <c r="P420" s="133" t="s">
        <v>2897</v>
      </c>
      <c r="Q420" s="133" t="s">
        <v>2897</v>
      </c>
      <c r="R420" s="133" t="s">
        <v>2897</v>
      </c>
      <c r="S420" s="133" t="s">
        <v>2897</v>
      </c>
    </row>
    <row r="421" spans="1:19" s="129" customFormat="1">
      <c r="A421" s="131">
        <v>381</v>
      </c>
      <c r="B421" s="132">
        <v>42.109704000000001</v>
      </c>
      <c r="C421" s="132">
        <v>8.6908150000000006</v>
      </c>
      <c r="D421" s="131" t="s">
        <v>365</v>
      </c>
      <c r="E421" s="129" t="s">
        <v>5519</v>
      </c>
      <c r="G421" s="129" t="s">
        <v>2807</v>
      </c>
      <c r="H421" s="129" t="s">
        <v>2771</v>
      </c>
      <c r="I421" s="133" t="str">
        <f t="shared" si="22"/>
        <v>m</v>
      </c>
      <c r="J421" s="133"/>
      <c r="K421" s="134" t="s">
        <v>2897</v>
      </c>
      <c r="L421" s="133" t="s">
        <v>2897</v>
      </c>
      <c r="M421" s="133" t="s">
        <v>2897</v>
      </c>
      <c r="N421" s="133" t="s">
        <v>2897</v>
      </c>
      <c r="O421" s="133" t="s">
        <v>2897</v>
      </c>
      <c r="P421" s="133" t="s">
        <v>2897</v>
      </c>
      <c r="Q421" s="133" t="s">
        <v>2897</v>
      </c>
      <c r="R421" s="133" t="s">
        <v>2897</v>
      </c>
      <c r="S421" s="133" t="s">
        <v>2897</v>
      </c>
    </row>
    <row r="422" spans="1:19" s="129" customFormat="1">
      <c r="A422" s="131">
        <v>381.1</v>
      </c>
      <c r="B422" s="132">
        <v>42.266500999999998</v>
      </c>
      <c r="C422" s="132">
        <v>8.6932910000000003</v>
      </c>
      <c r="D422" s="131"/>
      <c r="E422" s="129" t="s">
        <v>90</v>
      </c>
      <c r="G422" s="129" t="s">
        <v>6636</v>
      </c>
      <c r="H422" s="129" t="s">
        <v>2771</v>
      </c>
      <c r="I422" s="133" t="str">
        <f t="shared" ref="I422" si="24">IF(F422="","m","a")</f>
        <v>m</v>
      </c>
      <c r="J422" s="133" t="s">
        <v>6631</v>
      </c>
      <c r="K422" s="134"/>
      <c r="L422" s="133"/>
      <c r="M422" s="133"/>
      <c r="N422" s="133"/>
      <c r="O422" s="133"/>
      <c r="P422" s="133"/>
      <c r="Q422" s="133"/>
      <c r="R422" s="133"/>
      <c r="S422" s="133"/>
    </row>
    <row r="423" spans="1:19" s="129" customFormat="1">
      <c r="A423" s="131">
        <v>381.2</v>
      </c>
      <c r="B423" s="132">
        <v>42.414861000000002</v>
      </c>
      <c r="C423" s="132">
        <v>8.6479119999999998</v>
      </c>
      <c r="D423" s="131" t="s">
        <v>7354</v>
      </c>
      <c r="E423" s="129" t="s">
        <v>7360</v>
      </c>
      <c r="H423" s="129" t="s">
        <v>2771</v>
      </c>
      <c r="I423" s="133" t="str">
        <f t="shared" ref="I423:I426" si="25">IF(F423="","m","a")</f>
        <v>m</v>
      </c>
      <c r="J423" s="133"/>
      <c r="K423" s="134"/>
      <c r="L423" s="133"/>
      <c r="M423" s="133"/>
      <c r="N423" s="133"/>
      <c r="O423" s="133"/>
      <c r="P423" s="133"/>
      <c r="Q423" s="133"/>
      <c r="R423" s="133"/>
      <c r="S423" s="133"/>
    </row>
    <row r="424" spans="1:19" s="129" customFormat="1">
      <c r="A424" s="131">
        <v>381.3</v>
      </c>
      <c r="B424" s="132">
        <v>42.562327000000003</v>
      </c>
      <c r="C424" s="132">
        <v>8.7621739999999999</v>
      </c>
      <c r="D424" s="131" t="s">
        <v>7355</v>
      </c>
      <c r="E424" s="129" t="s">
        <v>7356</v>
      </c>
      <c r="H424" s="129" t="s">
        <v>2771</v>
      </c>
      <c r="I424" s="133" t="str">
        <f t="shared" si="25"/>
        <v>m</v>
      </c>
      <c r="J424" s="133"/>
      <c r="K424" s="134"/>
      <c r="L424" s="133"/>
      <c r="M424" s="133"/>
      <c r="N424" s="133"/>
      <c r="O424" s="133"/>
      <c r="P424" s="133"/>
      <c r="Q424" s="133"/>
      <c r="R424" s="133"/>
      <c r="S424" s="133"/>
    </row>
    <row r="425" spans="1:19" s="129" customFormat="1">
      <c r="A425" s="131">
        <v>381.4</v>
      </c>
      <c r="B425" s="132">
        <v>42.638579999999997</v>
      </c>
      <c r="C425" s="132">
        <v>8.9392490000000002</v>
      </c>
      <c r="D425" s="131" t="s">
        <v>7357</v>
      </c>
      <c r="E425" s="129" t="s">
        <v>7361</v>
      </c>
      <c r="H425" s="129" t="s">
        <v>2771</v>
      </c>
      <c r="I425" s="133" t="str">
        <f t="shared" si="25"/>
        <v>m</v>
      </c>
      <c r="J425" s="133"/>
      <c r="K425" s="134"/>
      <c r="L425" s="133"/>
      <c r="M425" s="133"/>
      <c r="N425" s="133"/>
      <c r="O425" s="133"/>
      <c r="P425" s="133"/>
      <c r="Q425" s="133"/>
      <c r="R425" s="133"/>
      <c r="S425" s="133"/>
    </row>
    <row r="426" spans="1:19" s="129" customFormat="1">
      <c r="A426" s="131">
        <v>381.5</v>
      </c>
      <c r="B426" s="132">
        <v>42.677419</v>
      </c>
      <c r="C426" s="132">
        <v>9.296284</v>
      </c>
      <c r="D426" s="131" t="s">
        <v>7358</v>
      </c>
      <c r="E426" s="129" t="s">
        <v>7359</v>
      </c>
      <c r="H426" s="129" t="s">
        <v>2771</v>
      </c>
      <c r="I426" s="133" t="str">
        <f t="shared" si="25"/>
        <v>m</v>
      </c>
      <c r="J426" s="133"/>
      <c r="K426" s="134"/>
      <c r="L426" s="133"/>
      <c r="M426" s="133"/>
      <c r="N426" s="133"/>
      <c r="O426" s="133"/>
      <c r="P426" s="133"/>
      <c r="Q426" s="133"/>
      <c r="R426" s="133"/>
      <c r="S426" s="133"/>
    </row>
    <row r="427" spans="1:19" s="129" customFormat="1">
      <c r="A427" s="131">
        <v>382</v>
      </c>
      <c r="B427" s="132">
        <v>42.808267000000001</v>
      </c>
      <c r="C427" s="132">
        <v>9.3297360000000005</v>
      </c>
      <c r="D427" s="131" t="s">
        <v>366</v>
      </c>
      <c r="E427" s="129" t="s">
        <v>3493</v>
      </c>
      <c r="G427" s="129" t="s">
        <v>2807</v>
      </c>
      <c r="H427" s="129" t="s">
        <v>2771</v>
      </c>
      <c r="I427" s="133" t="str">
        <f t="shared" si="22"/>
        <v>m</v>
      </c>
      <c r="J427" s="133"/>
      <c r="K427" s="134" t="s">
        <v>2897</v>
      </c>
      <c r="L427" s="133" t="s">
        <v>2897</v>
      </c>
      <c r="M427" s="133" t="s">
        <v>2897</v>
      </c>
      <c r="N427" s="133" t="s">
        <v>2897</v>
      </c>
      <c r="O427" s="133" t="s">
        <v>2897</v>
      </c>
      <c r="P427" s="133" t="s">
        <v>2897</v>
      </c>
      <c r="Q427" s="133" t="s">
        <v>2897</v>
      </c>
      <c r="R427" s="133" t="s">
        <v>2897</v>
      </c>
      <c r="S427" s="133" t="s">
        <v>2897</v>
      </c>
    </row>
    <row r="428" spans="1:19" s="129" customFormat="1">
      <c r="A428" s="131">
        <v>383</v>
      </c>
      <c r="B428" s="132">
        <v>42.966684000000001</v>
      </c>
      <c r="C428" s="132">
        <v>9.3448820000000001</v>
      </c>
      <c r="D428" s="131" t="s">
        <v>367</v>
      </c>
      <c r="E428" s="129" t="s">
        <v>3494</v>
      </c>
      <c r="G428" s="129" t="s">
        <v>2807</v>
      </c>
      <c r="H428" s="129" t="s">
        <v>2771</v>
      </c>
      <c r="I428" s="133" t="str">
        <f t="shared" si="22"/>
        <v>m</v>
      </c>
      <c r="J428" s="133"/>
      <c r="K428" s="134" t="s">
        <v>2897</v>
      </c>
      <c r="L428" s="133" t="s">
        <v>2897</v>
      </c>
      <c r="M428" s="133" t="s">
        <v>2897</v>
      </c>
      <c r="N428" s="133" t="s">
        <v>2897</v>
      </c>
      <c r="O428" s="133" t="s">
        <v>2897</v>
      </c>
      <c r="P428" s="133" t="s">
        <v>2897</v>
      </c>
      <c r="Q428" s="133" t="s">
        <v>2897</v>
      </c>
      <c r="R428" s="133" t="s">
        <v>2897</v>
      </c>
      <c r="S428" s="133" t="s">
        <v>2897</v>
      </c>
    </row>
    <row r="429" spans="1:19" s="129" customFormat="1">
      <c r="A429" s="131">
        <v>384</v>
      </c>
      <c r="B429" s="132">
        <v>40.307796000000003</v>
      </c>
      <c r="C429" s="132">
        <v>9.1116770000000002</v>
      </c>
      <c r="D429" s="131" t="s">
        <v>3229</v>
      </c>
      <c r="E429" s="129" t="s">
        <v>4273</v>
      </c>
      <c r="F429" s="129" t="s">
        <v>6250</v>
      </c>
      <c r="H429" s="129" t="s">
        <v>2772</v>
      </c>
      <c r="I429" s="133" t="str">
        <f t="shared" si="22"/>
        <v>a</v>
      </c>
      <c r="J429" s="133"/>
      <c r="K429" s="134" t="s">
        <v>2897</v>
      </c>
      <c r="L429" s="133" t="s">
        <v>2897</v>
      </c>
      <c r="M429" s="133" t="s">
        <v>2897</v>
      </c>
      <c r="N429" s="133" t="s">
        <v>2897</v>
      </c>
      <c r="O429" s="133" t="s">
        <v>2897</v>
      </c>
      <c r="P429" s="133" t="s">
        <v>2897</v>
      </c>
      <c r="Q429" s="133" t="s">
        <v>2897</v>
      </c>
      <c r="R429" s="133" t="s">
        <v>2897</v>
      </c>
      <c r="S429" s="133" t="s">
        <v>2897</v>
      </c>
    </row>
    <row r="430" spans="1:19" s="129" customFormat="1">
      <c r="A430" s="131">
        <v>385</v>
      </c>
      <c r="B430" s="132">
        <v>40.923636000000002</v>
      </c>
      <c r="C430" s="132">
        <v>9.5073220000000003</v>
      </c>
      <c r="D430" s="131" t="s">
        <v>4275</v>
      </c>
      <c r="E430" s="129" t="s">
        <v>4274</v>
      </c>
      <c r="F430" s="129" t="s">
        <v>2783</v>
      </c>
      <c r="G430" s="129" t="s">
        <v>2177</v>
      </c>
      <c r="H430" s="129" t="s">
        <v>2772</v>
      </c>
      <c r="I430" s="133" t="str">
        <f t="shared" si="22"/>
        <v>a</v>
      </c>
      <c r="J430" s="133" t="s">
        <v>6631</v>
      </c>
      <c r="K430" s="134" t="s">
        <v>2692</v>
      </c>
      <c r="L430" s="133" t="s">
        <v>6823</v>
      </c>
      <c r="M430" s="133" t="s">
        <v>6823</v>
      </c>
      <c r="N430" s="133" t="s">
        <v>2897</v>
      </c>
      <c r="O430" s="133" t="s">
        <v>2897</v>
      </c>
      <c r="P430" s="133" t="s">
        <v>2897</v>
      </c>
      <c r="Q430" s="133" t="s">
        <v>2897</v>
      </c>
      <c r="R430" s="133" t="s">
        <v>2897</v>
      </c>
      <c r="S430" s="133" t="s">
        <v>2897</v>
      </c>
    </row>
    <row r="431" spans="1:19" s="129" customFormat="1">
      <c r="A431" s="131">
        <v>386</v>
      </c>
      <c r="B431" s="132">
        <v>40.784987999999998</v>
      </c>
      <c r="C431" s="132">
        <v>9.6758120000000005</v>
      </c>
      <c r="D431" s="131" t="s">
        <v>368</v>
      </c>
      <c r="E431" s="129" t="s">
        <v>3495</v>
      </c>
      <c r="G431" s="129" t="s">
        <v>2807</v>
      </c>
      <c r="H431" s="129" t="s">
        <v>2772</v>
      </c>
      <c r="I431" s="133" t="str">
        <f t="shared" si="22"/>
        <v>m</v>
      </c>
      <c r="J431" s="133"/>
      <c r="K431" s="134" t="s">
        <v>2897</v>
      </c>
      <c r="L431" s="133" t="s">
        <v>2897</v>
      </c>
      <c r="M431" s="133" t="s">
        <v>2897</v>
      </c>
      <c r="N431" s="133" t="s">
        <v>2897</v>
      </c>
      <c r="O431" s="133" t="s">
        <v>2897</v>
      </c>
      <c r="P431" s="133" t="s">
        <v>2897</v>
      </c>
      <c r="Q431" s="133" t="s">
        <v>2897</v>
      </c>
      <c r="R431" s="133" t="s">
        <v>2897</v>
      </c>
      <c r="S431" s="133" t="s">
        <v>2897</v>
      </c>
    </row>
    <row r="432" spans="1:19" s="129" customFormat="1">
      <c r="A432" s="131">
        <v>387</v>
      </c>
      <c r="B432" s="132">
        <v>40.639367999999997</v>
      </c>
      <c r="C432" s="132">
        <v>9.7228929999999991</v>
      </c>
      <c r="D432" s="131" t="s">
        <v>369</v>
      </c>
      <c r="E432" s="129" t="s">
        <v>7607</v>
      </c>
      <c r="G432" s="129" t="s">
        <v>2815</v>
      </c>
      <c r="H432" s="129" t="s">
        <v>2772</v>
      </c>
      <c r="I432" s="133" t="str">
        <f t="shared" si="22"/>
        <v>m</v>
      </c>
      <c r="J432" s="133"/>
      <c r="K432" s="134" t="s">
        <v>2897</v>
      </c>
      <c r="L432" s="133" t="s">
        <v>2897</v>
      </c>
      <c r="M432" s="133" t="s">
        <v>2897</v>
      </c>
      <c r="N432" s="133" t="s">
        <v>2897</v>
      </c>
      <c r="O432" s="133" t="s">
        <v>2897</v>
      </c>
      <c r="P432" s="133" t="s">
        <v>2897</v>
      </c>
      <c r="Q432" s="133" t="s">
        <v>2897</v>
      </c>
      <c r="R432" s="133" t="s">
        <v>2897</v>
      </c>
      <c r="S432" s="133" t="s">
        <v>2897</v>
      </c>
    </row>
    <row r="433" spans="1:19" s="129" customFormat="1">
      <c r="A433" s="131">
        <v>388</v>
      </c>
      <c r="B433" s="132">
        <v>40.616236000000001</v>
      </c>
      <c r="C433" s="132">
        <v>9.7513570000000005</v>
      </c>
      <c r="D433" s="131" t="s">
        <v>7603</v>
      </c>
      <c r="E433" s="129" t="s">
        <v>370</v>
      </c>
      <c r="G433" s="129" t="s">
        <v>2815</v>
      </c>
      <c r="H433" s="129" t="s">
        <v>2772</v>
      </c>
      <c r="I433" s="133" t="str">
        <f t="shared" si="22"/>
        <v>m</v>
      </c>
      <c r="J433" s="133"/>
      <c r="K433" s="134" t="s">
        <v>2897</v>
      </c>
      <c r="L433" s="133" t="s">
        <v>2897</v>
      </c>
      <c r="M433" s="133" t="s">
        <v>2897</v>
      </c>
      <c r="N433" s="133" t="s">
        <v>2897</v>
      </c>
      <c r="O433" s="133" t="s">
        <v>2897</v>
      </c>
      <c r="P433" s="133" t="s">
        <v>2897</v>
      </c>
      <c r="Q433" s="133" t="s">
        <v>2897</v>
      </c>
      <c r="R433" s="133" t="s">
        <v>2897</v>
      </c>
      <c r="S433" s="133" t="s">
        <v>2897</v>
      </c>
    </row>
    <row r="434" spans="1:19" s="129" customFormat="1">
      <c r="A434" s="131">
        <v>389</v>
      </c>
      <c r="B434" s="132" t="s">
        <v>7606</v>
      </c>
      <c r="C434" s="132" t="s">
        <v>7606</v>
      </c>
      <c r="D434" s="132" t="s">
        <v>7606</v>
      </c>
      <c r="E434" s="132" t="s">
        <v>7606</v>
      </c>
      <c r="F434" s="132" t="s">
        <v>7606</v>
      </c>
      <c r="G434" s="132" t="s">
        <v>7606</v>
      </c>
      <c r="H434" s="132" t="s">
        <v>7606</v>
      </c>
      <c r="I434" s="133"/>
      <c r="J434" s="133"/>
      <c r="K434" s="134" t="s">
        <v>2897</v>
      </c>
      <c r="L434" s="133" t="s">
        <v>2897</v>
      </c>
      <c r="M434" s="133" t="s">
        <v>2897</v>
      </c>
      <c r="N434" s="133" t="s">
        <v>2897</v>
      </c>
      <c r="O434" s="133" t="s">
        <v>2897</v>
      </c>
      <c r="P434" s="133" t="s">
        <v>2897</v>
      </c>
      <c r="Q434" s="133" t="s">
        <v>2897</v>
      </c>
      <c r="R434" s="133" t="s">
        <v>2897</v>
      </c>
      <c r="S434" s="133" t="s">
        <v>2897</v>
      </c>
    </row>
    <row r="435" spans="1:19" s="129" customFormat="1">
      <c r="A435" s="131">
        <v>390</v>
      </c>
      <c r="B435" s="132">
        <v>39.912461999999998</v>
      </c>
      <c r="C435" s="132">
        <v>9.7061080000000004</v>
      </c>
      <c r="D435" s="131" t="s">
        <v>7605</v>
      </c>
      <c r="E435" s="129" t="s">
        <v>7604</v>
      </c>
      <c r="F435" s="129" t="s">
        <v>2785</v>
      </c>
      <c r="G435" s="129" t="s">
        <v>2807</v>
      </c>
      <c r="H435" s="129" t="s">
        <v>2772</v>
      </c>
      <c r="I435" s="133" t="str">
        <f t="shared" si="22"/>
        <v>a</v>
      </c>
      <c r="J435" s="133" t="s">
        <v>6631</v>
      </c>
      <c r="K435" s="134" t="s">
        <v>2897</v>
      </c>
      <c r="L435" s="133" t="s">
        <v>2897</v>
      </c>
      <c r="M435" s="133" t="s">
        <v>2897</v>
      </c>
      <c r="N435" s="133" t="s">
        <v>2897</v>
      </c>
      <c r="O435" s="133" t="s">
        <v>2897</v>
      </c>
      <c r="P435" s="133" t="s">
        <v>2897</v>
      </c>
      <c r="Q435" s="133" t="s">
        <v>2897</v>
      </c>
      <c r="R435" s="133" t="s">
        <v>2897</v>
      </c>
      <c r="S435" s="133" t="s">
        <v>2897</v>
      </c>
    </row>
    <row r="436" spans="1:19" s="129" customFormat="1">
      <c r="A436" s="131">
        <v>391</v>
      </c>
      <c r="B436" s="132">
        <v>39.833965999999997</v>
      </c>
      <c r="C436" s="132">
        <v>9.6864340000000002</v>
      </c>
      <c r="D436" s="131" t="s">
        <v>371</v>
      </c>
      <c r="E436" s="129" t="s">
        <v>4276</v>
      </c>
      <c r="G436" s="129" t="s">
        <v>2807</v>
      </c>
      <c r="H436" s="129" t="s">
        <v>2772</v>
      </c>
      <c r="I436" s="133" t="str">
        <f t="shared" si="22"/>
        <v>m</v>
      </c>
      <c r="J436" s="133"/>
      <c r="K436" s="134" t="s">
        <v>2897</v>
      </c>
      <c r="L436" s="133" t="s">
        <v>2897</v>
      </c>
      <c r="M436" s="133" t="s">
        <v>2897</v>
      </c>
      <c r="N436" s="133" t="s">
        <v>2897</v>
      </c>
      <c r="O436" s="133" t="s">
        <v>2897</v>
      </c>
      <c r="P436" s="133" t="s">
        <v>2897</v>
      </c>
      <c r="Q436" s="133" t="s">
        <v>2897</v>
      </c>
      <c r="R436" s="133" t="s">
        <v>2897</v>
      </c>
      <c r="S436" s="133" t="s">
        <v>2897</v>
      </c>
    </row>
    <row r="437" spans="1:19" s="129" customFormat="1">
      <c r="A437" s="131">
        <v>392</v>
      </c>
      <c r="B437" s="132">
        <v>39.694378999999998</v>
      </c>
      <c r="C437" s="132">
        <v>9.6641340000000007</v>
      </c>
      <c r="D437" s="131" t="s">
        <v>372</v>
      </c>
      <c r="E437" s="129" t="s">
        <v>3956</v>
      </c>
      <c r="G437" s="129" t="s">
        <v>106</v>
      </c>
      <c r="H437" s="129" t="s">
        <v>2772</v>
      </c>
      <c r="I437" s="133" t="str">
        <f t="shared" si="22"/>
        <v>m</v>
      </c>
      <c r="J437" s="133"/>
      <c r="K437" s="134" t="s">
        <v>2692</v>
      </c>
      <c r="L437" s="133" t="s">
        <v>2897</v>
      </c>
      <c r="M437" s="133" t="s">
        <v>6824</v>
      </c>
      <c r="N437" s="133" t="s">
        <v>2897</v>
      </c>
      <c r="O437" s="133" t="s">
        <v>2897</v>
      </c>
      <c r="P437" s="133" t="s">
        <v>2897</v>
      </c>
      <c r="Q437" s="133" t="s">
        <v>2897</v>
      </c>
      <c r="R437" s="133" t="s">
        <v>2897</v>
      </c>
      <c r="S437" s="133" t="s">
        <v>2897</v>
      </c>
    </row>
    <row r="438" spans="1:19" s="129" customFormat="1">
      <c r="A438" s="131">
        <v>393</v>
      </c>
      <c r="B438" s="132">
        <v>39.666510000000002</v>
      </c>
      <c r="C438" s="132">
        <v>9.6572610000000001</v>
      </c>
      <c r="D438" s="131" t="s">
        <v>372</v>
      </c>
      <c r="E438" s="129" t="s">
        <v>3957</v>
      </c>
      <c r="G438" s="129" t="s">
        <v>106</v>
      </c>
      <c r="H438" s="129" t="s">
        <v>2772</v>
      </c>
      <c r="I438" s="133" t="str">
        <f t="shared" si="22"/>
        <v>m</v>
      </c>
      <c r="J438" s="133"/>
      <c r="K438" s="134" t="s">
        <v>2692</v>
      </c>
      <c r="L438" s="133" t="s">
        <v>6823</v>
      </c>
      <c r="M438" s="133" t="s">
        <v>2897</v>
      </c>
      <c r="N438" s="133" t="s">
        <v>2897</v>
      </c>
      <c r="O438" s="133" t="s">
        <v>2897</v>
      </c>
      <c r="P438" s="133" t="s">
        <v>2897</v>
      </c>
      <c r="Q438" s="133" t="s">
        <v>2897</v>
      </c>
      <c r="R438" s="133" t="s">
        <v>2897</v>
      </c>
      <c r="S438" s="133" t="s">
        <v>2897</v>
      </c>
    </row>
    <row r="439" spans="1:19" s="129" customFormat="1">
      <c r="A439" s="131">
        <v>394</v>
      </c>
      <c r="B439" s="132">
        <v>39.425626000000001</v>
      </c>
      <c r="C439" s="132">
        <v>9.6316109999999995</v>
      </c>
      <c r="D439" s="131" t="s">
        <v>373</v>
      </c>
      <c r="E439" s="129" t="s">
        <v>374</v>
      </c>
      <c r="G439" s="129" t="s">
        <v>106</v>
      </c>
      <c r="H439" s="129" t="s">
        <v>2772</v>
      </c>
      <c r="I439" s="133" t="str">
        <f t="shared" si="22"/>
        <v>m</v>
      </c>
      <c r="J439" s="133" t="s">
        <v>6631</v>
      </c>
      <c r="K439" s="134" t="s">
        <v>2897</v>
      </c>
      <c r="L439" s="133" t="s">
        <v>2897</v>
      </c>
      <c r="M439" s="133" t="s">
        <v>2897</v>
      </c>
      <c r="N439" s="133" t="s">
        <v>2897</v>
      </c>
      <c r="O439" s="133" t="s">
        <v>2897</v>
      </c>
      <c r="P439" s="133" t="s">
        <v>2897</v>
      </c>
      <c r="Q439" s="133" t="s">
        <v>2897</v>
      </c>
      <c r="R439" s="133" t="s">
        <v>2897</v>
      </c>
      <c r="S439" s="133" t="s">
        <v>2897</v>
      </c>
    </row>
    <row r="440" spans="1:19" s="129" customFormat="1">
      <c r="A440" s="131">
        <v>395</v>
      </c>
      <c r="B440" s="132">
        <v>39.112515000000002</v>
      </c>
      <c r="C440" s="132">
        <v>9.5352239999999995</v>
      </c>
      <c r="D440" s="131"/>
      <c r="E440" s="129" t="s">
        <v>4278</v>
      </c>
      <c r="G440" s="129" t="s">
        <v>106</v>
      </c>
      <c r="H440" s="129" t="s">
        <v>2772</v>
      </c>
      <c r="I440" s="133" t="str">
        <f t="shared" si="22"/>
        <v>m</v>
      </c>
      <c r="J440" s="133"/>
      <c r="K440" s="134" t="s">
        <v>2897</v>
      </c>
      <c r="L440" s="133" t="s">
        <v>2897</v>
      </c>
      <c r="M440" s="133" t="s">
        <v>2897</v>
      </c>
      <c r="N440" s="133" t="s">
        <v>2897</v>
      </c>
      <c r="O440" s="133" t="s">
        <v>2897</v>
      </c>
      <c r="P440" s="133" t="s">
        <v>2897</v>
      </c>
      <c r="Q440" s="133" t="s">
        <v>2897</v>
      </c>
      <c r="R440" s="133" t="s">
        <v>2897</v>
      </c>
      <c r="S440" s="133" t="s">
        <v>2897</v>
      </c>
    </row>
    <row r="441" spans="1:19" s="129" customFormat="1">
      <c r="A441" s="131">
        <v>396</v>
      </c>
      <c r="B441" s="132">
        <v>39.211683000000001</v>
      </c>
      <c r="C441" s="132">
        <v>9.112387</v>
      </c>
      <c r="D441" s="131" t="s">
        <v>375</v>
      </c>
      <c r="E441" s="129" t="s">
        <v>376</v>
      </c>
      <c r="F441" s="129" t="s">
        <v>6251</v>
      </c>
      <c r="G441" s="129" t="s">
        <v>2686</v>
      </c>
      <c r="H441" s="129" t="s">
        <v>2772</v>
      </c>
      <c r="I441" s="133" t="str">
        <f t="shared" si="22"/>
        <v>a</v>
      </c>
      <c r="J441" s="133" t="s">
        <v>6631</v>
      </c>
      <c r="K441" s="134" t="s">
        <v>2692</v>
      </c>
      <c r="L441" s="133" t="s">
        <v>2897</v>
      </c>
      <c r="M441" s="133" t="s">
        <v>6824</v>
      </c>
      <c r="N441" s="133" t="s">
        <v>2897</v>
      </c>
      <c r="O441" s="133" t="s">
        <v>2897</v>
      </c>
      <c r="P441" s="133" t="s">
        <v>2897</v>
      </c>
      <c r="Q441" s="133" t="s">
        <v>2897</v>
      </c>
      <c r="R441" s="133" t="s">
        <v>2897</v>
      </c>
      <c r="S441" s="133" t="s">
        <v>2897</v>
      </c>
    </row>
    <row r="442" spans="1:19" s="129" customFormat="1">
      <c r="A442" s="131">
        <v>397</v>
      </c>
      <c r="B442" s="132">
        <v>38.987048000000001</v>
      </c>
      <c r="C442" s="132">
        <v>9.0144400000000005</v>
      </c>
      <c r="D442" s="131" t="s">
        <v>378</v>
      </c>
      <c r="E442" s="129" t="s">
        <v>4277</v>
      </c>
      <c r="G442" s="129" t="s">
        <v>2686</v>
      </c>
      <c r="H442" s="129" t="s">
        <v>2772</v>
      </c>
      <c r="I442" s="133" t="str">
        <f t="shared" si="22"/>
        <v>m</v>
      </c>
      <c r="J442" s="133"/>
      <c r="K442" s="134" t="s">
        <v>2692</v>
      </c>
      <c r="L442" s="133"/>
      <c r="M442" s="133" t="s">
        <v>6823</v>
      </c>
      <c r="N442" s="133" t="s">
        <v>2897</v>
      </c>
      <c r="O442" s="133" t="s">
        <v>2897</v>
      </c>
      <c r="P442" s="133" t="s">
        <v>2897</v>
      </c>
      <c r="Q442" s="133" t="s">
        <v>2897</v>
      </c>
      <c r="R442" s="133" t="s">
        <v>2897</v>
      </c>
      <c r="S442" s="133" t="s">
        <v>2897</v>
      </c>
    </row>
    <row r="443" spans="1:19" s="129" customFormat="1">
      <c r="A443" s="131">
        <v>398</v>
      </c>
      <c r="B443" s="132">
        <v>38.984715000000001</v>
      </c>
      <c r="C443" s="132">
        <v>9.0125550000000008</v>
      </c>
      <c r="D443" s="131" t="s">
        <v>378</v>
      </c>
      <c r="E443" s="129" t="s">
        <v>3129</v>
      </c>
      <c r="G443" s="129" t="s">
        <v>2686</v>
      </c>
      <c r="H443" s="129" t="s">
        <v>2772</v>
      </c>
      <c r="I443" s="133" t="str">
        <f t="shared" si="22"/>
        <v>m</v>
      </c>
      <c r="J443" s="133"/>
      <c r="K443" s="134" t="s">
        <v>2858</v>
      </c>
      <c r="L443" s="133" t="s">
        <v>6823</v>
      </c>
      <c r="M443" s="133" t="s">
        <v>2897</v>
      </c>
      <c r="N443" s="133" t="s">
        <v>2897</v>
      </c>
      <c r="O443" s="133" t="s">
        <v>2897</v>
      </c>
      <c r="P443" s="133" t="s">
        <v>2897</v>
      </c>
      <c r="Q443" s="133" t="s">
        <v>2897</v>
      </c>
      <c r="R443" s="133" t="s">
        <v>2897</v>
      </c>
      <c r="S443" s="133" t="s">
        <v>2897</v>
      </c>
    </row>
    <row r="444" spans="1:19" s="129" customFormat="1">
      <c r="A444" s="131">
        <v>399</v>
      </c>
      <c r="B444" s="132">
        <v>38.988036000000001</v>
      </c>
      <c r="C444" s="132">
        <v>9.0120660000000008</v>
      </c>
      <c r="D444" s="131" t="s">
        <v>378</v>
      </c>
      <c r="E444" s="129" t="s">
        <v>4279</v>
      </c>
      <c r="G444" s="129" t="s">
        <v>2686</v>
      </c>
      <c r="H444" s="129" t="s">
        <v>2772</v>
      </c>
      <c r="I444" s="133" t="str">
        <f t="shared" si="22"/>
        <v>m</v>
      </c>
      <c r="J444" s="133"/>
      <c r="K444" s="134"/>
      <c r="L444" s="133" t="s">
        <v>2897</v>
      </c>
      <c r="M444" s="133" t="s">
        <v>2897</v>
      </c>
      <c r="N444" s="133" t="s">
        <v>2897</v>
      </c>
      <c r="O444" s="133" t="s">
        <v>2897</v>
      </c>
      <c r="P444" s="133" t="s">
        <v>2897</v>
      </c>
      <c r="Q444" s="133" t="s">
        <v>2897</v>
      </c>
      <c r="R444" s="133" t="s">
        <v>2897</v>
      </c>
      <c r="S444" s="133" t="s">
        <v>2897</v>
      </c>
    </row>
    <row r="445" spans="1:19" s="129" customFormat="1">
      <c r="A445" s="131">
        <v>400</v>
      </c>
      <c r="B445" s="132">
        <v>38.898707999999999</v>
      </c>
      <c r="C445" s="132">
        <v>8.8963199999999993</v>
      </c>
      <c r="D445" s="131" t="s">
        <v>379</v>
      </c>
      <c r="E445" s="129" t="s">
        <v>4280</v>
      </c>
      <c r="F445" s="129" t="s">
        <v>2783</v>
      </c>
      <c r="G445" s="129" t="s">
        <v>2697</v>
      </c>
      <c r="H445" s="129" t="s">
        <v>2772</v>
      </c>
      <c r="I445" s="133" t="str">
        <f t="shared" si="22"/>
        <v>a</v>
      </c>
      <c r="J445" s="133"/>
      <c r="K445" s="134" t="s">
        <v>2897</v>
      </c>
      <c r="L445" s="133" t="s">
        <v>2897</v>
      </c>
      <c r="M445" s="133" t="s">
        <v>2897</v>
      </c>
      <c r="N445" s="133" t="s">
        <v>2897</v>
      </c>
      <c r="O445" s="133" t="s">
        <v>2897</v>
      </c>
      <c r="P445" s="133" t="s">
        <v>2897</v>
      </c>
      <c r="Q445" s="133" t="s">
        <v>2897</v>
      </c>
      <c r="R445" s="133" t="s">
        <v>2897</v>
      </c>
      <c r="S445" s="133" t="s">
        <v>2897</v>
      </c>
    </row>
    <row r="446" spans="1:19" s="129" customFormat="1">
      <c r="A446" s="131">
        <v>401</v>
      </c>
      <c r="B446" s="132">
        <v>38.898733999999997</v>
      </c>
      <c r="C446" s="132">
        <v>8.8030969999999993</v>
      </c>
      <c r="D446" s="131" t="s">
        <v>4535</v>
      </c>
      <c r="E446" s="129" t="s">
        <v>380</v>
      </c>
      <c r="F446" s="129" t="s">
        <v>2783</v>
      </c>
      <c r="G446" s="129" t="s">
        <v>106</v>
      </c>
      <c r="H446" s="129" t="s">
        <v>2772</v>
      </c>
      <c r="I446" s="133" t="str">
        <f t="shared" si="22"/>
        <v>a</v>
      </c>
      <c r="J446" s="133"/>
      <c r="K446" s="134" t="s">
        <v>2858</v>
      </c>
      <c r="L446" s="133" t="s">
        <v>6823</v>
      </c>
      <c r="M446" s="133" t="s">
        <v>6823</v>
      </c>
      <c r="N446" s="133" t="s">
        <v>2897</v>
      </c>
      <c r="O446" s="133" t="s">
        <v>2897</v>
      </c>
      <c r="P446" s="133" t="s">
        <v>2897</v>
      </c>
      <c r="Q446" s="133" t="s">
        <v>2897</v>
      </c>
      <c r="R446" s="133" t="s">
        <v>2897</v>
      </c>
      <c r="S446" s="133" t="s">
        <v>2897</v>
      </c>
    </row>
    <row r="447" spans="1:19" s="129" customFormat="1">
      <c r="A447" s="131">
        <v>402</v>
      </c>
      <c r="B447" s="132">
        <v>38.887867999999997</v>
      </c>
      <c r="C447" s="132">
        <v>8.8033549999999998</v>
      </c>
      <c r="D447" s="131" t="s">
        <v>4535</v>
      </c>
      <c r="E447" s="129" t="s">
        <v>4281</v>
      </c>
      <c r="H447" s="129" t="s">
        <v>2772</v>
      </c>
      <c r="I447" s="133" t="str">
        <f t="shared" si="22"/>
        <v>m</v>
      </c>
      <c r="J447" s="133"/>
      <c r="K447" s="134" t="s">
        <v>2858</v>
      </c>
      <c r="L447" s="133" t="s">
        <v>6823</v>
      </c>
      <c r="M447" s="133" t="s">
        <v>2897</v>
      </c>
      <c r="N447" s="133" t="s">
        <v>2897</v>
      </c>
      <c r="O447" s="133" t="s">
        <v>2897</v>
      </c>
      <c r="P447" s="133" t="s">
        <v>2897</v>
      </c>
      <c r="Q447" s="133" t="s">
        <v>2897</v>
      </c>
      <c r="R447" s="133" t="s">
        <v>2897</v>
      </c>
      <c r="S447" s="133" t="s">
        <v>2897</v>
      </c>
    </row>
    <row r="448" spans="1:19" s="129" customFormat="1">
      <c r="A448" s="131">
        <v>403</v>
      </c>
      <c r="B448" s="132">
        <v>38.922230999999996</v>
      </c>
      <c r="C448" s="132">
        <v>8.7281460000000006</v>
      </c>
      <c r="D448" s="131" t="s">
        <v>381</v>
      </c>
      <c r="E448" s="129" t="s">
        <v>7608</v>
      </c>
      <c r="G448" s="129" t="s">
        <v>2177</v>
      </c>
      <c r="H448" s="129" t="s">
        <v>2772</v>
      </c>
      <c r="I448" s="133" t="str">
        <f t="shared" si="22"/>
        <v>m</v>
      </c>
      <c r="J448" s="133" t="s">
        <v>6631</v>
      </c>
      <c r="K448" s="134" t="s">
        <v>2897</v>
      </c>
      <c r="L448" s="133" t="s">
        <v>2897</v>
      </c>
      <c r="M448" s="133" t="s">
        <v>2897</v>
      </c>
      <c r="N448" s="133" t="s">
        <v>2897</v>
      </c>
      <c r="O448" s="133" t="s">
        <v>2897</v>
      </c>
      <c r="P448" s="133" t="s">
        <v>2897</v>
      </c>
      <c r="Q448" s="133" t="s">
        <v>2897</v>
      </c>
      <c r="R448" s="133" t="s">
        <v>2897</v>
      </c>
      <c r="S448" s="133" t="s">
        <v>2897</v>
      </c>
    </row>
    <row r="449" spans="1:19" s="129" customFormat="1" ht="24" customHeight="1">
      <c r="A449" s="131">
        <v>404</v>
      </c>
      <c r="B449" s="132">
        <v>38.932988000000002</v>
      </c>
      <c r="C449" s="132">
        <v>8.6145639999999997</v>
      </c>
      <c r="D449" s="131" t="s">
        <v>382</v>
      </c>
      <c r="E449" s="129" t="s">
        <v>4282</v>
      </c>
      <c r="G449" s="129" t="s">
        <v>106</v>
      </c>
      <c r="H449" s="129" t="s">
        <v>2772</v>
      </c>
      <c r="I449" s="133" t="str">
        <f t="shared" si="22"/>
        <v>m</v>
      </c>
      <c r="J449" s="133"/>
      <c r="K449" s="134" t="s">
        <v>2692</v>
      </c>
      <c r="L449" s="133" t="s">
        <v>6823</v>
      </c>
      <c r="M449" s="133" t="s">
        <v>2897</v>
      </c>
      <c r="N449" s="133" t="s">
        <v>2897</v>
      </c>
      <c r="O449" s="133" t="s">
        <v>6823</v>
      </c>
      <c r="P449" s="133" t="s">
        <v>2897</v>
      </c>
      <c r="Q449" s="133" t="s">
        <v>2897</v>
      </c>
      <c r="R449" s="133" t="s">
        <v>2897</v>
      </c>
      <c r="S449" s="133" t="s">
        <v>2897</v>
      </c>
    </row>
    <row r="450" spans="1:19" s="129" customFormat="1">
      <c r="A450" s="131">
        <v>405</v>
      </c>
      <c r="B450" s="132">
        <v>38.963151000000003</v>
      </c>
      <c r="C450" s="132">
        <v>8.6020780000000006</v>
      </c>
      <c r="D450" s="131" t="s">
        <v>382</v>
      </c>
      <c r="E450" s="129" t="s">
        <v>4283</v>
      </c>
      <c r="G450" s="129" t="s">
        <v>106</v>
      </c>
      <c r="H450" s="129" t="s">
        <v>2772</v>
      </c>
      <c r="I450" s="133" t="str">
        <f t="shared" si="22"/>
        <v>m</v>
      </c>
      <c r="J450" s="133"/>
      <c r="K450" s="134" t="s">
        <v>2692</v>
      </c>
      <c r="L450" s="133" t="s">
        <v>2897</v>
      </c>
      <c r="M450" s="133" t="s">
        <v>2897</v>
      </c>
      <c r="N450" s="133" t="s">
        <v>2897</v>
      </c>
      <c r="O450" s="133" t="s">
        <v>6823</v>
      </c>
      <c r="P450" s="133" t="s">
        <v>2897</v>
      </c>
      <c r="Q450" s="133" t="s">
        <v>2897</v>
      </c>
      <c r="R450" s="133" t="s">
        <v>2897</v>
      </c>
      <c r="S450" s="133" t="s">
        <v>2897</v>
      </c>
    </row>
    <row r="451" spans="1:19" s="129" customFormat="1">
      <c r="A451" s="131">
        <v>406</v>
      </c>
      <c r="B451" s="132">
        <v>39.011823</v>
      </c>
      <c r="C451" s="132">
        <v>8.5934790000000003</v>
      </c>
      <c r="D451" s="131" t="s">
        <v>382</v>
      </c>
      <c r="E451" s="129" t="s">
        <v>4284</v>
      </c>
      <c r="G451" s="129" t="s">
        <v>106</v>
      </c>
      <c r="H451" s="129" t="s">
        <v>2772</v>
      </c>
      <c r="I451" s="133" t="str">
        <f t="shared" si="22"/>
        <v>m</v>
      </c>
      <c r="J451" s="133"/>
      <c r="K451" s="134" t="s">
        <v>2692</v>
      </c>
      <c r="L451" s="133" t="s">
        <v>2897</v>
      </c>
      <c r="M451" s="133" t="s">
        <v>6823</v>
      </c>
      <c r="N451" s="133" t="s">
        <v>2897</v>
      </c>
      <c r="O451" s="133" t="s">
        <v>2897</v>
      </c>
      <c r="P451" s="133" t="s">
        <v>2897</v>
      </c>
      <c r="Q451" s="133" t="s">
        <v>2897</v>
      </c>
      <c r="R451" s="133" t="s">
        <v>2897</v>
      </c>
      <c r="S451" s="133" t="s">
        <v>2897</v>
      </c>
    </row>
    <row r="452" spans="1:19" s="129" customFormat="1">
      <c r="A452" s="131">
        <v>407</v>
      </c>
      <c r="B452" s="132">
        <v>39.065339999999999</v>
      </c>
      <c r="C452" s="132">
        <v>8.4620040000000003</v>
      </c>
      <c r="D452" s="131" t="s">
        <v>383</v>
      </c>
      <c r="E452" s="129" t="s">
        <v>384</v>
      </c>
      <c r="F452" s="129" t="s">
        <v>2783</v>
      </c>
      <c r="G452" s="129" t="s">
        <v>2177</v>
      </c>
      <c r="H452" s="129" t="s">
        <v>2772</v>
      </c>
      <c r="I452" s="133" t="str">
        <f t="shared" si="22"/>
        <v>a</v>
      </c>
      <c r="J452" s="133" t="s">
        <v>6631</v>
      </c>
      <c r="K452" s="134" t="s">
        <v>2692</v>
      </c>
      <c r="L452" s="133"/>
      <c r="M452" s="133" t="s">
        <v>6823</v>
      </c>
      <c r="N452" s="133" t="s">
        <v>2897</v>
      </c>
      <c r="O452" s="133" t="s">
        <v>2897</v>
      </c>
      <c r="P452" s="133" t="s">
        <v>2897</v>
      </c>
      <c r="Q452" s="133" t="s">
        <v>2897</v>
      </c>
      <c r="R452" s="133" t="s">
        <v>2897</v>
      </c>
      <c r="S452" s="133" t="s">
        <v>2897</v>
      </c>
    </row>
    <row r="453" spans="1:19" s="129" customFormat="1">
      <c r="A453" s="131">
        <v>408</v>
      </c>
      <c r="B453" s="132">
        <v>39.140566</v>
      </c>
      <c r="C453" s="132">
        <v>8.3213670000000004</v>
      </c>
      <c r="D453" s="131" t="s">
        <v>3230</v>
      </c>
      <c r="E453" s="129" t="s">
        <v>5226</v>
      </c>
      <c r="G453" s="129" t="s">
        <v>106</v>
      </c>
      <c r="H453" s="129" t="s">
        <v>2772</v>
      </c>
      <c r="I453" s="133" t="str">
        <f t="shared" si="22"/>
        <v>m</v>
      </c>
      <c r="J453" s="133" t="s">
        <v>6631</v>
      </c>
      <c r="K453" s="134" t="s">
        <v>2897</v>
      </c>
      <c r="L453" s="133" t="s">
        <v>2897</v>
      </c>
      <c r="M453" s="133" t="s">
        <v>2897</v>
      </c>
      <c r="N453" s="133" t="s">
        <v>2897</v>
      </c>
      <c r="O453" s="133" t="s">
        <v>2897</v>
      </c>
      <c r="P453" s="133" t="s">
        <v>2897</v>
      </c>
      <c r="Q453" s="133" t="s">
        <v>2897</v>
      </c>
      <c r="R453" s="133" t="s">
        <v>2897</v>
      </c>
      <c r="S453" s="133" t="s">
        <v>2897</v>
      </c>
    </row>
    <row r="454" spans="1:19" s="129" customFormat="1">
      <c r="A454" s="131">
        <v>409</v>
      </c>
      <c r="B454" s="132">
        <v>39.698368000000002</v>
      </c>
      <c r="C454" s="132">
        <v>8.5447670000000002</v>
      </c>
      <c r="D454" s="131" t="s">
        <v>385</v>
      </c>
      <c r="E454" s="129" t="s">
        <v>386</v>
      </c>
      <c r="G454" s="129" t="s">
        <v>1883</v>
      </c>
      <c r="H454" s="129" t="s">
        <v>2772</v>
      </c>
      <c r="I454" s="133" t="str">
        <f t="shared" si="22"/>
        <v>m</v>
      </c>
      <c r="J454" s="133"/>
      <c r="K454" s="134" t="s">
        <v>2692</v>
      </c>
      <c r="L454" s="133" t="s">
        <v>2897</v>
      </c>
      <c r="M454" s="133" t="s">
        <v>6823</v>
      </c>
      <c r="N454" s="133" t="s">
        <v>2897</v>
      </c>
      <c r="O454" s="133" t="s">
        <v>2897</v>
      </c>
      <c r="P454" s="133" t="s">
        <v>2897</v>
      </c>
      <c r="Q454" s="133" t="s">
        <v>2897</v>
      </c>
      <c r="R454" s="133" t="s">
        <v>2897</v>
      </c>
      <c r="S454" s="133" t="s">
        <v>2897</v>
      </c>
    </row>
    <row r="455" spans="1:19" s="129" customFormat="1">
      <c r="A455" s="131">
        <v>410</v>
      </c>
      <c r="B455" s="132">
        <v>39.872872999999998</v>
      </c>
      <c r="C455" s="132">
        <v>8.6062379999999994</v>
      </c>
      <c r="D455" s="131" t="s">
        <v>387</v>
      </c>
      <c r="E455" s="129" t="s">
        <v>388</v>
      </c>
      <c r="G455" s="129" t="s">
        <v>106</v>
      </c>
      <c r="H455" s="129" t="s">
        <v>2772</v>
      </c>
      <c r="I455" s="133" t="str">
        <f t="shared" si="22"/>
        <v>m</v>
      </c>
      <c r="J455" s="133"/>
      <c r="K455" s="134" t="s">
        <v>2897</v>
      </c>
      <c r="L455" s="133" t="s">
        <v>2897</v>
      </c>
      <c r="M455" s="133" t="s">
        <v>2897</v>
      </c>
      <c r="N455" s="133" t="s">
        <v>2897</v>
      </c>
      <c r="O455" s="133" t="s">
        <v>2897</v>
      </c>
      <c r="P455" s="133" t="s">
        <v>2897</v>
      </c>
      <c r="Q455" s="133" t="s">
        <v>2897</v>
      </c>
      <c r="R455" s="133" t="s">
        <v>2897</v>
      </c>
      <c r="S455" s="133" t="s">
        <v>2897</v>
      </c>
    </row>
    <row r="456" spans="1:19" s="129" customFormat="1">
      <c r="A456" s="131">
        <v>411</v>
      </c>
      <c r="B456" s="132">
        <v>39.877343000000003</v>
      </c>
      <c r="C456" s="132">
        <v>8.4426079999999999</v>
      </c>
      <c r="D456" s="131" t="s">
        <v>3202</v>
      </c>
      <c r="E456" s="129" t="s">
        <v>3130</v>
      </c>
      <c r="G456" s="129" t="s">
        <v>2686</v>
      </c>
      <c r="H456" s="129" t="s">
        <v>2772</v>
      </c>
      <c r="I456" s="133" t="str">
        <f t="shared" si="22"/>
        <v>m</v>
      </c>
      <c r="J456" s="133"/>
      <c r="K456" s="134" t="s">
        <v>2858</v>
      </c>
      <c r="L456" s="133" t="s">
        <v>2897</v>
      </c>
      <c r="M456" s="133" t="s">
        <v>6824</v>
      </c>
      <c r="N456" s="133" t="s">
        <v>2897</v>
      </c>
      <c r="O456" s="133" t="s">
        <v>2897</v>
      </c>
      <c r="P456" s="133" t="s">
        <v>2897</v>
      </c>
      <c r="Q456" s="133" t="s">
        <v>2897</v>
      </c>
      <c r="R456" s="133" t="s">
        <v>2897</v>
      </c>
      <c r="S456" s="133" t="s">
        <v>2897</v>
      </c>
    </row>
    <row r="457" spans="1:19" s="129" customFormat="1">
      <c r="A457" s="131">
        <v>412</v>
      </c>
      <c r="B457" s="132">
        <v>39.859287999999999</v>
      </c>
      <c r="C457" s="132">
        <v>8.4379589999999993</v>
      </c>
      <c r="D457" s="131" t="s">
        <v>389</v>
      </c>
      <c r="E457" s="129" t="s">
        <v>3131</v>
      </c>
      <c r="G457" s="129" t="s">
        <v>2686</v>
      </c>
      <c r="H457" s="129" t="s">
        <v>2772</v>
      </c>
      <c r="I457" s="133" t="str">
        <f t="shared" si="22"/>
        <v>m</v>
      </c>
      <c r="J457" s="133"/>
      <c r="K457" s="134" t="s">
        <v>2858</v>
      </c>
      <c r="L457" s="133" t="s">
        <v>6823</v>
      </c>
      <c r="M457" s="133" t="s">
        <v>2897</v>
      </c>
      <c r="N457" s="133" t="s">
        <v>2897</v>
      </c>
      <c r="O457" s="133" t="s">
        <v>2897</v>
      </c>
      <c r="P457" s="133" t="s">
        <v>2897</v>
      </c>
      <c r="Q457" s="133" t="s">
        <v>2897</v>
      </c>
      <c r="R457" s="133" t="s">
        <v>2897</v>
      </c>
      <c r="S457" s="133" t="s">
        <v>2897</v>
      </c>
    </row>
    <row r="458" spans="1:19" s="129" customFormat="1">
      <c r="A458" s="131">
        <v>413</v>
      </c>
      <c r="B458" s="132">
        <v>40.087831999999999</v>
      </c>
      <c r="C458" s="132">
        <v>8.4903639999999996</v>
      </c>
      <c r="D458" s="131" t="s">
        <v>390</v>
      </c>
      <c r="E458" s="129" t="s">
        <v>391</v>
      </c>
      <c r="F458" s="129" t="s">
        <v>2783</v>
      </c>
      <c r="G458" s="129" t="s">
        <v>106</v>
      </c>
      <c r="H458" s="129" t="s">
        <v>2772</v>
      </c>
      <c r="I458" s="133" t="str">
        <f t="shared" si="22"/>
        <v>a</v>
      </c>
      <c r="J458" s="133"/>
      <c r="K458" s="134" t="s">
        <v>2897</v>
      </c>
      <c r="L458" s="133" t="s">
        <v>2897</v>
      </c>
      <c r="M458" s="133" t="s">
        <v>2897</v>
      </c>
      <c r="N458" s="133" t="s">
        <v>2897</v>
      </c>
      <c r="O458" s="133" t="s">
        <v>2897</v>
      </c>
      <c r="P458" s="133" t="s">
        <v>2897</v>
      </c>
      <c r="Q458" s="133" t="s">
        <v>2897</v>
      </c>
      <c r="R458" s="133" t="s">
        <v>2897</v>
      </c>
      <c r="S458" s="133" t="s">
        <v>2897</v>
      </c>
    </row>
    <row r="459" spans="1:19" s="129" customFormat="1">
      <c r="A459" s="131">
        <v>414</v>
      </c>
      <c r="B459" s="132">
        <v>40.102409000000002</v>
      </c>
      <c r="C459" s="132">
        <v>8.4888019999999997</v>
      </c>
      <c r="D459" s="131" t="s">
        <v>390</v>
      </c>
      <c r="E459" s="129" t="s">
        <v>392</v>
      </c>
      <c r="F459" s="129" t="s">
        <v>2783</v>
      </c>
      <c r="G459" s="129" t="s">
        <v>2177</v>
      </c>
      <c r="H459" s="129" t="s">
        <v>2772</v>
      </c>
      <c r="I459" s="133" t="str">
        <f t="shared" si="22"/>
        <v>a</v>
      </c>
      <c r="J459" s="133"/>
      <c r="K459" s="134" t="s">
        <v>2897</v>
      </c>
      <c r="L459" s="133" t="s">
        <v>2897</v>
      </c>
      <c r="M459" s="133" t="s">
        <v>2897</v>
      </c>
      <c r="N459" s="133" t="s">
        <v>2897</v>
      </c>
      <c r="O459" s="133" t="s">
        <v>2897</v>
      </c>
      <c r="P459" s="133" t="s">
        <v>2897</v>
      </c>
      <c r="Q459" s="133" t="s">
        <v>2897</v>
      </c>
      <c r="R459" s="133" t="s">
        <v>2897</v>
      </c>
      <c r="S459" s="133" t="s">
        <v>2897</v>
      </c>
    </row>
    <row r="460" spans="1:19" s="129" customFormat="1">
      <c r="A460" s="131">
        <v>415</v>
      </c>
      <c r="B460" s="132">
        <v>40.284534999999998</v>
      </c>
      <c r="C460" s="132">
        <v>8.469417</v>
      </c>
      <c r="D460" s="131" t="s">
        <v>393</v>
      </c>
      <c r="E460" s="129" t="s">
        <v>4285</v>
      </c>
      <c r="G460" s="129" t="s">
        <v>106</v>
      </c>
      <c r="H460" s="129" t="s">
        <v>2772</v>
      </c>
      <c r="I460" s="133" t="str">
        <f t="shared" si="22"/>
        <v>m</v>
      </c>
      <c r="J460" s="133"/>
      <c r="K460" s="134" t="s">
        <v>2897</v>
      </c>
      <c r="L460" s="133" t="s">
        <v>2897</v>
      </c>
      <c r="M460" s="133" t="s">
        <v>2897</v>
      </c>
      <c r="N460" s="133" t="s">
        <v>2897</v>
      </c>
      <c r="O460" s="133" t="s">
        <v>2897</v>
      </c>
      <c r="P460" s="133" t="s">
        <v>2897</v>
      </c>
      <c r="Q460" s="133" t="s">
        <v>2897</v>
      </c>
      <c r="R460" s="133" t="s">
        <v>2897</v>
      </c>
      <c r="S460" s="133" t="s">
        <v>2897</v>
      </c>
    </row>
    <row r="461" spans="1:19" s="129" customFormat="1">
      <c r="A461" s="131">
        <v>416</v>
      </c>
      <c r="B461" s="132">
        <v>40.569915999999999</v>
      </c>
      <c r="C461" s="132">
        <v>8.3062810000000002</v>
      </c>
      <c r="D461" s="131" t="s">
        <v>394</v>
      </c>
      <c r="E461" s="129" t="s">
        <v>395</v>
      </c>
      <c r="G461" s="129" t="s">
        <v>2809</v>
      </c>
      <c r="H461" s="129" t="s">
        <v>2772</v>
      </c>
      <c r="I461" s="133" t="str">
        <f t="shared" si="22"/>
        <v>m</v>
      </c>
      <c r="J461" s="133"/>
      <c r="K461" s="134" t="s">
        <v>2897</v>
      </c>
      <c r="L461" s="133" t="s">
        <v>2897</v>
      </c>
      <c r="M461" s="133" t="s">
        <v>2897</v>
      </c>
      <c r="N461" s="133" t="s">
        <v>2897</v>
      </c>
      <c r="O461" s="133" t="s">
        <v>2897</v>
      </c>
      <c r="P461" s="133" t="s">
        <v>2897</v>
      </c>
      <c r="Q461" s="133" t="s">
        <v>2897</v>
      </c>
      <c r="R461" s="133" t="s">
        <v>2897</v>
      </c>
      <c r="S461" s="133" t="s">
        <v>2897</v>
      </c>
    </row>
    <row r="462" spans="1:19" s="129" customFormat="1">
      <c r="A462" s="131">
        <v>417</v>
      </c>
      <c r="B462" s="132">
        <v>40.596423000000001</v>
      </c>
      <c r="C462" s="132">
        <v>8.2148009999999996</v>
      </c>
      <c r="D462" s="131" t="s">
        <v>396</v>
      </c>
      <c r="E462" s="129" t="s">
        <v>5520</v>
      </c>
      <c r="F462" s="129" t="s">
        <v>2783</v>
      </c>
      <c r="H462" s="129" t="s">
        <v>2772</v>
      </c>
      <c r="I462" s="133" t="str">
        <f t="shared" si="22"/>
        <v>a</v>
      </c>
      <c r="J462" s="133"/>
      <c r="K462" s="134" t="s">
        <v>2897</v>
      </c>
      <c r="L462" s="133" t="s">
        <v>2897</v>
      </c>
      <c r="M462" s="133" t="s">
        <v>2897</v>
      </c>
      <c r="N462" s="133" t="s">
        <v>2897</v>
      </c>
      <c r="O462" s="133" t="s">
        <v>2897</v>
      </c>
      <c r="P462" s="133" t="s">
        <v>2897</v>
      </c>
      <c r="Q462" s="133" t="s">
        <v>2897</v>
      </c>
      <c r="R462" s="133" t="s">
        <v>2897</v>
      </c>
      <c r="S462" s="133" t="s">
        <v>2897</v>
      </c>
    </row>
    <row r="463" spans="1:19" s="129" customFormat="1">
      <c r="A463" s="131">
        <v>418</v>
      </c>
      <c r="B463" s="132">
        <v>40.682966</v>
      </c>
      <c r="C463" s="132">
        <v>8.1978500000000007</v>
      </c>
      <c r="D463" s="131" t="s">
        <v>397</v>
      </c>
      <c r="E463" s="129" t="s">
        <v>398</v>
      </c>
      <c r="G463" s="129" t="s">
        <v>2807</v>
      </c>
      <c r="H463" s="129" t="s">
        <v>2772</v>
      </c>
      <c r="I463" s="133" t="str">
        <f t="shared" si="22"/>
        <v>m</v>
      </c>
      <c r="J463" s="133"/>
      <c r="K463" s="134" t="s">
        <v>2897</v>
      </c>
      <c r="L463" s="133" t="s">
        <v>2897</v>
      </c>
      <c r="M463" s="133" t="s">
        <v>2897</v>
      </c>
      <c r="N463" s="133" t="s">
        <v>2897</v>
      </c>
      <c r="O463" s="133" t="s">
        <v>2897</v>
      </c>
      <c r="P463" s="133" t="s">
        <v>2897</v>
      </c>
      <c r="Q463" s="133" t="s">
        <v>2897</v>
      </c>
      <c r="R463" s="133" t="s">
        <v>2897</v>
      </c>
      <c r="S463" s="133" t="s">
        <v>2897</v>
      </c>
    </row>
    <row r="464" spans="1:19" s="129" customFormat="1">
      <c r="A464" s="131">
        <v>418.1</v>
      </c>
      <c r="B464" s="132">
        <v>40.938116999999998</v>
      </c>
      <c r="C464" s="132">
        <v>8.2252240000000008</v>
      </c>
      <c r="D464" s="131"/>
      <c r="E464" s="129" t="s">
        <v>7598</v>
      </c>
      <c r="G464" s="129" t="s">
        <v>6636</v>
      </c>
      <c r="H464" s="129" t="s">
        <v>2772</v>
      </c>
      <c r="I464" s="133" t="str">
        <f t="shared" ref="I464" si="26">IF(F464="","m","a")</f>
        <v>m</v>
      </c>
      <c r="J464" s="133" t="s">
        <v>6631</v>
      </c>
      <c r="K464" s="134"/>
      <c r="L464" s="133"/>
      <c r="M464" s="133"/>
      <c r="N464" s="133"/>
      <c r="O464" s="133"/>
      <c r="P464" s="133"/>
      <c r="Q464" s="133"/>
      <c r="R464" s="133"/>
      <c r="S464" s="133"/>
    </row>
    <row r="465" spans="1:19" s="129" customFormat="1">
      <c r="A465" s="131">
        <v>419</v>
      </c>
      <c r="B465" s="132">
        <v>40.850551000000003</v>
      </c>
      <c r="C465" s="132">
        <v>8.4039809999999999</v>
      </c>
      <c r="D465" s="131" t="s">
        <v>399</v>
      </c>
      <c r="E465" s="129" t="s">
        <v>400</v>
      </c>
      <c r="G465" s="129" t="s">
        <v>2816</v>
      </c>
      <c r="H465" s="129" t="s">
        <v>2772</v>
      </c>
      <c r="I465" s="133" t="str">
        <f t="shared" si="22"/>
        <v>m</v>
      </c>
      <c r="J465" s="133" t="s">
        <v>6631</v>
      </c>
      <c r="K465" s="134" t="s">
        <v>2858</v>
      </c>
      <c r="L465" s="133" t="s">
        <v>6823</v>
      </c>
      <c r="M465" s="133" t="s">
        <v>2897</v>
      </c>
      <c r="N465" s="133" t="s">
        <v>2897</v>
      </c>
      <c r="O465" s="133" t="s">
        <v>2897</v>
      </c>
      <c r="P465" s="133" t="s">
        <v>2897</v>
      </c>
      <c r="Q465" s="133" t="s">
        <v>2897</v>
      </c>
      <c r="R465" s="133" t="s">
        <v>2897</v>
      </c>
      <c r="S465" s="133" t="s">
        <v>2897</v>
      </c>
    </row>
    <row r="466" spans="1:19" s="129" customFormat="1">
      <c r="A466" s="131">
        <v>420</v>
      </c>
      <c r="B466" s="132">
        <v>40.916938999999999</v>
      </c>
      <c r="C466" s="132">
        <v>8.7060770000000005</v>
      </c>
      <c r="D466" s="131" t="s">
        <v>401</v>
      </c>
      <c r="E466" s="129" t="s">
        <v>402</v>
      </c>
      <c r="G466" s="129" t="s">
        <v>2809</v>
      </c>
      <c r="H466" s="129" t="s">
        <v>2772</v>
      </c>
      <c r="I466" s="133" t="str">
        <f t="shared" si="22"/>
        <v>m</v>
      </c>
      <c r="J466" s="133"/>
      <c r="K466" s="134" t="s">
        <v>2897</v>
      </c>
      <c r="L466" s="133" t="s">
        <v>2897</v>
      </c>
      <c r="M466" s="133" t="s">
        <v>2897</v>
      </c>
      <c r="N466" s="133" t="s">
        <v>2897</v>
      </c>
      <c r="O466" s="133" t="s">
        <v>2897</v>
      </c>
      <c r="P466" s="133" t="s">
        <v>2897</v>
      </c>
      <c r="Q466" s="133" t="s">
        <v>2897</v>
      </c>
      <c r="R466" s="133" t="s">
        <v>2897</v>
      </c>
      <c r="S466" s="133" t="s">
        <v>2897</v>
      </c>
    </row>
    <row r="467" spans="1:19" s="129" customFormat="1">
      <c r="A467" s="131">
        <v>421</v>
      </c>
      <c r="B467" s="132">
        <v>41.129460999999999</v>
      </c>
      <c r="C467" s="132">
        <v>9.0600959999999997</v>
      </c>
      <c r="D467" s="131" t="s">
        <v>403</v>
      </c>
      <c r="E467" s="129" t="s">
        <v>404</v>
      </c>
      <c r="G467" s="129" t="s">
        <v>2809</v>
      </c>
      <c r="H467" s="129" t="s">
        <v>2772</v>
      </c>
      <c r="I467" s="133" t="str">
        <f t="shared" si="22"/>
        <v>m</v>
      </c>
      <c r="J467" s="133"/>
      <c r="K467" s="134" t="s">
        <v>2897</v>
      </c>
      <c r="L467" s="133" t="s">
        <v>2897</v>
      </c>
      <c r="M467" s="133" t="s">
        <v>2897</v>
      </c>
      <c r="N467" s="133" t="s">
        <v>2897</v>
      </c>
      <c r="O467" s="133" t="s">
        <v>2897</v>
      </c>
      <c r="P467" s="133" t="s">
        <v>2897</v>
      </c>
      <c r="Q467" s="133" t="s">
        <v>2897</v>
      </c>
      <c r="R467" s="133" t="s">
        <v>2897</v>
      </c>
      <c r="S467" s="133" t="s">
        <v>2897</v>
      </c>
    </row>
    <row r="468" spans="1:19" s="129" customFormat="1">
      <c r="A468" s="131">
        <v>422</v>
      </c>
      <c r="B468" s="132">
        <v>41.237220999999998</v>
      </c>
      <c r="C468" s="132">
        <v>9.1952590000000001</v>
      </c>
      <c r="D468" s="131" t="s">
        <v>3054</v>
      </c>
      <c r="E468" s="129" t="s">
        <v>5521</v>
      </c>
      <c r="G468" s="129" t="s">
        <v>2807</v>
      </c>
      <c r="H468" s="129" t="s">
        <v>2772</v>
      </c>
      <c r="I468" s="133" t="str">
        <f t="shared" si="22"/>
        <v>m</v>
      </c>
      <c r="J468" s="133" t="s">
        <v>6631</v>
      </c>
      <c r="K468" s="134" t="s">
        <v>2897</v>
      </c>
      <c r="L468" s="133" t="s">
        <v>2897</v>
      </c>
      <c r="M468" s="133" t="s">
        <v>2897</v>
      </c>
      <c r="N468" s="133" t="s">
        <v>2897</v>
      </c>
      <c r="O468" s="133" t="s">
        <v>2897</v>
      </c>
      <c r="P468" s="133" t="s">
        <v>2897</v>
      </c>
      <c r="Q468" s="133" t="s">
        <v>2897</v>
      </c>
      <c r="R468" s="133" t="s">
        <v>2897</v>
      </c>
      <c r="S468" s="133" t="s">
        <v>2897</v>
      </c>
    </row>
    <row r="469" spans="1:19" s="129" customFormat="1">
      <c r="A469" s="131">
        <v>423</v>
      </c>
      <c r="B469" s="132">
        <v>41.199134999999998</v>
      </c>
      <c r="C469" s="132">
        <v>9.2756930000000004</v>
      </c>
      <c r="D469" s="131" t="s">
        <v>4580</v>
      </c>
      <c r="E469" s="129" t="s">
        <v>3055</v>
      </c>
      <c r="F469" s="129" t="s">
        <v>5856</v>
      </c>
      <c r="G469" s="129" t="s">
        <v>1264</v>
      </c>
      <c r="H469" s="129" t="s">
        <v>2772</v>
      </c>
      <c r="I469" s="133" t="str">
        <f t="shared" si="22"/>
        <v>a</v>
      </c>
      <c r="J469" s="133"/>
      <c r="K469" s="134"/>
      <c r="L469" s="133" t="s">
        <v>2897</v>
      </c>
      <c r="M469" s="133" t="s">
        <v>2897</v>
      </c>
      <c r="N469" s="133" t="s">
        <v>2897</v>
      </c>
      <c r="O469" s="133" t="s">
        <v>2897</v>
      </c>
      <c r="P469" s="133" t="s">
        <v>2897</v>
      </c>
      <c r="Q469" s="133" t="s">
        <v>2897</v>
      </c>
      <c r="R469" s="133" t="s">
        <v>2897</v>
      </c>
      <c r="S469" s="133" t="s">
        <v>2897</v>
      </c>
    </row>
    <row r="470" spans="1:19" s="129" customFormat="1">
      <c r="A470" s="131">
        <v>423.1</v>
      </c>
      <c r="B470" s="132">
        <v>41.212045000000003</v>
      </c>
      <c r="C470" s="132">
        <v>9.4040219999999994</v>
      </c>
      <c r="D470" s="131"/>
      <c r="E470" s="129" t="s">
        <v>7600</v>
      </c>
      <c r="G470" s="129" t="s">
        <v>6636</v>
      </c>
      <c r="H470" s="129" t="s">
        <v>2772</v>
      </c>
      <c r="I470" s="133" t="str">
        <f t="shared" ref="I470" si="27">IF(F470="","m","a")</f>
        <v>m</v>
      </c>
      <c r="J470" s="133" t="s">
        <v>6631</v>
      </c>
      <c r="K470" s="134"/>
      <c r="L470" s="133"/>
      <c r="M470" s="133"/>
      <c r="N470" s="133"/>
      <c r="O470" s="133"/>
      <c r="P470" s="133"/>
      <c r="Q470" s="133"/>
      <c r="R470" s="133"/>
      <c r="S470" s="133"/>
    </row>
    <row r="471" spans="1:19" s="129" customFormat="1">
      <c r="A471" s="131">
        <v>423.2</v>
      </c>
      <c r="B471" s="132">
        <v>41.125616000000001</v>
      </c>
      <c r="C471" s="132">
        <v>9.4709109999999992</v>
      </c>
      <c r="D471" s="131"/>
      <c r="E471" s="129" t="s">
        <v>7599</v>
      </c>
      <c r="G471" s="129" t="s">
        <v>6636</v>
      </c>
      <c r="H471" s="129" t="s">
        <v>2772</v>
      </c>
      <c r="I471" s="133" t="str">
        <f t="shared" si="22"/>
        <v>m</v>
      </c>
      <c r="J471" s="133" t="s">
        <v>6631</v>
      </c>
      <c r="K471" s="134"/>
      <c r="L471" s="133"/>
      <c r="M471" s="133"/>
      <c r="N471" s="133"/>
      <c r="O471" s="133"/>
      <c r="P471" s="133"/>
      <c r="Q471" s="133"/>
      <c r="R471" s="133"/>
      <c r="S471" s="133"/>
    </row>
    <row r="472" spans="1:19" s="129" customFormat="1">
      <c r="A472" s="131">
        <v>423.3</v>
      </c>
      <c r="B472" s="132">
        <v>41.135829999999999</v>
      </c>
      <c r="C472" s="132">
        <v>9.4958480000000005</v>
      </c>
      <c r="D472" s="131"/>
      <c r="E472" s="129" t="s">
        <v>7368</v>
      </c>
      <c r="G472" s="129" t="s">
        <v>6636</v>
      </c>
      <c r="H472" s="129" t="s">
        <v>2772</v>
      </c>
      <c r="I472" s="133" t="str">
        <f t="shared" ref="I472" si="28">IF(F472="","m","a")</f>
        <v>m</v>
      </c>
      <c r="J472" s="133" t="s">
        <v>6631</v>
      </c>
      <c r="K472" s="134"/>
      <c r="L472" s="133"/>
      <c r="M472" s="133"/>
      <c r="N472" s="133"/>
      <c r="O472" s="133"/>
      <c r="P472" s="133"/>
      <c r="Q472" s="133"/>
      <c r="R472" s="133"/>
      <c r="S472" s="133"/>
    </row>
    <row r="473" spans="1:19" s="129" customFormat="1">
      <c r="A473" s="131">
        <v>423.4</v>
      </c>
      <c r="B473" s="132">
        <v>41.133358999999999</v>
      </c>
      <c r="C473" s="132">
        <v>9.5362600000000004</v>
      </c>
      <c r="D473" s="131"/>
      <c r="E473" s="129" t="s">
        <v>7601</v>
      </c>
      <c r="G473" s="129" t="s">
        <v>6636</v>
      </c>
      <c r="H473" s="129" t="s">
        <v>2772</v>
      </c>
      <c r="I473" s="133" t="str">
        <f t="shared" ref="I473" si="29">IF(F473="","m","a")</f>
        <v>m</v>
      </c>
      <c r="J473" s="133" t="s">
        <v>6631</v>
      </c>
      <c r="K473" s="134"/>
      <c r="L473" s="133"/>
      <c r="M473" s="133"/>
      <c r="N473" s="133"/>
      <c r="O473" s="133"/>
      <c r="P473" s="133"/>
      <c r="Q473" s="133"/>
      <c r="R473" s="133"/>
      <c r="S473" s="133"/>
    </row>
    <row r="474" spans="1:19" s="129" customFormat="1" ht="12" customHeight="1">
      <c r="A474" s="131">
        <v>423.5</v>
      </c>
      <c r="B474" s="132">
        <v>41.016494999999999</v>
      </c>
      <c r="C474" s="132">
        <v>9.5231139999999996</v>
      </c>
      <c r="D474" s="131"/>
      <c r="E474" s="129" t="s">
        <v>7369</v>
      </c>
      <c r="G474" s="129" t="s">
        <v>6636</v>
      </c>
      <c r="H474" s="129" t="s">
        <v>2772</v>
      </c>
      <c r="I474" s="133" t="str">
        <f t="shared" ref="I474" si="30">IF(F474="","m","a")</f>
        <v>m</v>
      </c>
      <c r="J474" s="133" t="s">
        <v>6631</v>
      </c>
      <c r="K474" s="134"/>
      <c r="L474" s="133"/>
      <c r="M474" s="133"/>
      <c r="N474" s="133"/>
      <c r="O474" s="133"/>
      <c r="P474" s="133"/>
      <c r="Q474" s="133"/>
      <c r="R474" s="133"/>
      <c r="S474" s="133"/>
    </row>
    <row r="475" spans="1:19" s="129" customFormat="1" ht="12" customHeight="1">
      <c r="A475" s="131">
        <v>423.6</v>
      </c>
      <c r="B475" s="132">
        <v>41.029277</v>
      </c>
      <c r="C475" s="132">
        <v>9.546367</v>
      </c>
      <c r="D475" s="131"/>
      <c r="E475" s="129" t="s">
        <v>7602</v>
      </c>
      <c r="G475" s="129" t="s">
        <v>6636</v>
      </c>
      <c r="H475" s="129" t="s">
        <v>2772</v>
      </c>
      <c r="I475" s="133" t="str">
        <f t="shared" ref="I475" si="31">IF(F475="","m","a")</f>
        <v>m</v>
      </c>
      <c r="J475" s="133" t="s">
        <v>6631</v>
      </c>
      <c r="K475" s="134"/>
      <c r="L475" s="133"/>
      <c r="M475" s="133"/>
      <c r="N475" s="133"/>
      <c r="O475" s="133"/>
      <c r="P475" s="133"/>
      <c r="Q475" s="133"/>
      <c r="R475" s="133"/>
      <c r="S475" s="133"/>
    </row>
    <row r="476" spans="1:19" s="129" customFormat="1">
      <c r="A476" s="131">
        <v>424</v>
      </c>
      <c r="B476" s="132">
        <v>43.786619000000002</v>
      </c>
      <c r="C476" s="132">
        <v>7.6015459999999999</v>
      </c>
      <c r="D476" s="131" t="s">
        <v>6370</v>
      </c>
      <c r="E476" s="129" t="s">
        <v>4286</v>
      </c>
      <c r="F476" s="129" t="s">
        <v>5716</v>
      </c>
      <c r="G476" s="129" t="s">
        <v>1883</v>
      </c>
      <c r="H476" s="129" t="s">
        <v>2741</v>
      </c>
      <c r="I476" s="133" t="str">
        <f t="shared" si="22"/>
        <v>a</v>
      </c>
      <c r="J476" s="133"/>
      <c r="K476" s="134" t="s">
        <v>2692</v>
      </c>
      <c r="L476" s="133" t="s">
        <v>2897</v>
      </c>
      <c r="M476" s="133" t="s">
        <v>2897</v>
      </c>
      <c r="N476" s="133" t="s">
        <v>6823</v>
      </c>
      <c r="O476" s="133" t="s">
        <v>2897</v>
      </c>
      <c r="P476" s="133" t="s">
        <v>2897</v>
      </c>
      <c r="Q476" s="133" t="s">
        <v>2897</v>
      </c>
      <c r="R476" s="133" t="s">
        <v>2897</v>
      </c>
      <c r="S476" s="133" t="s">
        <v>2897</v>
      </c>
    </row>
    <row r="477" spans="1:19" s="129" customFormat="1">
      <c r="A477" s="131">
        <v>425</v>
      </c>
      <c r="B477" s="132">
        <v>43.830373999999999</v>
      </c>
      <c r="C477" s="132">
        <v>7.8690959999999999</v>
      </c>
      <c r="D477" s="131" t="s">
        <v>5131</v>
      </c>
      <c r="E477" s="129" t="s">
        <v>5522</v>
      </c>
      <c r="F477" s="129" t="s">
        <v>5716</v>
      </c>
      <c r="G477" s="129" t="s">
        <v>2807</v>
      </c>
      <c r="H477" s="129" t="s">
        <v>2741</v>
      </c>
      <c r="I477" s="133" t="str">
        <f t="shared" si="22"/>
        <v>a</v>
      </c>
      <c r="J477" s="133"/>
      <c r="K477" s="134" t="s">
        <v>2897</v>
      </c>
      <c r="L477" s="133" t="s">
        <v>2897</v>
      </c>
      <c r="M477" s="133" t="s">
        <v>2897</v>
      </c>
      <c r="N477" s="133" t="s">
        <v>2897</v>
      </c>
      <c r="O477" s="133" t="s">
        <v>2897</v>
      </c>
      <c r="P477" s="133" t="s">
        <v>2897</v>
      </c>
      <c r="Q477" s="133" t="s">
        <v>2897</v>
      </c>
      <c r="R477" s="133" t="s">
        <v>2897</v>
      </c>
      <c r="S477" s="133" t="s">
        <v>2897</v>
      </c>
    </row>
    <row r="478" spans="1:19" s="129" customFormat="1">
      <c r="A478" s="131">
        <v>426</v>
      </c>
      <c r="B478" s="132">
        <v>43.880549999999999</v>
      </c>
      <c r="C478" s="132">
        <v>8.0328569999999999</v>
      </c>
      <c r="D478" s="131" t="s">
        <v>405</v>
      </c>
      <c r="E478" s="129" t="s">
        <v>406</v>
      </c>
      <c r="F478" s="129" t="s">
        <v>5716</v>
      </c>
      <c r="G478" s="129" t="s">
        <v>40</v>
      </c>
      <c r="H478" s="129" t="s">
        <v>2741</v>
      </c>
      <c r="I478" s="133" t="str">
        <f t="shared" si="22"/>
        <v>a</v>
      </c>
      <c r="J478" s="133"/>
      <c r="K478" s="134" t="s">
        <v>2897</v>
      </c>
      <c r="L478" s="133" t="s">
        <v>2897</v>
      </c>
      <c r="M478" s="133" t="s">
        <v>2897</v>
      </c>
      <c r="N478" s="133" t="s">
        <v>2897</v>
      </c>
      <c r="O478" s="133" t="s">
        <v>2897</v>
      </c>
      <c r="P478" s="133" t="s">
        <v>2897</v>
      </c>
      <c r="Q478" s="133" t="s">
        <v>2897</v>
      </c>
      <c r="R478" s="133" t="s">
        <v>2897</v>
      </c>
      <c r="S478" s="133" t="s">
        <v>2897</v>
      </c>
    </row>
    <row r="479" spans="1:19" s="129" customFormat="1">
      <c r="A479" s="131">
        <v>427</v>
      </c>
      <c r="B479" s="132">
        <v>43.902482999999997</v>
      </c>
      <c r="C479" s="132">
        <v>8.0843620000000005</v>
      </c>
      <c r="D479" s="131" t="s">
        <v>407</v>
      </c>
      <c r="E479" s="129" t="s">
        <v>408</v>
      </c>
      <c r="G479" s="129" t="s">
        <v>187</v>
      </c>
      <c r="H479" s="129" t="s">
        <v>2741</v>
      </c>
      <c r="I479" s="133" t="str">
        <f t="shared" si="22"/>
        <v>m</v>
      </c>
      <c r="J479" s="133" t="s">
        <v>6631</v>
      </c>
      <c r="K479" s="134" t="s">
        <v>2897</v>
      </c>
      <c r="L479" s="133" t="s">
        <v>2897</v>
      </c>
      <c r="M479" s="133" t="s">
        <v>2897</v>
      </c>
      <c r="N479" s="133" t="s">
        <v>2897</v>
      </c>
      <c r="O479" s="133" t="s">
        <v>2897</v>
      </c>
      <c r="P479" s="133" t="s">
        <v>2897</v>
      </c>
      <c r="Q479" s="133" t="s">
        <v>2897</v>
      </c>
      <c r="R479" s="133" t="s">
        <v>2897</v>
      </c>
      <c r="S479" s="133" t="s">
        <v>2897</v>
      </c>
    </row>
    <row r="480" spans="1:19" s="129" customFormat="1">
      <c r="A480" s="131">
        <v>428</v>
      </c>
      <c r="B480" s="132">
        <v>44.035803999999999</v>
      </c>
      <c r="C480" s="132">
        <v>8.2256540000000005</v>
      </c>
      <c r="D480" s="131" t="s">
        <v>409</v>
      </c>
      <c r="E480" s="129" t="s">
        <v>410</v>
      </c>
      <c r="F480" s="129" t="s">
        <v>5716</v>
      </c>
      <c r="G480" s="129" t="s">
        <v>1883</v>
      </c>
      <c r="H480" s="129" t="s">
        <v>2741</v>
      </c>
      <c r="I480" s="133" t="str">
        <f t="shared" si="22"/>
        <v>a</v>
      </c>
      <c r="J480" s="133"/>
      <c r="K480" s="134"/>
      <c r="L480" s="133" t="s">
        <v>2897</v>
      </c>
      <c r="M480" s="133" t="s">
        <v>2897</v>
      </c>
      <c r="N480" s="133" t="s">
        <v>2897</v>
      </c>
      <c r="O480" s="133" t="s">
        <v>2897</v>
      </c>
      <c r="P480" s="133" t="s">
        <v>2897</v>
      </c>
      <c r="Q480" s="133" t="s">
        <v>2897</v>
      </c>
      <c r="R480" s="133" t="s">
        <v>2897</v>
      </c>
      <c r="S480" s="133" t="s">
        <v>2897</v>
      </c>
    </row>
    <row r="481" spans="1:19" s="129" customFormat="1">
      <c r="A481" s="131">
        <v>429</v>
      </c>
      <c r="B481" s="132">
        <v>44.238712</v>
      </c>
      <c r="C481" s="132">
        <v>8.4438659999999999</v>
      </c>
      <c r="D481" s="131" t="s">
        <v>6434</v>
      </c>
      <c r="E481" s="129" t="s">
        <v>6435</v>
      </c>
      <c r="F481" s="129" t="s">
        <v>5914</v>
      </c>
      <c r="G481" s="129" t="s">
        <v>3089</v>
      </c>
      <c r="H481" s="129" t="s">
        <v>2741</v>
      </c>
      <c r="I481" s="133" t="str">
        <f t="shared" si="22"/>
        <v>a</v>
      </c>
      <c r="J481" s="133"/>
      <c r="K481" s="134" t="s">
        <v>2692</v>
      </c>
      <c r="L481" s="133" t="s">
        <v>2897</v>
      </c>
      <c r="M481" s="133" t="s">
        <v>2897</v>
      </c>
      <c r="N481" s="133" t="s">
        <v>2897</v>
      </c>
      <c r="O481" s="133" t="s">
        <v>2897</v>
      </c>
      <c r="P481" s="133" t="s">
        <v>2897</v>
      </c>
      <c r="Q481" s="133" t="s">
        <v>2897</v>
      </c>
      <c r="R481" s="133" t="s">
        <v>6823</v>
      </c>
      <c r="S481" s="133" t="s">
        <v>2897</v>
      </c>
    </row>
    <row r="482" spans="1:19" s="129" customFormat="1">
      <c r="A482" s="131">
        <v>430</v>
      </c>
      <c r="B482" s="132">
        <v>44.296438999999999</v>
      </c>
      <c r="C482" s="132">
        <v>8.4791609999999995</v>
      </c>
      <c r="D482" s="131" t="s">
        <v>411</v>
      </c>
      <c r="E482" s="129" t="s">
        <v>412</v>
      </c>
      <c r="G482" s="129" t="s">
        <v>2807</v>
      </c>
      <c r="H482" s="129" t="s">
        <v>2741</v>
      </c>
      <c r="I482" s="133" t="str">
        <f t="shared" ref="I482:I547" si="32">IF(F482="","m","a")</f>
        <v>m</v>
      </c>
      <c r="J482" s="133" t="s">
        <v>6631</v>
      </c>
      <c r="K482" s="134" t="s">
        <v>2897</v>
      </c>
      <c r="L482" s="133" t="s">
        <v>2897</v>
      </c>
      <c r="M482" s="133" t="s">
        <v>2897</v>
      </c>
      <c r="N482" s="133" t="s">
        <v>2897</v>
      </c>
      <c r="O482" s="133" t="s">
        <v>2897</v>
      </c>
      <c r="P482" s="133" t="s">
        <v>2897</v>
      </c>
      <c r="Q482" s="133" t="s">
        <v>2897</v>
      </c>
      <c r="R482" s="133" t="s">
        <v>2897</v>
      </c>
      <c r="S482" s="133" t="s">
        <v>2897</v>
      </c>
    </row>
    <row r="483" spans="1:19" s="129" customFormat="1">
      <c r="A483" s="131">
        <v>431</v>
      </c>
      <c r="B483" s="132">
        <v>44.325395</v>
      </c>
      <c r="C483" s="132">
        <v>8.5100960000000008</v>
      </c>
      <c r="D483" s="131" t="s">
        <v>413</v>
      </c>
      <c r="E483" s="129" t="s">
        <v>414</v>
      </c>
      <c r="G483" s="129" t="s">
        <v>1883</v>
      </c>
      <c r="H483" s="129" t="s">
        <v>2741</v>
      </c>
      <c r="I483" s="133" t="str">
        <f t="shared" si="32"/>
        <v>m</v>
      </c>
      <c r="J483" s="133"/>
      <c r="K483" s="134" t="s">
        <v>2692</v>
      </c>
      <c r="L483" s="133" t="s">
        <v>2897</v>
      </c>
      <c r="M483" s="133" t="s">
        <v>2897</v>
      </c>
      <c r="N483" s="133" t="s">
        <v>6823</v>
      </c>
      <c r="O483" s="133" t="s">
        <v>2897</v>
      </c>
      <c r="P483" s="133" t="s">
        <v>2897</v>
      </c>
      <c r="Q483" s="133" t="s">
        <v>2897</v>
      </c>
      <c r="R483" s="133" t="s">
        <v>2897</v>
      </c>
      <c r="S483" s="133" t="s">
        <v>2897</v>
      </c>
    </row>
    <row r="484" spans="1:19" s="129" customFormat="1">
      <c r="A484" s="131">
        <v>432</v>
      </c>
      <c r="B484" s="132">
        <v>44.377369999999999</v>
      </c>
      <c r="C484" s="132">
        <v>8.6331050000000005</v>
      </c>
      <c r="D484" s="131" t="s">
        <v>415</v>
      </c>
      <c r="E484" s="129" t="s">
        <v>3496</v>
      </c>
      <c r="G484" s="129" t="s">
        <v>2807</v>
      </c>
      <c r="H484" s="129" t="s">
        <v>2741</v>
      </c>
      <c r="I484" s="133" t="str">
        <f t="shared" si="32"/>
        <v>m</v>
      </c>
      <c r="J484" s="133"/>
      <c r="K484" s="134" t="s">
        <v>2897</v>
      </c>
      <c r="L484" s="133" t="s">
        <v>2897</v>
      </c>
      <c r="M484" s="133" t="s">
        <v>2897</v>
      </c>
      <c r="N484" s="133" t="s">
        <v>2897</v>
      </c>
      <c r="O484" s="133" t="s">
        <v>2897</v>
      </c>
      <c r="P484" s="133" t="s">
        <v>2897</v>
      </c>
      <c r="Q484" s="133" t="s">
        <v>2897</v>
      </c>
      <c r="R484" s="133" t="s">
        <v>2897</v>
      </c>
      <c r="S484" s="133" t="s">
        <v>2897</v>
      </c>
    </row>
    <row r="485" spans="1:19" s="129" customFormat="1">
      <c r="A485" s="131">
        <v>433</v>
      </c>
      <c r="B485" s="132">
        <v>44.422373</v>
      </c>
      <c r="C485" s="132">
        <v>8.7448720000000009</v>
      </c>
      <c r="D485" s="131" t="s">
        <v>416</v>
      </c>
      <c r="E485" s="129" t="s">
        <v>3497</v>
      </c>
      <c r="G485" s="129" t="s">
        <v>2807</v>
      </c>
      <c r="H485" s="129" t="s">
        <v>2741</v>
      </c>
      <c r="I485" s="133" t="str">
        <f t="shared" si="32"/>
        <v>m</v>
      </c>
      <c r="J485" s="133"/>
      <c r="K485" s="134" t="s">
        <v>2897</v>
      </c>
      <c r="L485" s="133" t="s">
        <v>2897</v>
      </c>
      <c r="M485" s="133" t="s">
        <v>2897</v>
      </c>
      <c r="N485" s="133" t="s">
        <v>2897</v>
      </c>
      <c r="O485" s="133" t="s">
        <v>2897</v>
      </c>
      <c r="P485" s="133" t="s">
        <v>2897</v>
      </c>
      <c r="Q485" s="133" t="s">
        <v>2897</v>
      </c>
      <c r="R485" s="133" t="s">
        <v>2897</v>
      </c>
      <c r="S485" s="133" t="s">
        <v>2897</v>
      </c>
    </row>
    <row r="486" spans="1:19" s="129" customFormat="1">
      <c r="A486" s="131">
        <v>434</v>
      </c>
      <c r="B486" s="132">
        <v>44.395426999999998</v>
      </c>
      <c r="C486" s="132">
        <v>8.8675010000000007</v>
      </c>
      <c r="D486" s="131" t="s">
        <v>417</v>
      </c>
      <c r="E486" s="129" t="s">
        <v>418</v>
      </c>
      <c r="G486" s="129" t="s">
        <v>193</v>
      </c>
      <c r="H486" s="129" t="s">
        <v>2741</v>
      </c>
      <c r="I486" s="133" t="str">
        <f t="shared" si="32"/>
        <v>m</v>
      </c>
      <c r="J486" s="133"/>
      <c r="K486" s="134" t="s">
        <v>2858</v>
      </c>
      <c r="L486" s="133" t="s">
        <v>6823</v>
      </c>
      <c r="M486" s="133" t="s">
        <v>2897</v>
      </c>
      <c r="N486" s="133" t="s">
        <v>6823</v>
      </c>
      <c r="O486" s="133" t="s">
        <v>2897</v>
      </c>
      <c r="P486" s="133" t="s">
        <v>2897</v>
      </c>
      <c r="Q486" s="133" t="s">
        <v>2897</v>
      </c>
      <c r="R486" s="133" t="s">
        <v>2897</v>
      </c>
      <c r="S486" s="133" t="s">
        <v>2897</v>
      </c>
    </row>
    <row r="487" spans="1:19" s="129" customFormat="1">
      <c r="A487" s="131">
        <v>435</v>
      </c>
      <c r="B487" s="132">
        <v>44.411225999999999</v>
      </c>
      <c r="C487" s="132">
        <v>8.9263820000000003</v>
      </c>
      <c r="D487" s="131" t="s">
        <v>3173</v>
      </c>
      <c r="E487" s="129" t="s">
        <v>7589</v>
      </c>
      <c r="F487" s="129" t="s">
        <v>5994</v>
      </c>
      <c r="G487" s="129" t="s">
        <v>1883</v>
      </c>
      <c r="H487" s="129" t="s">
        <v>2741</v>
      </c>
      <c r="I487" s="133" t="str">
        <f t="shared" si="32"/>
        <v>a</v>
      </c>
      <c r="J487" s="133" t="s">
        <v>6631</v>
      </c>
      <c r="K487" s="134" t="s">
        <v>2692</v>
      </c>
      <c r="L487" s="133" t="s">
        <v>6823</v>
      </c>
      <c r="M487" s="133" t="s">
        <v>2897</v>
      </c>
      <c r="N487" s="133" t="s">
        <v>2897</v>
      </c>
      <c r="O487" s="133" t="s">
        <v>2897</v>
      </c>
      <c r="P487" s="133" t="s">
        <v>2897</v>
      </c>
      <c r="Q487" s="133" t="s">
        <v>2897</v>
      </c>
      <c r="R487" s="133" t="s">
        <v>2897</v>
      </c>
      <c r="S487" s="133" t="s">
        <v>2897</v>
      </c>
    </row>
    <row r="488" spans="1:19" s="129" customFormat="1">
      <c r="A488" s="131">
        <v>436</v>
      </c>
      <c r="B488" s="132">
        <v>44.358043000000002</v>
      </c>
      <c r="C488" s="132">
        <v>9.1404689999999995</v>
      </c>
      <c r="D488" s="131" t="s">
        <v>419</v>
      </c>
      <c r="E488" s="129" t="s">
        <v>4546</v>
      </c>
      <c r="G488" s="129" t="s">
        <v>2809</v>
      </c>
      <c r="H488" s="129" t="s">
        <v>2741</v>
      </c>
      <c r="I488" s="133" t="str">
        <f t="shared" si="32"/>
        <v>m</v>
      </c>
      <c r="J488" s="133"/>
      <c r="K488" s="134" t="s">
        <v>2897</v>
      </c>
      <c r="L488" s="133" t="s">
        <v>2897</v>
      </c>
      <c r="M488" s="133" t="s">
        <v>2897</v>
      </c>
      <c r="N488" s="133" t="s">
        <v>2897</v>
      </c>
      <c r="O488" s="133" t="s">
        <v>2897</v>
      </c>
      <c r="P488" s="133" t="s">
        <v>2897</v>
      </c>
      <c r="Q488" s="133" t="s">
        <v>2897</v>
      </c>
      <c r="R488" s="133" t="s">
        <v>2897</v>
      </c>
      <c r="S488" s="133" t="s">
        <v>2897</v>
      </c>
    </row>
    <row r="489" spans="1:19" s="129" customFormat="1">
      <c r="A489" s="131">
        <v>437</v>
      </c>
      <c r="B489" s="132">
        <v>44.347597999999998</v>
      </c>
      <c r="C489" s="132">
        <v>9.1524450000000002</v>
      </c>
      <c r="D489" s="131" t="s">
        <v>420</v>
      </c>
      <c r="E489" s="129" t="s">
        <v>3498</v>
      </c>
      <c r="G489" s="129" t="s">
        <v>2807</v>
      </c>
      <c r="H489" s="129" t="s">
        <v>2741</v>
      </c>
      <c r="I489" s="133" t="str">
        <f t="shared" si="32"/>
        <v>m</v>
      </c>
      <c r="J489" s="133"/>
      <c r="K489" s="134" t="s">
        <v>2897</v>
      </c>
      <c r="L489" s="133" t="s">
        <v>2897</v>
      </c>
      <c r="M489" s="133" t="s">
        <v>2897</v>
      </c>
      <c r="N489" s="133" t="s">
        <v>2897</v>
      </c>
      <c r="O489" s="133" t="s">
        <v>2897</v>
      </c>
      <c r="P489" s="133" t="s">
        <v>2897</v>
      </c>
      <c r="Q489" s="133" t="s">
        <v>2897</v>
      </c>
      <c r="R489" s="133" t="s">
        <v>2897</v>
      </c>
      <c r="S489" s="133" t="s">
        <v>2897</v>
      </c>
    </row>
    <row r="490" spans="1:19" s="129" customFormat="1">
      <c r="A490" s="131">
        <v>438</v>
      </c>
      <c r="B490" s="132">
        <v>44.302574999999997</v>
      </c>
      <c r="C490" s="132">
        <v>9.211589</v>
      </c>
      <c r="D490" s="131" t="s">
        <v>421</v>
      </c>
      <c r="E490" s="129" t="s">
        <v>422</v>
      </c>
      <c r="F490" s="129" t="s">
        <v>5914</v>
      </c>
      <c r="G490" s="129" t="s">
        <v>2696</v>
      </c>
      <c r="H490" s="129" t="s">
        <v>2741</v>
      </c>
      <c r="I490" s="133" t="str">
        <f t="shared" si="32"/>
        <v>a</v>
      </c>
      <c r="J490" s="133"/>
      <c r="K490" s="134" t="s">
        <v>2897</v>
      </c>
      <c r="L490" s="133" t="s">
        <v>2897</v>
      </c>
      <c r="M490" s="133" t="s">
        <v>2897</v>
      </c>
      <c r="N490" s="133" t="s">
        <v>2897</v>
      </c>
      <c r="O490" s="133" t="s">
        <v>2897</v>
      </c>
      <c r="P490" s="133" t="s">
        <v>2897</v>
      </c>
      <c r="Q490" s="133" t="s">
        <v>2897</v>
      </c>
      <c r="R490" s="133" t="s">
        <v>2897</v>
      </c>
      <c r="S490" s="133" t="s">
        <v>2897</v>
      </c>
    </row>
    <row r="491" spans="1:19" s="129" customFormat="1">
      <c r="A491" s="131">
        <v>439</v>
      </c>
      <c r="B491" s="132">
        <v>44.309697999999997</v>
      </c>
      <c r="C491" s="132">
        <v>9.3108810000000002</v>
      </c>
      <c r="D491" s="131" t="s">
        <v>423</v>
      </c>
      <c r="E491" s="129" t="s">
        <v>424</v>
      </c>
      <c r="G491" s="129" t="s">
        <v>2807</v>
      </c>
      <c r="H491" s="129" t="s">
        <v>2741</v>
      </c>
      <c r="I491" s="133" t="str">
        <f t="shared" si="32"/>
        <v>m</v>
      </c>
      <c r="J491" s="133"/>
      <c r="K491" s="134" t="s">
        <v>2897</v>
      </c>
      <c r="L491" s="133" t="s">
        <v>2897</v>
      </c>
      <c r="M491" s="133" t="s">
        <v>2897</v>
      </c>
      <c r="N491" s="133" t="s">
        <v>2897</v>
      </c>
      <c r="O491" s="133" t="s">
        <v>2897</v>
      </c>
      <c r="P491" s="133" t="s">
        <v>2897</v>
      </c>
      <c r="Q491" s="133" t="s">
        <v>2897</v>
      </c>
      <c r="R491" s="133" t="s">
        <v>2897</v>
      </c>
      <c r="S491" s="133" t="s">
        <v>2897</v>
      </c>
    </row>
    <row r="492" spans="1:19" s="129" customFormat="1">
      <c r="A492" s="131">
        <v>440</v>
      </c>
      <c r="B492" s="132">
        <v>44.299149</v>
      </c>
      <c r="C492" s="132">
        <v>9.3388120000000008</v>
      </c>
      <c r="D492" s="131" t="s">
        <v>425</v>
      </c>
      <c r="E492" s="129" t="s">
        <v>426</v>
      </c>
      <c r="G492" s="129" t="s">
        <v>2807</v>
      </c>
      <c r="H492" s="129" t="s">
        <v>2741</v>
      </c>
      <c r="I492" s="133" t="str">
        <f t="shared" si="32"/>
        <v>m</v>
      </c>
      <c r="J492" s="133" t="s">
        <v>6631</v>
      </c>
      <c r="K492" s="134" t="s">
        <v>2897</v>
      </c>
      <c r="L492" s="133" t="s">
        <v>2897</v>
      </c>
      <c r="M492" s="133" t="s">
        <v>2897</v>
      </c>
      <c r="N492" s="133" t="s">
        <v>2897</v>
      </c>
      <c r="O492" s="133" t="s">
        <v>2897</v>
      </c>
      <c r="P492" s="133" t="s">
        <v>2897</v>
      </c>
      <c r="Q492" s="133" t="s">
        <v>2897</v>
      </c>
      <c r="R492" s="133" t="s">
        <v>2897</v>
      </c>
      <c r="S492" s="133" t="s">
        <v>2897</v>
      </c>
    </row>
    <row r="493" spans="1:19" s="129" customFormat="1">
      <c r="A493" s="131">
        <v>441</v>
      </c>
      <c r="B493" s="132">
        <v>44.273009000000002</v>
      </c>
      <c r="C493" s="132">
        <v>9.3892910000000001</v>
      </c>
      <c r="D493" s="131" t="s">
        <v>427</v>
      </c>
      <c r="E493" s="129" t="s">
        <v>428</v>
      </c>
      <c r="F493" s="129" t="s">
        <v>5716</v>
      </c>
      <c r="G493" s="129" t="s">
        <v>187</v>
      </c>
      <c r="H493" s="129" t="s">
        <v>2741</v>
      </c>
      <c r="I493" s="133" t="str">
        <f t="shared" si="32"/>
        <v>a</v>
      </c>
      <c r="J493" s="133"/>
      <c r="K493" s="134" t="s">
        <v>2897</v>
      </c>
      <c r="L493" s="133" t="s">
        <v>2897</v>
      </c>
      <c r="M493" s="133" t="s">
        <v>2897</v>
      </c>
      <c r="N493" s="133" t="s">
        <v>2897</v>
      </c>
      <c r="O493" s="133" t="s">
        <v>2897</v>
      </c>
      <c r="P493" s="133" t="s">
        <v>2897</v>
      </c>
      <c r="Q493" s="133" t="s">
        <v>2897</v>
      </c>
      <c r="R493" s="133" t="s">
        <v>2897</v>
      </c>
      <c r="S493" s="133" t="s">
        <v>2897</v>
      </c>
    </row>
    <row r="494" spans="1:19" s="129" customFormat="1">
      <c r="A494" s="131">
        <v>442</v>
      </c>
      <c r="B494" s="132">
        <v>44.234532999999999</v>
      </c>
      <c r="C494" s="132">
        <v>9.4843840000000004</v>
      </c>
      <c r="D494" s="131" t="s">
        <v>429</v>
      </c>
      <c r="E494" s="129" t="s">
        <v>430</v>
      </c>
      <c r="G494" s="129" t="s">
        <v>2809</v>
      </c>
      <c r="H494" s="129" t="s">
        <v>2741</v>
      </c>
      <c r="I494" s="133" t="str">
        <f t="shared" si="32"/>
        <v>m</v>
      </c>
      <c r="J494" s="133"/>
      <c r="K494" s="134" t="s">
        <v>2897</v>
      </c>
      <c r="L494" s="133" t="s">
        <v>2897</v>
      </c>
      <c r="M494" s="133" t="s">
        <v>2897</v>
      </c>
      <c r="N494" s="133" t="s">
        <v>2897</v>
      </c>
      <c r="O494" s="133" t="s">
        <v>2897</v>
      </c>
      <c r="P494" s="133" t="s">
        <v>2897</v>
      </c>
      <c r="Q494" s="133" t="s">
        <v>2897</v>
      </c>
      <c r="R494" s="133" t="s">
        <v>2897</v>
      </c>
      <c r="S494" s="133" t="s">
        <v>2897</v>
      </c>
    </row>
    <row r="495" spans="1:19" s="129" customFormat="1">
      <c r="A495" s="131">
        <v>443</v>
      </c>
      <c r="B495" s="132">
        <v>44.202858999999997</v>
      </c>
      <c r="C495" s="132">
        <v>9.5461989999999997</v>
      </c>
      <c r="D495" s="131" t="s">
        <v>431</v>
      </c>
      <c r="E495" s="129" t="s">
        <v>432</v>
      </c>
      <c r="G495" s="129" t="s">
        <v>2807</v>
      </c>
      <c r="H495" s="129" t="s">
        <v>2741</v>
      </c>
      <c r="I495" s="133" t="str">
        <f t="shared" si="32"/>
        <v>m</v>
      </c>
      <c r="J495" s="133"/>
      <c r="K495" s="134" t="s">
        <v>2897</v>
      </c>
      <c r="L495" s="133" t="s">
        <v>2897</v>
      </c>
      <c r="M495" s="133" t="s">
        <v>2897</v>
      </c>
      <c r="N495" s="133" t="s">
        <v>2897</v>
      </c>
      <c r="O495" s="133" t="s">
        <v>2897</v>
      </c>
      <c r="P495" s="133" t="s">
        <v>2897</v>
      </c>
      <c r="Q495" s="133" t="s">
        <v>2897</v>
      </c>
      <c r="R495" s="133" t="s">
        <v>2897</v>
      </c>
      <c r="S495" s="133" t="s">
        <v>2897</v>
      </c>
    </row>
    <row r="496" spans="1:19" s="129" customFormat="1">
      <c r="A496" s="131">
        <v>444</v>
      </c>
      <c r="B496" s="132">
        <v>44.050288999999999</v>
      </c>
      <c r="C496" s="132">
        <v>9.8384</v>
      </c>
      <c r="D496" s="131" t="s">
        <v>433</v>
      </c>
      <c r="E496" s="129" t="s">
        <v>434</v>
      </c>
      <c r="F496" s="129" t="s">
        <v>5718</v>
      </c>
      <c r="G496" s="129" t="s">
        <v>2696</v>
      </c>
      <c r="H496" s="129" t="s">
        <v>2741</v>
      </c>
      <c r="I496" s="133" t="str">
        <f t="shared" si="32"/>
        <v>a</v>
      </c>
      <c r="J496" s="133" t="s">
        <v>6631</v>
      </c>
      <c r="K496" s="134" t="s">
        <v>2897</v>
      </c>
      <c r="L496" s="133" t="s">
        <v>2897</v>
      </c>
      <c r="M496" s="133" t="s">
        <v>2897</v>
      </c>
      <c r="N496" s="133" t="s">
        <v>2897</v>
      </c>
      <c r="O496" s="133" t="s">
        <v>2897</v>
      </c>
      <c r="P496" s="133" t="s">
        <v>2897</v>
      </c>
      <c r="Q496" s="133" t="s">
        <v>2897</v>
      </c>
      <c r="R496" s="133" t="s">
        <v>2897</v>
      </c>
      <c r="S496" s="133" t="s">
        <v>2897</v>
      </c>
    </row>
    <row r="497" spans="1:19" s="129" customFormat="1">
      <c r="A497" s="131">
        <v>445</v>
      </c>
      <c r="B497" s="132">
        <v>44.077807999999997</v>
      </c>
      <c r="C497" s="132">
        <v>9.9046029999999998</v>
      </c>
      <c r="D497" s="131" t="s">
        <v>435</v>
      </c>
      <c r="E497" s="129" t="s">
        <v>436</v>
      </c>
      <c r="F497" s="129" t="s">
        <v>2784</v>
      </c>
      <c r="G497" s="129" t="s">
        <v>2807</v>
      </c>
      <c r="H497" s="129" t="s">
        <v>2741</v>
      </c>
      <c r="I497" s="133" t="str">
        <f t="shared" si="32"/>
        <v>a</v>
      </c>
      <c r="J497" s="133"/>
      <c r="K497" s="134" t="s">
        <v>2897</v>
      </c>
      <c r="L497" s="133" t="s">
        <v>2897</v>
      </c>
      <c r="M497" s="133" t="s">
        <v>2897</v>
      </c>
      <c r="N497" s="133" t="s">
        <v>2897</v>
      </c>
      <c r="O497" s="133" t="s">
        <v>2897</v>
      </c>
      <c r="P497" s="133" t="s">
        <v>2897</v>
      </c>
      <c r="Q497" s="133" t="s">
        <v>2897</v>
      </c>
      <c r="R497" s="133" t="s">
        <v>2897</v>
      </c>
      <c r="S497" s="133" t="s">
        <v>2897</v>
      </c>
    </row>
    <row r="498" spans="1:19" s="129" customFormat="1">
      <c r="A498" s="131">
        <v>446</v>
      </c>
      <c r="B498" s="132">
        <v>44.061205999999999</v>
      </c>
      <c r="C498" s="132">
        <v>9.9724699999999995</v>
      </c>
      <c r="D498" s="131"/>
      <c r="E498" s="129" t="s">
        <v>7590</v>
      </c>
      <c r="G498" s="129" t="s">
        <v>2807</v>
      </c>
      <c r="H498" s="129" t="s">
        <v>2741</v>
      </c>
      <c r="I498" s="133" t="str">
        <f t="shared" si="32"/>
        <v>m</v>
      </c>
      <c r="J498" s="133" t="s">
        <v>6631</v>
      </c>
      <c r="K498" s="134" t="s">
        <v>2897</v>
      </c>
      <c r="L498" s="133" t="s">
        <v>2897</v>
      </c>
      <c r="M498" s="133" t="s">
        <v>2897</v>
      </c>
      <c r="N498" s="133" t="s">
        <v>2897</v>
      </c>
      <c r="O498" s="133" t="s">
        <v>2897</v>
      </c>
      <c r="P498" s="133" t="s">
        <v>2897</v>
      </c>
      <c r="Q498" s="133" t="s">
        <v>2897</v>
      </c>
      <c r="R498" s="133" t="s">
        <v>2897</v>
      </c>
      <c r="S498" s="133" t="s">
        <v>2897</v>
      </c>
    </row>
    <row r="499" spans="1:19" s="129" customFormat="1">
      <c r="A499" s="131">
        <v>447</v>
      </c>
      <c r="B499" s="132">
        <v>44.063688999999997</v>
      </c>
      <c r="C499" s="132">
        <v>10.017092</v>
      </c>
      <c r="D499" s="131" t="s">
        <v>437</v>
      </c>
      <c r="E499" s="129" t="s">
        <v>4287</v>
      </c>
      <c r="F499" s="129" t="s">
        <v>6252</v>
      </c>
      <c r="G499" s="129" t="s">
        <v>2698</v>
      </c>
      <c r="H499" s="129" t="s">
        <v>2741</v>
      </c>
      <c r="I499" s="133" t="str">
        <f t="shared" si="32"/>
        <v>a</v>
      </c>
      <c r="J499" s="133"/>
      <c r="K499" s="134" t="s">
        <v>2692</v>
      </c>
      <c r="L499" s="133" t="s">
        <v>6823</v>
      </c>
      <c r="M499" s="133" t="s">
        <v>2897</v>
      </c>
      <c r="N499" s="133" t="s">
        <v>2897</v>
      </c>
      <c r="O499" s="133" t="s">
        <v>2897</v>
      </c>
      <c r="P499" s="133" t="s">
        <v>2897</v>
      </c>
      <c r="Q499" s="133" t="s">
        <v>2897</v>
      </c>
      <c r="R499" s="133" t="s">
        <v>2897</v>
      </c>
      <c r="S499" s="133" t="s">
        <v>2897</v>
      </c>
    </row>
    <row r="500" spans="1:19" s="129" customFormat="1">
      <c r="A500" s="131">
        <v>448</v>
      </c>
      <c r="B500" s="132">
        <v>43.998373000000001</v>
      </c>
      <c r="C500" s="132">
        <v>10.099174</v>
      </c>
      <c r="D500" s="131" t="s">
        <v>438</v>
      </c>
      <c r="E500" s="129" t="s">
        <v>439</v>
      </c>
      <c r="G500" s="129" t="s">
        <v>2807</v>
      </c>
      <c r="H500" s="129" t="s">
        <v>2741</v>
      </c>
      <c r="I500" s="133" t="str">
        <f t="shared" si="32"/>
        <v>m</v>
      </c>
      <c r="J500" s="133"/>
      <c r="K500" s="134" t="s">
        <v>2897</v>
      </c>
      <c r="L500" s="133" t="s">
        <v>2897</v>
      </c>
      <c r="M500" s="133" t="s">
        <v>2897</v>
      </c>
      <c r="N500" s="133" t="s">
        <v>2897</v>
      </c>
      <c r="O500" s="133" t="s">
        <v>2897</v>
      </c>
      <c r="P500" s="133" t="s">
        <v>2897</v>
      </c>
      <c r="Q500" s="133" t="s">
        <v>2897</v>
      </c>
      <c r="R500" s="133" t="s">
        <v>2897</v>
      </c>
      <c r="S500" s="133" t="s">
        <v>2897</v>
      </c>
    </row>
    <row r="501" spans="1:19" s="129" customFormat="1">
      <c r="A501" s="131">
        <v>449</v>
      </c>
      <c r="B501" s="132">
        <v>43.715778</v>
      </c>
      <c r="C501" s="132">
        <v>10.398631999999999</v>
      </c>
      <c r="D501" s="131" t="s">
        <v>4584</v>
      </c>
      <c r="E501" s="129" t="s">
        <v>4288</v>
      </c>
      <c r="F501" s="129" t="s">
        <v>6039</v>
      </c>
      <c r="G501" s="129" t="s">
        <v>1883</v>
      </c>
      <c r="H501" s="129" t="s">
        <v>2741</v>
      </c>
      <c r="I501" s="133" t="str">
        <f t="shared" si="32"/>
        <v>a</v>
      </c>
      <c r="J501" s="133"/>
      <c r="K501" s="134"/>
      <c r="L501" s="133" t="s">
        <v>2897</v>
      </c>
      <c r="M501" s="133" t="s">
        <v>2897</v>
      </c>
      <c r="N501" s="133" t="s">
        <v>2897</v>
      </c>
      <c r="O501" s="133" t="s">
        <v>2897</v>
      </c>
      <c r="P501" s="133" t="s">
        <v>2897</v>
      </c>
      <c r="Q501" s="133" t="s">
        <v>2897</v>
      </c>
      <c r="R501" s="133" t="s">
        <v>2897</v>
      </c>
      <c r="S501" s="133" t="s">
        <v>2897</v>
      </c>
    </row>
    <row r="502" spans="1:19" s="129" customFormat="1">
      <c r="A502" s="131">
        <v>450</v>
      </c>
      <c r="B502" s="132">
        <v>43.573497000000003</v>
      </c>
      <c r="C502" s="132">
        <v>10.292628000000001</v>
      </c>
      <c r="D502" s="131" t="s">
        <v>440</v>
      </c>
      <c r="E502" s="129" t="s">
        <v>4289</v>
      </c>
      <c r="F502" s="129" t="s">
        <v>6202</v>
      </c>
      <c r="G502" s="129" t="s">
        <v>40</v>
      </c>
      <c r="H502" s="129" t="s">
        <v>2741</v>
      </c>
      <c r="I502" s="133" t="str">
        <f t="shared" si="32"/>
        <v>a</v>
      </c>
      <c r="J502" s="133" t="s">
        <v>6631</v>
      </c>
      <c r="K502" s="134" t="s">
        <v>2897</v>
      </c>
      <c r="L502" s="133" t="s">
        <v>2897</v>
      </c>
      <c r="M502" s="133" t="s">
        <v>2897</v>
      </c>
      <c r="N502" s="133" t="s">
        <v>2897</v>
      </c>
      <c r="O502" s="133" t="s">
        <v>2897</v>
      </c>
      <c r="P502" s="133" t="s">
        <v>2897</v>
      </c>
      <c r="Q502" s="133" t="s">
        <v>2897</v>
      </c>
      <c r="R502" s="133" t="s">
        <v>2897</v>
      </c>
      <c r="S502" s="133" t="s">
        <v>2897</v>
      </c>
    </row>
    <row r="503" spans="1:19" s="129" customFormat="1">
      <c r="A503" s="131">
        <v>451</v>
      </c>
      <c r="B503" s="132">
        <v>43.397869999999998</v>
      </c>
      <c r="C503" s="132">
        <v>10.416492</v>
      </c>
      <c r="D503" s="131"/>
      <c r="E503" s="129" t="s">
        <v>441</v>
      </c>
      <c r="G503" s="129" t="s">
        <v>2807</v>
      </c>
      <c r="H503" s="129" t="s">
        <v>2741</v>
      </c>
      <c r="I503" s="133" t="str">
        <f t="shared" si="32"/>
        <v>m</v>
      </c>
      <c r="J503" s="133"/>
      <c r="K503" s="134" t="s">
        <v>2897</v>
      </c>
      <c r="L503" s="133" t="s">
        <v>2897</v>
      </c>
      <c r="M503" s="133" t="s">
        <v>2897</v>
      </c>
      <c r="N503" s="133" t="s">
        <v>2897</v>
      </c>
      <c r="O503" s="133" t="s">
        <v>2897</v>
      </c>
      <c r="P503" s="133" t="s">
        <v>2897</v>
      </c>
      <c r="Q503" s="133" t="s">
        <v>2897</v>
      </c>
      <c r="R503" s="133" t="s">
        <v>2897</v>
      </c>
      <c r="S503" s="133" t="s">
        <v>2897</v>
      </c>
    </row>
    <row r="504" spans="1:19" s="129" customFormat="1">
      <c r="A504" s="131">
        <v>452</v>
      </c>
      <c r="B504" s="132">
        <v>43.347161</v>
      </c>
      <c r="C504" s="132">
        <v>10.444834</v>
      </c>
      <c r="D504" s="131" t="s">
        <v>3207</v>
      </c>
      <c r="E504" s="129" t="s">
        <v>442</v>
      </c>
      <c r="F504" s="129" t="s">
        <v>5716</v>
      </c>
      <c r="G504" s="129" t="s">
        <v>1883</v>
      </c>
      <c r="H504" s="129" t="s">
        <v>2741</v>
      </c>
      <c r="I504" s="133" t="str">
        <f t="shared" si="32"/>
        <v>a</v>
      </c>
      <c r="J504" s="133"/>
      <c r="K504" s="134"/>
      <c r="L504" s="133" t="s">
        <v>2897</v>
      </c>
      <c r="M504" s="133" t="s">
        <v>2897</v>
      </c>
      <c r="N504" s="133" t="s">
        <v>2897</v>
      </c>
      <c r="O504" s="133" t="s">
        <v>2897</v>
      </c>
      <c r="P504" s="133" t="s">
        <v>2897</v>
      </c>
      <c r="Q504" s="133" t="s">
        <v>2897</v>
      </c>
      <c r="R504" s="133" t="s">
        <v>2897</v>
      </c>
      <c r="S504" s="133" t="s">
        <v>2897</v>
      </c>
    </row>
    <row r="505" spans="1:19" s="129" customFormat="1">
      <c r="A505" s="131">
        <v>452.1</v>
      </c>
      <c r="B505" s="132">
        <v>43.050536999999998</v>
      </c>
      <c r="C505" s="132">
        <v>9.8388950000000008</v>
      </c>
      <c r="D505" s="131"/>
      <c r="E505" s="129" t="s">
        <v>7591</v>
      </c>
      <c r="H505" s="129" t="s">
        <v>2741</v>
      </c>
      <c r="I505" s="133" t="str">
        <f t="shared" ref="I505" si="33">IF(F505="","m","a")</f>
        <v>m</v>
      </c>
      <c r="J505" s="133" t="s">
        <v>6631</v>
      </c>
      <c r="K505" s="134"/>
      <c r="L505" s="133"/>
      <c r="M505" s="133"/>
      <c r="N505" s="133"/>
      <c r="O505" s="133"/>
      <c r="P505" s="133"/>
      <c r="Q505" s="133"/>
      <c r="R505" s="133"/>
      <c r="S505" s="133"/>
    </row>
    <row r="506" spans="1:19" s="129" customFormat="1">
      <c r="A506" s="131">
        <v>453</v>
      </c>
      <c r="B506" s="132">
        <v>42.991974999999996</v>
      </c>
      <c r="C506" s="132">
        <v>10.505525</v>
      </c>
      <c r="D506" s="131" t="s">
        <v>6371</v>
      </c>
      <c r="E506" s="129" t="s">
        <v>443</v>
      </c>
      <c r="F506" s="129" t="s">
        <v>6253</v>
      </c>
      <c r="G506" s="129" t="s">
        <v>2865</v>
      </c>
      <c r="H506" s="129" t="s">
        <v>2741</v>
      </c>
      <c r="I506" s="133" t="str">
        <f t="shared" si="32"/>
        <v>a</v>
      </c>
      <c r="J506" s="133"/>
      <c r="K506" s="134"/>
      <c r="L506" s="133" t="s">
        <v>2897</v>
      </c>
      <c r="M506" s="133" t="s">
        <v>2897</v>
      </c>
      <c r="N506" s="133" t="s">
        <v>2897</v>
      </c>
      <c r="O506" s="133" t="s">
        <v>2897</v>
      </c>
      <c r="P506" s="133" t="s">
        <v>2897</v>
      </c>
      <c r="Q506" s="133" t="s">
        <v>2897</v>
      </c>
      <c r="R506" s="133" t="s">
        <v>2897</v>
      </c>
      <c r="S506" s="133" t="s">
        <v>2897</v>
      </c>
    </row>
    <row r="507" spans="1:19" s="129" customFormat="1">
      <c r="A507" s="131">
        <v>454</v>
      </c>
      <c r="B507" s="132">
        <v>42.934297000000001</v>
      </c>
      <c r="C507" s="132">
        <v>10.559041000000001</v>
      </c>
      <c r="D507" s="131" t="s">
        <v>444</v>
      </c>
      <c r="E507" s="129" t="s">
        <v>445</v>
      </c>
      <c r="F507" s="129" t="s">
        <v>5716</v>
      </c>
      <c r="G507" s="129" t="s">
        <v>40</v>
      </c>
      <c r="H507" s="129" t="s">
        <v>2741</v>
      </c>
      <c r="I507" s="133" t="str">
        <f t="shared" si="32"/>
        <v>a</v>
      </c>
      <c r="J507" s="133"/>
      <c r="K507" s="134" t="s">
        <v>2897</v>
      </c>
      <c r="L507" s="133" t="s">
        <v>2897</v>
      </c>
      <c r="M507" s="133" t="s">
        <v>2897</v>
      </c>
      <c r="N507" s="133" t="s">
        <v>2897</v>
      </c>
      <c r="O507" s="133" t="s">
        <v>2897</v>
      </c>
      <c r="P507" s="133" t="s">
        <v>2897</v>
      </c>
      <c r="Q507" s="133" t="s">
        <v>2897</v>
      </c>
      <c r="R507" s="133" t="s">
        <v>2897</v>
      </c>
      <c r="S507" s="133" t="s">
        <v>2897</v>
      </c>
    </row>
    <row r="508" spans="1:19" s="129" customFormat="1">
      <c r="A508" s="131">
        <v>455</v>
      </c>
      <c r="B508" s="132">
        <v>42.916640999999998</v>
      </c>
      <c r="C508" s="132">
        <v>10.757334</v>
      </c>
      <c r="D508" s="131" t="s">
        <v>446</v>
      </c>
      <c r="E508" s="129" t="s">
        <v>3499</v>
      </c>
      <c r="F508" s="129" t="s">
        <v>5716</v>
      </c>
      <c r="G508" s="129" t="s">
        <v>40</v>
      </c>
      <c r="H508" s="129" t="s">
        <v>2741</v>
      </c>
      <c r="I508" s="133" t="str">
        <f t="shared" si="32"/>
        <v>a</v>
      </c>
      <c r="J508" s="133"/>
      <c r="K508" s="134" t="s">
        <v>2897</v>
      </c>
      <c r="L508" s="133" t="s">
        <v>2897</v>
      </c>
      <c r="M508" s="133" t="s">
        <v>2897</v>
      </c>
      <c r="N508" s="133" t="s">
        <v>2897</v>
      </c>
      <c r="O508" s="133" t="s">
        <v>2897</v>
      </c>
      <c r="P508" s="133" t="s">
        <v>2897</v>
      </c>
      <c r="Q508" s="133" t="s">
        <v>2897</v>
      </c>
      <c r="R508" s="133" t="s">
        <v>2897</v>
      </c>
      <c r="S508" s="133" t="s">
        <v>2897</v>
      </c>
    </row>
    <row r="509" spans="1:19" s="129" customFormat="1">
      <c r="A509" s="131">
        <v>456</v>
      </c>
      <c r="B509" s="132">
        <v>42.889626</v>
      </c>
      <c r="C509" s="132">
        <v>10.779909999999999</v>
      </c>
      <c r="D509" s="131" t="s">
        <v>3416</v>
      </c>
      <c r="E509" s="129" t="s">
        <v>447</v>
      </c>
      <c r="F509" s="129" t="s">
        <v>5716</v>
      </c>
      <c r="G509" s="129" t="s">
        <v>2807</v>
      </c>
      <c r="H509" s="129" t="s">
        <v>2741</v>
      </c>
      <c r="I509" s="133" t="str">
        <f t="shared" si="32"/>
        <v>a</v>
      </c>
      <c r="J509" s="133"/>
      <c r="K509" s="134" t="s">
        <v>2897</v>
      </c>
      <c r="L509" s="133" t="s">
        <v>2897</v>
      </c>
      <c r="M509" s="133" t="s">
        <v>2897</v>
      </c>
      <c r="N509" s="133" t="s">
        <v>2897</v>
      </c>
      <c r="O509" s="133" t="s">
        <v>2897</v>
      </c>
      <c r="P509" s="133" t="s">
        <v>2897</v>
      </c>
      <c r="Q509" s="133" t="s">
        <v>2897</v>
      </c>
      <c r="R509" s="133" t="s">
        <v>2897</v>
      </c>
      <c r="S509" s="133" t="s">
        <v>2897</v>
      </c>
    </row>
    <row r="510" spans="1:19" s="129" customFormat="1">
      <c r="A510" s="131">
        <v>457</v>
      </c>
      <c r="B510" s="132">
        <v>42.770152000000003</v>
      </c>
      <c r="C510" s="132">
        <v>10.273797999999999</v>
      </c>
      <c r="D510" s="131" t="s">
        <v>6372</v>
      </c>
      <c r="E510" s="129" t="s">
        <v>4290</v>
      </c>
      <c r="F510" s="129" t="s">
        <v>6254</v>
      </c>
      <c r="H510" s="129" t="s">
        <v>2741</v>
      </c>
      <c r="I510" s="133" t="str">
        <f t="shared" si="32"/>
        <v>a</v>
      </c>
      <c r="J510" s="133"/>
      <c r="K510" s="134" t="s">
        <v>2897</v>
      </c>
      <c r="L510" s="133" t="s">
        <v>2897</v>
      </c>
      <c r="M510" s="133" t="s">
        <v>2897</v>
      </c>
      <c r="N510" s="133" t="s">
        <v>2897</v>
      </c>
      <c r="O510" s="133" t="s">
        <v>2897</v>
      </c>
      <c r="P510" s="133" t="s">
        <v>2897</v>
      </c>
      <c r="Q510" s="133" t="s">
        <v>2897</v>
      </c>
      <c r="R510" s="133" t="s">
        <v>2897</v>
      </c>
      <c r="S510" s="133" t="s">
        <v>2897</v>
      </c>
    </row>
    <row r="511" spans="1:19" s="129" customFormat="1">
      <c r="A511" s="131">
        <v>458</v>
      </c>
      <c r="B511" s="132">
        <v>42.813065999999999</v>
      </c>
      <c r="C511" s="132">
        <v>10.329860999999999</v>
      </c>
      <c r="D511" s="131" t="s">
        <v>448</v>
      </c>
      <c r="E511" s="129" t="s">
        <v>5523</v>
      </c>
      <c r="F511" s="129" t="s">
        <v>6040</v>
      </c>
      <c r="G511" s="129" t="s">
        <v>2698</v>
      </c>
      <c r="H511" s="129" t="s">
        <v>2741</v>
      </c>
      <c r="I511" s="133" t="str">
        <f t="shared" si="32"/>
        <v>a</v>
      </c>
      <c r="J511" s="133" t="s">
        <v>6631</v>
      </c>
      <c r="K511" s="134" t="s">
        <v>2897</v>
      </c>
      <c r="L511" s="133" t="s">
        <v>2897</v>
      </c>
      <c r="M511" s="133" t="s">
        <v>2897</v>
      </c>
      <c r="N511" s="133" t="s">
        <v>2897</v>
      </c>
      <c r="O511" s="133" t="s">
        <v>2897</v>
      </c>
      <c r="P511" s="133" t="s">
        <v>2897</v>
      </c>
      <c r="Q511" s="133" t="s">
        <v>2897</v>
      </c>
      <c r="R511" s="133" t="s">
        <v>2897</v>
      </c>
      <c r="S511" s="133" t="s">
        <v>2897</v>
      </c>
    </row>
    <row r="512" spans="1:19" s="129" customFormat="1">
      <c r="A512" s="131">
        <v>458.1</v>
      </c>
      <c r="B512" s="132">
        <v>42.806319999999999</v>
      </c>
      <c r="C512" s="132">
        <v>10.314434</v>
      </c>
      <c r="D512" s="131"/>
      <c r="E512" s="129" t="s">
        <v>7592</v>
      </c>
      <c r="G512" s="129" t="s">
        <v>6636</v>
      </c>
      <c r="H512" s="129" t="s">
        <v>2741</v>
      </c>
      <c r="I512" s="133" t="str">
        <f t="shared" ref="I512" si="34">IF(F512="","m","a")</f>
        <v>m</v>
      </c>
      <c r="J512" s="133" t="s">
        <v>6631</v>
      </c>
      <c r="K512" s="134"/>
      <c r="L512" s="133"/>
      <c r="M512" s="133"/>
      <c r="N512" s="133"/>
      <c r="O512" s="133"/>
      <c r="P512" s="133"/>
      <c r="Q512" s="133"/>
      <c r="R512" s="133"/>
      <c r="S512" s="133"/>
    </row>
    <row r="513" spans="1:19" s="129" customFormat="1">
      <c r="A513" s="131">
        <v>459</v>
      </c>
      <c r="B513" s="132">
        <v>42.762374000000001</v>
      </c>
      <c r="C513" s="132">
        <v>10.397004000000001</v>
      </c>
      <c r="D513" s="131" t="s">
        <v>449</v>
      </c>
      <c r="E513" s="129" t="s">
        <v>5524</v>
      </c>
      <c r="G513" s="129" t="s">
        <v>40</v>
      </c>
      <c r="H513" s="129" t="s">
        <v>2741</v>
      </c>
      <c r="I513" s="133" t="str">
        <f t="shared" si="32"/>
        <v>m</v>
      </c>
      <c r="J513" s="133" t="s">
        <v>6631</v>
      </c>
      <c r="K513" s="134" t="s">
        <v>2897</v>
      </c>
      <c r="L513" s="133" t="s">
        <v>2897</v>
      </c>
      <c r="M513" s="133" t="s">
        <v>2897</v>
      </c>
      <c r="N513" s="133" t="s">
        <v>2897</v>
      </c>
      <c r="O513" s="133" t="s">
        <v>2897</v>
      </c>
      <c r="P513" s="133" t="s">
        <v>2897</v>
      </c>
      <c r="Q513" s="133" t="s">
        <v>2897</v>
      </c>
      <c r="R513" s="133" t="s">
        <v>2897</v>
      </c>
      <c r="S513" s="133" t="s">
        <v>2897</v>
      </c>
    </row>
    <row r="514" spans="1:19" s="129" customFormat="1">
      <c r="A514" s="131">
        <v>460</v>
      </c>
      <c r="B514" s="132">
        <v>42.582968999999999</v>
      </c>
      <c r="C514" s="132">
        <v>10.082155999999999</v>
      </c>
      <c r="D514" s="131" t="s">
        <v>3297</v>
      </c>
      <c r="E514" s="129" t="s">
        <v>5525</v>
      </c>
      <c r="F514" s="129" t="s">
        <v>5716</v>
      </c>
      <c r="G514" s="129" t="s">
        <v>187</v>
      </c>
      <c r="H514" s="129" t="s">
        <v>2741</v>
      </c>
      <c r="I514" s="133" t="str">
        <f t="shared" si="32"/>
        <v>a</v>
      </c>
      <c r="J514" s="133"/>
      <c r="K514" s="134" t="s">
        <v>2897</v>
      </c>
      <c r="L514" s="133" t="s">
        <v>2897</v>
      </c>
      <c r="M514" s="133" t="s">
        <v>2897</v>
      </c>
      <c r="N514" s="133" t="s">
        <v>2897</v>
      </c>
      <c r="O514" s="133" t="s">
        <v>2897</v>
      </c>
      <c r="P514" s="133" t="s">
        <v>2897</v>
      </c>
      <c r="Q514" s="133" t="s">
        <v>2897</v>
      </c>
      <c r="R514" s="133" t="s">
        <v>2897</v>
      </c>
      <c r="S514" s="133" t="s">
        <v>2897</v>
      </c>
    </row>
    <row r="515" spans="1:19" s="129" customFormat="1">
      <c r="A515" s="131">
        <v>461</v>
      </c>
      <c r="B515" s="132">
        <v>42.809440000000002</v>
      </c>
      <c r="C515" s="132">
        <v>10.748621999999999</v>
      </c>
      <c r="D515" s="131" t="s">
        <v>450</v>
      </c>
      <c r="E515" s="129" t="s">
        <v>4294</v>
      </c>
      <c r="F515" s="129" t="s">
        <v>2784</v>
      </c>
      <c r="G515" s="129" t="s">
        <v>40</v>
      </c>
      <c r="H515" s="129" t="s">
        <v>2741</v>
      </c>
      <c r="I515" s="133" t="str">
        <f t="shared" si="32"/>
        <v>a</v>
      </c>
      <c r="J515" s="133"/>
      <c r="K515" s="134" t="s">
        <v>2897</v>
      </c>
      <c r="L515" s="133" t="s">
        <v>2897</v>
      </c>
      <c r="M515" s="133" t="s">
        <v>2897</v>
      </c>
      <c r="N515" s="133" t="s">
        <v>2897</v>
      </c>
      <c r="O515" s="133" t="s">
        <v>2897</v>
      </c>
      <c r="P515" s="133" t="s">
        <v>2897</v>
      </c>
      <c r="Q515" s="133" t="s">
        <v>2897</v>
      </c>
      <c r="R515" s="133" t="s">
        <v>2897</v>
      </c>
      <c r="S515" s="133" t="s">
        <v>2897</v>
      </c>
    </row>
    <row r="516" spans="1:19" s="129" customFormat="1">
      <c r="A516" s="131">
        <v>462</v>
      </c>
      <c r="B516" s="132">
        <v>42.757147000000003</v>
      </c>
      <c r="C516" s="132">
        <v>10.873886000000001</v>
      </c>
      <c r="D516" s="131" t="s">
        <v>6373</v>
      </c>
      <c r="E516" s="129" t="s">
        <v>451</v>
      </c>
      <c r="F516" s="129" t="s">
        <v>5716</v>
      </c>
      <c r="G516" s="129" t="s">
        <v>2807</v>
      </c>
      <c r="H516" s="129" t="s">
        <v>2741</v>
      </c>
      <c r="I516" s="133" t="str">
        <f t="shared" si="32"/>
        <v>a</v>
      </c>
      <c r="J516" s="133" t="s">
        <v>6631</v>
      </c>
      <c r="K516" s="134" t="s">
        <v>2897</v>
      </c>
      <c r="L516" s="133" t="s">
        <v>2897</v>
      </c>
      <c r="M516" s="133" t="s">
        <v>2897</v>
      </c>
      <c r="N516" s="133" t="s">
        <v>2897</v>
      </c>
      <c r="O516" s="133" t="s">
        <v>2897</v>
      </c>
      <c r="P516" s="133" t="s">
        <v>2897</v>
      </c>
      <c r="Q516" s="133" t="s">
        <v>2897</v>
      </c>
      <c r="R516" s="133" t="s">
        <v>2897</v>
      </c>
      <c r="S516" s="133" t="s">
        <v>2897</v>
      </c>
    </row>
    <row r="517" spans="1:19" s="129" customFormat="1">
      <c r="A517" s="131">
        <v>463</v>
      </c>
      <c r="B517" s="132">
        <v>42.647958000000003</v>
      </c>
      <c r="C517" s="132">
        <v>11.007141000000001</v>
      </c>
      <c r="D517" s="131" t="s">
        <v>4125</v>
      </c>
      <c r="E517" s="129" t="s">
        <v>4291</v>
      </c>
      <c r="F517" s="129" t="s">
        <v>5719</v>
      </c>
      <c r="H517" s="129" t="s">
        <v>2741</v>
      </c>
      <c r="I517" s="133" t="str">
        <f t="shared" si="32"/>
        <v>a</v>
      </c>
      <c r="J517" s="133"/>
      <c r="K517" s="134" t="s">
        <v>2897</v>
      </c>
      <c r="L517" s="133" t="s">
        <v>2897</v>
      </c>
      <c r="M517" s="133" t="s">
        <v>2897</v>
      </c>
      <c r="N517" s="133" t="s">
        <v>2897</v>
      </c>
      <c r="O517" s="133" t="s">
        <v>2897</v>
      </c>
      <c r="P517" s="133" t="s">
        <v>2897</v>
      </c>
      <c r="Q517" s="133" t="s">
        <v>2897</v>
      </c>
      <c r="R517" s="133" t="s">
        <v>2897</v>
      </c>
      <c r="S517" s="133" t="s">
        <v>2897</v>
      </c>
    </row>
    <row r="518" spans="1:19" s="129" customFormat="1">
      <c r="A518" s="131">
        <v>464</v>
      </c>
      <c r="B518" s="132">
        <v>42.558556000000003</v>
      </c>
      <c r="C518" s="132">
        <v>11.152551000000001</v>
      </c>
      <c r="D518" s="131" t="s">
        <v>452</v>
      </c>
      <c r="E518" s="129" t="s">
        <v>453</v>
      </c>
      <c r="F518" s="129" t="s">
        <v>5964</v>
      </c>
      <c r="G518" s="129" t="s">
        <v>1883</v>
      </c>
      <c r="H518" s="129" t="s">
        <v>2741</v>
      </c>
      <c r="I518" s="133" t="str">
        <f t="shared" si="32"/>
        <v>a</v>
      </c>
      <c r="J518" s="133"/>
      <c r="K518" s="134" t="s">
        <v>2692</v>
      </c>
      <c r="L518" s="133" t="s">
        <v>2897</v>
      </c>
      <c r="M518" s="133" t="s">
        <v>2897</v>
      </c>
      <c r="N518" s="133" t="s">
        <v>6824</v>
      </c>
      <c r="O518" s="133" t="s">
        <v>2897</v>
      </c>
      <c r="P518" s="133" t="s">
        <v>2897</v>
      </c>
      <c r="Q518" s="133" t="s">
        <v>2897</v>
      </c>
      <c r="R518" s="133" t="s">
        <v>2897</v>
      </c>
      <c r="S518" s="133" t="s">
        <v>2897</v>
      </c>
    </row>
    <row r="519" spans="1:19" s="129" customFormat="1">
      <c r="A519" s="131">
        <v>465</v>
      </c>
      <c r="B519" s="132">
        <v>42.499051000000001</v>
      </c>
      <c r="C519" s="132">
        <v>11.187206</v>
      </c>
      <c r="D519" s="131" t="s">
        <v>6377</v>
      </c>
      <c r="E519" s="129" t="s">
        <v>6374</v>
      </c>
      <c r="F519" s="129" t="s">
        <v>5716</v>
      </c>
      <c r="H519" s="129" t="s">
        <v>2741</v>
      </c>
      <c r="I519" s="133" t="str">
        <f t="shared" si="32"/>
        <v>a</v>
      </c>
      <c r="J519" s="133"/>
      <c r="K519" s="134" t="s">
        <v>2897</v>
      </c>
      <c r="L519" s="133" t="s">
        <v>2897</v>
      </c>
      <c r="M519" s="133" t="s">
        <v>2897</v>
      </c>
      <c r="N519" s="133" t="s">
        <v>2897</v>
      </c>
      <c r="O519" s="133" t="s">
        <v>2897</v>
      </c>
      <c r="P519" s="133" t="s">
        <v>2897</v>
      </c>
      <c r="Q519" s="133" t="s">
        <v>2897</v>
      </c>
      <c r="R519" s="133" t="s">
        <v>2897</v>
      </c>
      <c r="S519" s="133" t="s">
        <v>2897</v>
      </c>
    </row>
    <row r="520" spans="1:19" s="129" customFormat="1">
      <c r="A520" s="131">
        <v>466</v>
      </c>
      <c r="B520" s="132">
        <v>42.440694000000001</v>
      </c>
      <c r="C520" s="132">
        <v>11.116771999999999</v>
      </c>
      <c r="D520" s="131" t="s">
        <v>454</v>
      </c>
      <c r="E520" s="129" t="s">
        <v>4293</v>
      </c>
      <c r="F520" s="129" t="s">
        <v>5716</v>
      </c>
      <c r="G520" s="129" t="s">
        <v>187</v>
      </c>
      <c r="H520" s="129" t="s">
        <v>2741</v>
      </c>
      <c r="I520" s="133" t="str">
        <f t="shared" si="32"/>
        <v>a</v>
      </c>
      <c r="J520" s="133"/>
      <c r="K520" s="134" t="s">
        <v>2897</v>
      </c>
      <c r="L520" s="133" t="s">
        <v>2897</v>
      </c>
      <c r="M520" s="133" t="s">
        <v>2897</v>
      </c>
      <c r="N520" s="133" t="s">
        <v>2897</v>
      </c>
      <c r="O520" s="133" t="s">
        <v>2897</v>
      </c>
      <c r="P520" s="133" t="s">
        <v>2897</v>
      </c>
      <c r="Q520" s="133" t="s">
        <v>2897</v>
      </c>
      <c r="R520" s="133" t="s">
        <v>2897</v>
      </c>
      <c r="S520" s="133" t="s">
        <v>2897</v>
      </c>
    </row>
    <row r="521" spans="1:19" s="129" customFormat="1">
      <c r="A521" s="131">
        <v>467</v>
      </c>
      <c r="B521" s="132">
        <v>42.414901</v>
      </c>
      <c r="C521" s="132">
        <v>11.088476</v>
      </c>
      <c r="D521" s="131" t="s">
        <v>455</v>
      </c>
      <c r="E521" s="129" t="s">
        <v>4292</v>
      </c>
      <c r="F521" s="129" t="s">
        <v>5716</v>
      </c>
      <c r="H521" s="129" t="s">
        <v>2741</v>
      </c>
      <c r="I521" s="133" t="str">
        <f t="shared" si="32"/>
        <v>a</v>
      </c>
      <c r="J521" s="133"/>
      <c r="K521" s="134" t="s">
        <v>2897</v>
      </c>
      <c r="L521" s="133" t="s">
        <v>2897</v>
      </c>
      <c r="M521" s="133" t="s">
        <v>2897</v>
      </c>
      <c r="N521" s="133" t="s">
        <v>2897</v>
      </c>
      <c r="O521" s="133" t="s">
        <v>2897</v>
      </c>
      <c r="P521" s="133" t="s">
        <v>2897</v>
      </c>
      <c r="Q521" s="133" t="s">
        <v>2897</v>
      </c>
      <c r="R521" s="133" t="s">
        <v>2897</v>
      </c>
      <c r="S521" s="133" t="s">
        <v>2897</v>
      </c>
    </row>
    <row r="522" spans="1:19" s="129" customFormat="1">
      <c r="A522" s="131">
        <v>468</v>
      </c>
      <c r="B522" s="132">
        <v>42.355969000000002</v>
      </c>
      <c r="C522" s="132">
        <v>10.929409</v>
      </c>
      <c r="D522" s="131" t="s">
        <v>3329</v>
      </c>
      <c r="E522" s="129" t="s">
        <v>4295</v>
      </c>
      <c r="F522" s="129" t="s">
        <v>5720</v>
      </c>
      <c r="G522" s="129" t="s">
        <v>187</v>
      </c>
      <c r="H522" s="129" t="s">
        <v>2741</v>
      </c>
      <c r="I522" s="133" t="str">
        <f t="shared" si="32"/>
        <v>a</v>
      </c>
      <c r="J522" s="133"/>
      <c r="K522" s="134" t="s">
        <v>2897</v>
      </c>
      <c r="L522" s="133" t="s">
        <v>2897</v>
      </c>
      <c r="M522" s="133" t="s">
        <v>2897</v>
      </c>
      <c r="N522" s="133" t="s">
        <v>2897</v>
      </c>
      <c r="O522" s="133" t="s">
        <v>2897</v>
      </c>
      <c r="P522" s="133" t="s">
        <v>2897</v>
      </c>
      <c r="Q522" s="133" t="s">
        <v>2897</v>
      </c>
      <c r="R522" s="133" t="s">
        <v>2897</v>
      </c>
      <c r="S522" s="133" t="s">
        <v>2897</v>
      </c>
    </row>
    <row r="523" spans="1:19" s="129" customFormat="1">
      <c r="A523" s="131">
        <v>469</v>
      </c>
      <c r="B523" s="132">
        <v>42.394179000000001</v>
      </c>
      <c r="C523" s="132">
        <v>11.213979</v>
      </c>
      <c r="D523" s="131" t="s">
        <v>4297</v>
      </c>
      <c r="E523" s="129" t="s">
        <v>4296</v>
      </c>
      <c r="F523" s="129" t="s">
        <v>6041</v>
      </c>
      <c r="G523" s="129" t="s">
        <v>187</v>
      </c>
      <c r="H523" s="129" t="s">
        <v>2741</v>
      </c>
      <c r="I523" s="133" t="str">
        <f t="shared" si="32"/>
        <v>a</v>
      </c>
      <c r="J523" s="133"/>
      <c r="K523" s="134" t="s">
        <v>2897</v>
      </c>
      <c r="L523" s="133" t="s">
        <v>2897</v>
      </c>
      <c r="M523" s="133" t="s">
        <v>2897</v>
      </c>
      <c r="N523" s="133" t="s">
        <v>2897</v>
      </c>
      <c r="O523" s="133" t="s">
        <v>2897</v>
      </c>
      <c r="P523" s="133" t="s">
        <v>2897</v>
      </c>
      <c r="Q523" s="133" t="s">
        <v>2897</v>
      </c>
      <c r="R523" s="133" t="s">
        <v>2897</v>
      </c>
      <c r="S523" s="133" t="s">
        <v>2897</v>
      </c>
    </row>
    <row r="524" spans="1:19" s="129" customFormat="1">
      <c r="A524" s="131">
        <v>470</v>
      </c>
      <c r="B524" s="132">
        <v>42.254936000000001</v>
      </c>
      <c r="C524" s="132">
        <v>11.094568000000001</v>
      </c>
      <c r="D524" s="131" t="s">
        <v>456</v>
      </c>
      <c r="E524" s="129" t="s">
        <v>5227</v>
      </c>
      <c r="G524" s="129" t="s">
        <v>2868</v>
      </c>
      <c r="H524" s="129" t="s">
        <v>2741</v>
      </c>
      <c r="I524" s="133" t="str">
        <f t="shared" si="32"/>
        <v>m</v>
      </c>
      <c r="J524" s="133"/>
      <c r="K524" s="134" t="s">
        <v>2858</v>
      </c>
      <c r="L524" s="133" t="s">
        <v>2897</v>
      </c>
      <c r="M524" s="133" t="s">
        <v>2897</v>
      </c>
      <c r="N524" s="133" t="s">
        <v>2897</v>
      </c>
      <c r="O524" s="133" t="s">
        <v>2897</v>
      </c>
      <c r="P524" s="133" t="s">
        <v>2897</v>
      </c>
      <c r="Q524" s="133" t="s">
        <v>2897</v>
      </c>
      <c r="R524" s="133" t="s">
        <v>2897</v>
      </c>
      <c r="S524" s="133" t="s">
        <v>2897</v>
      </c>
    </row>
    <row r="525" spans="1:19" s="129" customFormat="1">
      <c r="A525" s="131">
        <v>471</v>
      </c>
      <c r="B525" s="132">
        <v>42.405808999999998</v>
      </c>
      <c r="C525" s="132">
        <v>11.293502</v>
      </c>
      <c r="D525" s="131" t="s">
        <v>457</v>
      </c>
      <c r="E525" s="129" t="s">
        <v>458</v>
      </c>
      <c r="F525" s="129" t="s">
        <v>6322</v>
      </c>
      <c r="G525" s="129" t="s">
        <v>3161</v>
      </c>
      <c r="H525" s="129" t="s">
        <v>2741</v>
      </c>
      <c r="I525" s="133" t="str">
        <f t="shared" si="32"/>
        <v>a</v>
      </c>
      <c r="J525" s="133"/>
      <c r="K525" s="134" t="s">
        <v>2858</v>
      </c>
      <c r="L525" s="133" t="s">
        <v>6823</v>
      </c>
      <c r="M525" s="133" t="s">
        <v>6823</v>
      </c>
      <c r="N525" s="133" t="s">
        <v>2897</v>
      </c>
      <c r="O525" s="133" t="s">
        <v>6823</v>
      </c>
      <c r="P525" s="133" t="s">
        <v>2897</v>
      </c>
      <c r="Q525" s="133" t="s">
        <v>2897</v>
      </c>
      <c r="R525" s="133" t="s">
        <v>2897</v>
      </c>
      <c r="S525" s="133" t="s">
        <v>2897</v>
      </c>
    </row>
    <row r="526" spans="1:19" s="129" customFormat="1">
      <c r="A526" s="131">
        <v>472</v>
      </c>
      <c r="B526" s="132">
        <v>42.369490999999996</v>
      </c>
      <c r="C526" s="132">
        <v>11.440512999999999</v>
      </c>
      <c r="D526" s="131" t="s">
        <v>2923</v>
      </c>
      <c r="E526" s="129" t="s">
        <v>3941</v>
      </c>
      <c r="F526" s="129" t="s">
        <v>6255</v>
      </c>
      <c r="H526" s="129" t="s">
        <v>2741</v>
      </c>
      <c r="I526" s="133" t="str">
        <f t="shared" si="32"/>
        <v>a</v>
      </c>
      <c r="J526" s="133"/>
      <c r="K526" s="134" t="s">
        <v>2897</v>
      </c>
      <c r="L526" s="133" t="s">
        <v>2897</v>
      </c>
      <c r="M526" s="133" t="s">
        <v>2897</v>
      </c>
      <c r="N526" s="133" t="s">
        <v>2897</v>
      </c>
      <c r="O526" s="133" t="s">
        <v>2897</v>
      </c>
      <c r="P526" s="133" t="s">
        <v>2897</v>
      </c>
      <c r="Q526" s="133" t="s">
        <v>2897</v>
      </c>
      <c r="R526" s="133" t="s">
        <v>2897</v>
      </c>
      <c r="S526" s="133" t="s">
        <v>2897</v>
      </c>
    </row>
    <row r="527" spans="1:19" s="129" customFormat="1">
      <c r="A527" s="131">
        <v>473</v>
      </c>
      <c r="B527" s="132">
        <v>42.320667</v>
      </c>
      <c r="C527" s="132">
        <v>11.567565999999999</v>
      </c>
      <c r="D527" s="131" t="s">
        <v>6376</v>
      </c>
      <c r="E527" s="129" t="s">
        <v>6375</v>
      </c>
      <c r="F527" s="129" t="s">
        <v>5716</v>
      </c>
      <c r="H527" s="129" t="s">
        <v>2741</v>
      </c>
      <c r="I527" s="133" t="str">
        <f t="shared" si="32"/>
        <v>a</v>
      </c>
      <c r="J527" s="133"/>
      <c r="K527" s="134" t="s">
        <v>2897</v>
      </c>
      <c r="L527" s="133" t="s">
        <v>2897</v>
      </c>
      <c r="M527" s="133" t="s">
        <v>2897</v>
      </c>
      <c r="N527" s="133" t="s">
        <v>2897</v>
      </c>
      <c r="O527" s="133" t="s">
        <v>2897</v>
      </c>
      <c r="P527" s="133" t="s">
        <v>2897</v>
      </c>
      <c r="Q527" s="133" t="s">
        <v>2897</v>
      </c>
      <c r="R527" s="133" t="s">
        <v>2897</v>
      </c>
      <c r="S527" s="133" t="s">
        <v>2897</v>
      </c>
    </row>
    <row r="528" spans="1:19" s="129" customFormat="1">
      <c r="A528" s="131">
        <v>474</v>
      </c>
      <c r="B528" s="132">
        <v>42.305584000000003</v>
      </c>
      <c r="C528" s="132">
        <v>11.601046</v>
      </c>
      <c r="D528" s="131" t="s">
        <v>459</v>
      </c>
      <c r="E528" s="129" t="s">
        <v>3500</v>
      </c>
      <c r="F528" s="129" t="s">
        <v>5716</v>
      </c>
      <c r="H528" s="129" t="s">
        <v>2741</v>
      </c>
      <c r="I528" s="133" t="str">
        <f t="shared" si="32"/>
        <v>a</v>
      </c>
      <c r="J528" s="133"/>
      <c r="K528" s="134" t="s">
        <v>2897</v>
      </c>
      <c r="L528" s="133" t="s">
        <v>2897</v>
      </c>
      <c r="M528" s="133" t="s">
        <v>2897</v>
      </c>
      <c r="N528" s="133" t="s">
        <v>2897</v>
      </c>
      <c r="O528" s="133" t="s">
        <v>2897</v>
      </c>
      <c r="P528" s="133" t="s">
        <v>2897</v>
      </c>
      <c r="Q528" s="133" t="s">
        <v>2897</v>
      </c>
      <c r="R528" s="133" t="s">
        <v>2897</v>
      </c>
      <c r="S528" s="133" t="s">
        <v>2897</v>
      </c>
    </row>
    <row r="529" spans="1:19" s="129" customFormat="1">
      <c r="A529" s="131">
        <v>475</v>
      </c>
      <c r="B529" s="132">
        <v>42.266055999999999</v>
      </c>
      <c r="C529" s="132">
        <v>11.653930000000001</v>
      </c>
      <c r="D529" s="131" t="s">
        <v>460</v>
      </c>
      <c r="E529" s="129" t="s">
        <v>4547</v>
      </c>
      <c r="F529" s="129" t="s">
        <v>5716</v>
      </c>
      <c r="G529" s="129" t="s">
        <v>2807</v>
      </c>
      <c r="H529" s="129" t="s">
        <v>2741</v>
      </c>
      <c r="I529" s="133" t="str">
        <f t="shared" si="32"/>
        <v>a</v>
      </c>
      <c r="J529" s="133"/>
      <c r="K529" s="134" t="s">
        <v>2897</v>
      </c>
      <c r="L529" s="133" t="s">
        <v>2897</v>
      </c>
      <c r="M529" s="133" t="s">
        <v>2897</v>
      </c>
      <c r="N529" s="133" t="s">
        <v>2897</v>
      </c>
      <c r="O529" s="133" t="s">
        <v>2897</v>
      </c>
      <c r="P529" s="133" t="s">
        <v>2897</v>
      </c>
      <c r="Q529" s="133" t="s">
        <v>2897</v>
      </c>
      <c r="R529" s="133" t="s">
        <v>2897</v>
      </c>
      <c r="S529" s="133" t="s">
        <v>2897</v>
      </c>
    </row>
    <row r="530" spans="1:19" s="129" customFormat="1">
      <c r="A530" s="131">
        <v>476</v>
      </c>
      <c r="B530" s="132">
        <v>42.241889</v>
      </c>
      <c r="C530" s="132">
        <v>11.677735</v>
      </c>
      <c r="D530" s="131" t="s">
        <v>461</v>
      </c>
      <c r="E530" s="129" t="s">
        <v>3501</v>
      </c>
      <c r="F530" s="129" t="s">
        <v>5716</v>
      </c>
      <c r="G530" s="129" t="s">
        <v>2819</v>
      </c>
      <c r="H530" s="129" t="s">
        <v>2741</v>
      </c>
      <c r="I530" s="133" t="str">
        <f t="shared" si="32"/>
        <v>a</v>
      </c>
      <c r="J530" s="133"/>
      <c r="K530" s="134" t="s">
        <v>2692</v>
      </c>
      <c r="L530" s="133" t="s">
        <v>2897</v>
      </c>
      <c r="M530" s="133" t="s">
        <v>6823</v>
      </c>
      <c r="N530" s="133" t="s">
        <v>2897</v>
      </c>
      <c r="O530" s="133" t="s">
        <v>2897</v>
      </c>
      <c r="P530" s="133" t="s">
        <v>2897</v>
      </c>
      <c r="Q530" s="133" t="s">
        <v>2897</v>
      </c>
      <c r="R530" s="133" t="s">
        <v>2897</v>
      </c>
      <c r="S530" s="133" t="s">
        <v>2897</v>
      </c>
    </row>
    <row r="531" spans="1:19" s="129" customFormat="1">
      <c r="A531" s="131">
        <v>477</v>
      </c>
      <c r="B531" s="132">
        <v>42.214502000000003</v>
      </c>
      <c r="C531" s="132">
        <v>11.70195</v>
      </c>
      <c r="D531" s="131" t="s">
        <v>462</v>
      </c>
      <c r="E531" s="129" t="s">
        <v>4298</v>
      </c>
      <c r="F531" s="129" t="s">
        <v>6323</v>
      </c>
      <c r="G531" s="129" t="s">
        <v>187</v>
      </c>
      <c r="H531" s="129" t="s">
        <v>2741</v>
      </c>
      <c r="I531" s="133" t="str">
        <f t="shared" si="32"/>
        <v>a</v>
      </c>
      <c r="J531" s="133"/>
      <c r="K531" s="134"/>
      <c r="L531" s="133" t="s">
        <v>2897</v>
      </c>
      <c r="M531" s="133" t="s">
        <v>2897</v>
      </c>
      <c r="N531" s="133" t="s">
        <v>2897</v>
      </c>
      <c r="O531" s="133" t="s">
        <v>2897</v>
      </c>
      <c r="P531" s="133" t="s">
        <v>2897</v>
      </c>
      <c r="Q531" s="133" t="s">
        <v>2897</v>
      </c>
      <c r="R531" s="133" t="s">
        <v>2897</v>
      </c>
      <c r="S531" s="133" t="s">
        <v>2897</v>
      </c>
    </row>
    <row r="532" spans="1:19" s="129" customFormat="1">
      <c r="A532" s="131">
        <v>478</v>
      </c>
      <c r="B532" s="132">
        <v>42.1706</v>
      </c>
      <c r="C532" s="132">
        <v>11.734683</v>
      </c>
      <c r="D532" s="131" t="s">
        <v>463</v>
      </c>
      <c r="E532" s="129" t="s">
        <v>3942</v>
      </c>
      <c r="F532" s="129" t="s">
        <v>5716</v>
      </c>
      <c r="G532" s="129" t="s">
        <v>187</v>
      </c>
      <c r="H532" s="129" t="s">
        <v>2741</v>
      </c>
      <c r="I532" s="133" t="str">
        <f t="shared" si="32"/>
        <v>a</v>
      </c>
      <c r="J532" s="133"/>
      <c r="K532" s="134" t="s">
        <v>2897</v>
      </c>
      <c r="L532" s="133" t="s">
        <v>2897</v>
      </c>
      <c r="M532" s="133" t="s">
        <v>2897</v>
      </c>
      <c r="N532" s="133" t="s">
        <v>2897</v>
      </c>
      <c r="O532" s="133" t="s">
        <v>2897</v>
      </c>
      <c r="P532" s="133" t="s">
        <v>2897</v>
      </c>
      <c r="Q532" s="133" t="s">
        <v>2897</v>
      </c>
      <c r="R532" s="133" t="s">
        <v>2897</v>
      </c>
      <c r="S532" s="133" t="s">
        <v>2897</v>
      </c>
    </row>
    <row r="533" spans="1:19" s="129" customFormat="1">
      <c r="A533" s="131">
        <v>479</v>
      </c>
      <c r="B533" s="132">
        <v>42.117986000000002</v>
      </c>
      <c r="C533" s="132">
        <v>11.761552999999999</v>
      </c>
      <c r="D533" s="131" t="s">
        <v>464</v>
      </c>
      <c r="E533" s="129" t="s">
        <v>3943</v>
      </c>
      <c r="F533" s="129" t="s">
        <v>5716</v>
      </c>
      <c r="H533" s="129" t="s">
        <v>2741</v>
      </c>
      <c r="I533" s="133" t="str">
        <f t="shared" si="32"/>
        <v>a</v>
      </c>
      <c r="J533" s="133"/>
      <c r="K533" s="134" t="s">
        <v>2897</v>
      </c>
      <c r="L533" s="133" t="s">
        <v>2897</v>
      </c>
      <c r="M533" s="133" t="s">
        <v>2897</v>
      </c>
      <c r="N533" s="133" t="s">
        <v>2897</v>
      </c>
      <c r="O533" s="133" t="s">
        <v>2897</v>
      </c>
      <c r="P533" s="133" t="s">
        <v>2897</v>
      </c>
      <c r="Q533" s="133" t="s">
        <v>2897</v>
      </c>
      <c r="R533" s="133" t="s">
        <v>2897</v>
      </c>
      <c r="S533" s="133" t="s">
        <v>2897</v>
      </c>
    </row>
    <row r="534" spans="1:19" s="129" customFormat="1">
      <c r="A534" s="131">
        <v>480</v>
      </c>
      <c r="B534" s="132">
        <v>42.095064000000001</v>
      </c>
      <c r="C534" s="132">
        <v>11.787807000000001</v>
      </c>
      <c r="D534" s="131" t="s">
        <v>6361</v>
      </c>
      <c r="E534" s="129" t="s">
        <v>5526</v>
      </c>
      <c r="F534" s="129" t="s">
        <v>5907</v>
      </c>
      <c r="G534" s="129" t="s">
        <v>3093</v>
      </c>
      <c r="H534" s="129" t="s">
        <v>2741</v>
      </c>
      <c r="I534" s="133" t="str">
        <f t="shared" si="32"/>
        <v>a</v>
      </c>
      <c r="J534" s="133" t="s">
        <v>6631</v>
      </c>
      <c r="K534" s="134" t="s">
        <v>2692</v>
      </c>
      <c r="L534" s="133" t="s">
        <v>6823</v>
      </c>
      <c r="M534" s="133" t="s">
        <v>2897</v>
      </c>
      <c r="N534" s="133" t="s">
        <v>2897</v>
      </c>
      <c r="O534" s="133" t="s">
        <v>2897</v>
      </c>
      <c r="P534" s="133" t="s">
        <v>2897</v>
      </c>
      <c r="Q534" s="133" t="s">
        <v>2897</v>
      </c>
      <c r="R534" s="133" t="s">
        <v>6823</v>
      </c>
      <c r="S534" s="133" t="s">
        <v>2897</v>
      </c>
    </row>
    <row r="535" spans="1:19" s="129" customFormat="1">
      <c r="A535" s="131">
        <v>481</v>
      </c>
      <c r="B535" s="132">
        <v>42.035032999999999</v>
      </c>
      <c r="C535" s="132">
        <v>11.829041</v>
      </c>
      <c r="D535" s="131" t="s">
        <v>4585</v>
      </c>
      <c r="E535" s="129" t="s">
        <v>4299</v>
      </c>
      <c r="F535" s="129" t="s">
        <v>6042</v>
      </c>
      <c r="G535" s="129" t="s">
        <v>2811</v>
      </c>
      <c r="H535" s="129" t="s">
        <v>2741</v>
      </c>
      <c r="I535" s="133" t="str">
        <f t="shared" si="32"/>
        <v>a</v>
      </c>
      <c r="J535" s="133"/>
      <c r="K535" s="134"/>
      <c r="L535" s="133" t="s">
        <v>2897</v>
      </c>
      <c r="M535" s="133" t="s">
        <v>2897</v>
      </c>
      <c r="N535" s="133" t="s">
        <v>2897</v>
      </c>
      <c r="O535" s="133" t="s">
        <v>2897</v>
      </c>
      <c r="P535" s="133" t="s">
        <v>2897</v>
      </c>
      <c r="Q535" s="133" t="s">
        <v>2897</v>
      </c>
      <c r="R535" s="133" t="s">
        <v>2897</v>
      </c>
      <c r="S535" s="133" t="s">
        <v>2897</v>
      </c>
    </row>
    <row r="536" spans="1:19" s="129" customFormat="1">
      <c r="A536" s="131">
        <v>482</v>
      </c>
      <c r="B536" s="132">
        <v>42.032871999999998</v>
      </c>
      <c r="C536" s="132">
        <v>11.878095</v>
      </c>
      <c r="D536" s="131" t="s">
        <v>465</v>
      </c>
      <c r="E536" s="129" t="s">
        <v>4300</v>
      </c>
      <c r="F536" s="129" t="s">
        <v>5716</v>
      </c>
      <c r="G536" s="129" t="s">
        <v>2819</v>
      </c>
      <c r="H536" s="129" t="s">
        <v>2741</v>
      </c>
      <c r="I536" s="133" t="str">
        <f t="shared" si="32"/>
        <v>a</v>
      </c>
      <c r="J536" s="133"/>
      <c r="K536" s="134" t="s">
        <v>2858</v>
      </c>
      <c r="L536" s="133" t="s">
        <v>6823</v>
      </c>
      <c r="M536" s="133" t="s">
        <v>2897</v>
      </c>
      <c r="N536" s="133" t="s">
        <v>2897</v>
      </c>
      <c r="O536" s="133" t="s">
        <v>2897</v>
      </c>
      <c r="P536" s="133" t="s">
        <v>2897</v>
      </c>
      <c r="Q536" s="133" t="s">
        <v>2897</v>
      </c>
      <c r="R536" s="133" t="s">
        <v>2897</v>
      </c>
      <c r="S536" s="133" t="s">
        <v>2897</v>
      </c>
    </row>
    <row r="537" spans="1:19" s="129" customFormat="1">
      <c r="A537" s="131">
        <v>483</v>
      </c>
      <c r="B537" s="132">
        <v>42.034072000000002</v>
      </c>
      <c r="C537" s="132">
        <v>11.910572</v>
      </c>
      <c r="D537" s="131"/>
      <c r="E537" s="129" t="s">
        <v>466</v>
      </c>
      <c r="G537" s="129" t="s">
        <v>2807</v>
      </c>
      <c r="H537" s="129" t="s">
        <v>2741</v>
      </c>
      <c r="I537" s="133" t="str">
        <f t="shared" si="32"/>
        <v>m</v>
      </c>
      <c r="J537" s="133"/>
      <c r="K537" s="134" t="s">
        <v>2897</v>
      </c>
      <c r="L537" s="133" t="s">
        <v>2897</v>
      </c>
      <c r="M537" s="133" t="s">
        <v>2897</v>
      </c>
      <c r="N537" s="133" t="s">
        <v>2897</v>
      </c>
      <c r="O537" s="133" t="s">
        <v>2897</v>
      </c>
      <c r="P537" s="133" t="s">
        <v>2897</v>
      </c>
      <c r="Q537" s="133" t="s">
        <v>2897</v>
      </c>
      <c r="R537" s="133" t="s">
        <v>2897</v>
      </c>
      <c r="S537" s="133" t="s">
        <v>2897</v>
      </c>
    </row>
    <row r="538" spans="1:19" s="129" customFormat="1">
      <c r="A538" s="131">
        <v>484</v>
      </c>
      <c r="B538" s="132">
        <v>42.015664999999998</v>
      </c>
      <c r="C538" s="132">
        <v>11.956172</v>
      </c>
      <c r="D538" s="131" t="s">
        <v>4301</v>
      </c>
      <c r="E538" s="129" t="s">
        <v>467</v>
      </c>
      <c r="F538" s="129" t="s">
        <v>6324</v>
      </c>
      <c r="G538" s="129" t="s">
        <v>2898</v>
      </c>
      <c r="H538" s="129" t="s">
        <v>2741</v>
      </c>
      <c r="I538" s="133" t="str">
        <f t="shared" si="32"/>
        <v>a</v>
      </c>
      <c r="J538" s="133"/>
      <c r="K538" s="134" t="s">
        <v>2858</v>
      </c>
      <c r="L538" s="133" t="s">
        <v>6823</v>
      </c>
      <c r="M538" s="133" t="s">
        <v>2897</v>
      </c>
      <c r="N538" s="133" t="s">
        <v>2897</v>
      </c>
      <c r="O538" s="133" t="s">
        <v>2897</v>
      </c>
      <c r="P538" s="133" t="s">
        <v>2897</v>
      </c>
      <c r="Q538" s="133" t="s">
        <v>2897</v>
      </c>
      <c r="R538" s="133" t="s">
        <v>2897</v>
      </c>
      <c r="S538" s="133" t="s">
        <v>2897</v>
      </c>
    </row>
    <row r="539" spans="1:19" s="129" customFormat="1">
      <c r="A539" s="131">
        <v>485</v>
      </c>
      <c r="B539" s="132">
        <v>41.946415999999999</v>
      </c>
      <c r="C539" s="132">
        <v>12.071294999999999</v>
      </c>
      <c r="D539" s="131"/>
      <c r="E539" s="129" t="s">
        <v>468</v>
      </c>
      <c r="G539" s="129" t="s">
        <v>2807</v>
      </c>
      <c r="H539" s="129" t="s">
        <v>2741</v>
      </c>
      <c r="I539" s="133" t="str">
        <f t="shared" si="32"/>
        <v>m</v>
      </c>
      <c r="J539" s="133"/>
      <c r="K539" s="134" t="s">
        <v>2897</v>
      </c>
      <c r="L539" s="133" t="s">
        <v>2897</v>
      </c>
      <c r="M539" s="133" t="s">
        <v>2897</v>
      </c>
      <c r="N539" s="133" t="s">
        <v>2897</v>
      </c>
      <c r="O539" s="133" t="s">
        <v>2897</v>
      </c>
      <c r="P539" s="133" t="s">
        <v>2897</v>
      </c>
      <c r="Q539" s="133" t="s">
        <v>2897</v>
      </c>
      <c r="R539" s="133" t="s">
        <v>2897</v>
      </c>
      <c r="S539" s="133" t="s">
        <v>2897</v>
      </c>
    </row>
    <row r="540" spans="1:19" s="129" customFormat="1">
      <c r="A540" s="131">
        <v>486</v>
      </c>
      <c r="B540" s="132">
        <v>41.931308000000001</v>
      </c>
      <c r="C540" s="132">
        <v>12.099299999999999</v>
      </c>
      <c r="D540" s="131" t="s">
        <v>4302</v>
      </c>
      <c r="E540" s="129" t="s">
        <v>469</v>
      </c>
      <c r="F540" s="129" t="s">
        <v>6039</v>
      </c>
      <c r="G540" s="129" t="s">
        <v>1883</v>
      </c>
      <c r="H540" s="129" t="s">
        <v>2741</v>
      </c>
      <c r="I540" s="133" t="str">
        <f t="shared" si="32"/>
        <v>a</v>
      </c>
      <c r="J540" s="133"/>
      <c r="K540" s="134" t="s">
        <v>2858</v>
      </c>
      <c r="L540" s="133" t="s">
        <v>6823</v>
      </c>
      <c r="M540" s="133" t="s">
        <v>6823</v>
      </c>
      <c r="N540" s="133" t="s">
        <v>2897</v>
      </c>
      <c r="O540" s="133" t="s">
        <v>2897</v>
      </c>
      <c r="P540" s="133" t="s">
        <v>2897</v>
      </c>
      <c r="Q540" s="133" t="s">
        <v>2897</v>
      </c>
      <c r="R540" s="133" t="s">
        <v>2897</v>
      </c>
      <c r="S540" s="133" t="s">
        <v>2897</v>
      </c>
    </row>
    <row r="541" spans="1:19" s="129" customFormat="1">
      <c r="A541" s="131">
        <v>487</v>
      </c>
      <c r="B541" s="132">
        <v>41.926299999999998</v>
      </c>
      <c r="C541" s="132">
        <v>12.119069</v>
      </c>
      <c r="D541" s="131"/>
      <c r="E541" s="129" t="s">
        <v>470</v>
      </c>
      <c r="G541" s="129" t="s">
        <v>2807</v>
      </c>
      <c r="H541" s="129" t="s">
        <v>2741</v>
      </c>
      <c r="I541" s="133" t="str">
        <f t="shared" si="32"/>
        <v>m</v>
      </c>
      <c r="J541" s="133"/>
      <c r="K541" s="134" t="s">
        <v>2897</v>
      </c>
      <c r="L541" s="133" t="s">
        <v>2897</v>
      </c>
      <c r="M541" s="133" t="s">
        <v>2897</v>
      </c>
      <c r="N541" s="133" t="s">
        <v>2897</v>
      </c>
      <c r="O541" s="133" t="s">
        <v>2897</v>
      </c>
      <c r="P541" s="133" t="s">
        <v>2897</v>
      </c>
      <c r="Q541" s="133" t="s">
        <v>2897</v>
      </c>
      <c r="R541" s="133" t="s">
        <v>2897</v>
      </c>
      <c r="S541" s="133" t="s">
        <v>2897</v>
      </c>
    </row>
    <row r="542" spans="1:19" s="129" customFormat="1">
      <c r="A542" s="131">
        <v>488</v>
      </c>
      <c r="B542" s="132">
        <v>41.917687000000001</v>
      </c>
      <c r="C542" s="132">
        <v>12.133903</v>
      </c>
      <c r="D542" s="131"/>
      <c r="E542" s="129" t="s">
        <v>471</v>
      </c>
      <c r="G542" s="129" t="s">
        <v>2807</v>
      </c>
      <c r="H542" s="129" t="s">
        <v>2741</v>
      </c>
      <c r="I542" s="133" t="str">
        <f t="shared" si="32"/>
        <v>m</v>
      </c>
      <c r="J542" s="133"/>
      <c r="K542" s="134" t="s">
        <v>2897</v>
      </c>
      <c r="L542" s="133" t="s">
        <v>2897</v>
      </c>
      <c r="M542" s="133" t="s">
        <v>2897</v>
      </c>
      <c r="N542" s="133" t="s">
        <v>2897</v>
      </c>
      <c r="O542" s="133" t="s">
        <v>2897</v>
      </c>
      <c r="P542" s="133" t="s">
        <v>2897</v>
      </c>
      <c r="Q542" s="133" t="s">
        <v>2897</v>
      </c>
      <c r="R542" s="133" t="s">
        <v>2897</v>
      </c>
      <c r="S542" s="133" t="s">
        <v>2897</v>
      </c>
    </row>
    <row r="543" spans="1:19" s="129" customFormat="1">
      <c r="A543" s="131">
        <v>489</v>
      </c>
      <c r="B543" s="132">
        <v>41.853057999999997</v>
      </c>
      <c r="C543" s="132">
        <v>12.18341</v>
      </c>
      <c r="D543" s="131" t="s">
        <v>472</v>
      </c>
      <c r="E543" s="129" t="s">
        <v>473</v>
      </c>
      <c r="G543" s="129" t="s">
        <v>2811</v>
      </c>
      <c r="H543" s="129" t="s">
        <v>2741</v>
      </c>
      <c r="I543" s="133" t="str">
        <f t="shared" si="32"/>
        <v>m</v>
      </c>
      <c r="J543" s="133"/>
      <c r="K543" s="134" t="s">
        <v>2897</v>
      </c>
      <c r="L543" s="133" t="s">
        <v>2897</v>
      </c>
      <c r="M543" s="133" t="s">
        <v>2897</v>
      </c>
      <c r="N543" s="133" t="s">
        <v>2897</v>
      </c>
      <c r="O543" s="133" t="s">
        <v>2897</v>
      </c>
      <c r="P543" s="133" t="s">
        <v>2897</v>
      </c>
      <c r="Q543" s="133" t="s">
        <v>2897</v>
      </c>
      <c r="R543" s="133" t="s">
        <v>2897</v>
      </c>
      <c r="S543" s="133" t="s">
        <v>2897</v>
      </c>
    </row>
    <row r="544" spans="1:19" s="129" customFormat="1">
      <c r="A544" s="131">
        <v>490</v>
      </c>
      <c r="B544" s="132">
        <v>41.786726999999999</v>
      </c>
      <c r="C544" s="132">
        <v>12.250672</v>
      </c>
      <c r="D544" s="131" t="s">
        <v>4304</v>
      </c>
      <c r="E544" s="129" t="s">
        <v>4303</v>
      </c>
      <c r="F544" s="129" t="s">
        <v>6203</v>
      </c>
      <c r="G544" s="129" t="s">
        <v>3086</v>
      </c>
      <c r="H544" s="129" t="s">
        <v>2741</v>
      </c>
      <c r="I544" s="133" t="str">
        <f t="shared" si="32"/>
        <v>a</v>
      </c>
      <c r="J544" s="133" t="s">
        <v>6631</v>
      </c>
      <c r="K544" s="134" t="s">
        <v>2692</v>
      </c>
      <c r="L544" s="133" t="s">
        <v>6823</v>
      </c>
      <c r="M544" s="133" t="s">
        <v>2897</v>
      </c>
      <c r="N544" s="133" t="s">
        <v>6823</v>
      </c>
      <c r="O544" s="133" t="s">
        <v>2897</v>
      </c>
      <c r="P544" s="133" t="s">
        <v>2897</v>
      </c>
      <c r="Q544" s="133" t="s">
        <v>2897</v>
      </c>
      <c r="R544" s="133" t="s">
        <v>6823</v>
      </c>
      <c r="S544" s="133" t="s">
        <v>2897</v>
      </c>
    </row>
    <row r="545" spans="1:19" s="129" customFormat="1">
      <c r="A545" s="131">
        <v>491</v>
      </c>
      <c r="B545" s="132">
        <v>41.779943000000003</v>
      </c>
      <c r="C545" s="132">
        <v>12.262604</v>
      </c>
      <c r="D545" s="131" t="s">
        <v>474</v>
      </c>
      <c r="E545" s="129" t="s">
        <v>4305</v>
      </c>
      <c r="F545" s="129" t="s">
        <v>5908</v>
      </c>
      <c r="G545" s="129" t="s">
        <v>3087</v>
      </c>
      <c r="H545" s="129" t="s">
        <v>2741</v>
      </c>
      <c r="I545" s="133" t="str">
        <f t="shared" si="32"/>
        <v>a</v>
      </c>
      <c r="J545" s="133"/>
      <c r="K545" s="134" t="s">
        <v>2692</v>
      </c>
      <c r="L545" s="133" t="s">
        <v>2897</v>
      </c>
      <c r="M545" s="133" t="s">
        <v>6823</v>
      </c>
      <c r="N545" s="133" t="s">
        <v>6823</v>
      </c>
      <c r="O545" s="133" t="s">
        <v>2897</v>
      </c>
      <c r="P545" s="133" t="s">
        <v>2897</v>
      </c>
      <c r="Q545" s="133" t="s">
        <v>6823</v>
      </c>
      <c r="R545" s="133" t="s">
        <v>6823</v>
      </c>
      <c r="S545" s="133" t="s">
        <v>2897</v>
      </c>
    </row>
    <row r="546" spans="1:19" s="129" customFormat="1">
      <c r="A546" s="131">
        <v>492</v>
      </c>
      <c r="B546" s="132">
        <v>41.775798000000002</v>
      </c>
      <c r="C546" s="132">
        <v>12.234705</v>
      </c>
      <c r="D546" s="131" t="s">
        <v>4306</v>
      </c>
      <c r="E546" s="129" t="s">
        <v>4307</v>
      </c>
      <c r="F546" s="129" t="s">
        <v>4317</v>
      </c>
      <c r="G546" s="129" t="s">
        <v>3159</v>
      </c>
      <c r="H546" s="129" t="s">
        <v>2741</v>
      </c>
      <c r="I546" s="133" t="str">
        <f t="shared" si="32"/>
        <v>a</v>
      </c>
      <c r="J546" s="133"/>
      <c r="K546" s="134" t="s">
        <v>2692</v>
      </c>
      <c r="L546" s="133" t="s">
        <v>2897</v>
      </c>
      <c r="M546" s="133" t="s">
        <v>2897</v>
      </c>
      <c r="N546" s="133" t="s">
        <v>2897</v>
      </c>
      <c r="O546" s="133" t="s">
        <v>2897</v>
      </c>
      <c r="P546" s="133" t="s">
        <v>2897</v>
      </c>
      <c r="Q546" s="133" t="s">
        <v>2897</v>
      </c>
      <c r="R546" s="133" t="s">
        <v>6823</v>
      </c>
      <c r="S546" s="133" t="s">
        <v>2897</v>
      </c>
    </row>
    <row r="547" spans="1:19" s="137" customFormat="1">
      <c r="A547" s="131">
        <v>493</v>
      </c>
      <c r="B547" s="132">
        <v>41.753430000000002</v>
      </c>
      <c r="C547" s="132">
        <v>12.279847999999999</v>
      </c>
      <c r="D547" s="136" t="s">
        <v>6430</v>
      </c>
      <c r="E547" s="137" t="s">
        <v>4308</v>
      </c>
      <c r="F547" s="137" t="s">
        <v>6256</v>
      </c>
      <c r="G547" s="137" t="s">
        <v>6431</v>
      </c>
      <c r="H547" s="129" t="s">
        <v>2741</v>
      </c>
      <c r="I547" s="133" t="str">
        <f t="shared" si="32"/>
        <v>a</v>
      </c>
      <c r="J547" s="133" t="s">
        <v>6631</v>
      </c>
      <c r="K547" s="134" t="s">
        <v>2692</v>
      </c>
      <c r="L547" s="133" t="s">
        <v>6823</v>
      </c>
      <c r="M547" s="134" t="s">
        <v>2897</v>
      </c>
      <c r="N547" s="134" t="s">
        <v>2897</v>
      </c>
      <c r="O547" s="134" t="s">
        <v>2897</v>
      </c>
      <c r="P547" s="134" t="s">
        <v>2897</v>
      </c>
      <c r="Q547" s="134" t="s">
        <v>2897</v>
      </c>
      <c r="R547" s="134" t="s">
        <v>2897</v>
      </c>
      <c r="S547" s="134" t="s">
        <v>2897</v>
      </c>
    </row>
    <row r="548" spans="1:19" s="129" customFormat="1">
      <c r="A548" s="131">
        <v>494</v>
      </c>
      <c r="B548" s="132">
        <v>41.781193000000002</v>
      </c>
      <c r="C548" s="132">
        <v>12.279484999999999</v>
      </c>
      <c r="D548" s="131"/>
      <c r="E548" s="129" t="s">
        <v>4309</v>
      </c>
      <c r="H548" s="129" t="s">
        <v>2741</v>
      </c>
      <c r="I548" s="133" t="str">
        <f t="shared" ref="I548:I611" si="35">IF(F548="","m","a")</f>
        <v>m</v>
      </c>
      <c r="J548" s="133"/>
      <c r="K548" s="134" t="s">
        <v>2897</v>
      </c>
      <c r="L548" s="133" t="s">
        <v>2897</v>
      </c>
      <c r="M548" s="133" t="s">
        <v>2897</v>
      </c>
      <c r="N548" s="133" t="s">
        <v>2897</v>
      </c>
      <c r="O548" s="133" t="s">
        <v>2897</v>
      </c>
      <c r="P548" s="133" t="s">
        <v>2897</v>
      </c>
      <c r="Q548" s="133" t="s">
        <v>2897</v>
      </c>
      <c r="R548" s="133" t="s">
        <v>2897</v>
      </c>
      <c r="S548" s="133" t="s">
        <v>2897</v>
      </c>
    </row>
    <row r="549" spans="1:19" s="129" customFormat="1">
      <c r="A549" s="131">
        <v>495</v>
      </c>
      <c r="B549" s="132">
        <v>41.883077999999998</v>
      </c>
      <c r="C549" s="132">
        <v>12.474048</v>
      </c>
      <c r="D549" s="131" t="s">
        <v>2661</v>
      </c>
      <c r="E549" s="129" t="s">
        <v>4126</v>
      </c>
      <c r="H549" s="129" t="s">
        <v>2741</v>
      </c>
      <c r="I549" s="133" t="str">
        <f t="shared" si="35"/>
        <v>m</v>
      </c>
      <c r="J549" s="133"/>
      <c r="K549" s="134" t="s">
        <v>2897</v>
      </c>
      <c r="L549" s="133" t="s">
        <v>2897</v>
      </c>
      <c r="M549" s="133" t="s">
        <v>2897</v>
      </c>
      <c r="N549" s="133" t="s">
        <v>2897</v>
      </c>
      <c r="O549" s="133" t="s">
        <v>2897</v>
      </c>
      <c r="P549" s="133" t="s">
        <v>2897</v>
      </c>
      <c r="Q549" s="133" t="s">
        <v>2897</v>
      </c>
      <c r="R549" s="133" t="s">
        <v>2897</v>
      </c>
      <c r="S549" s="133" t="s">
        <v>2897</v>
      </c>
    </row>
    <row r="550" spans="1:19" s="129" customFormat="1">
      <c r="A550" s="131">
        <v>496</v>
      </c>
      <c r="B550" s="132">
        <v>41.882192000000003</v>
      </c>
      <c r="C550" s="132">
        <v>12.474902999999999</v>
      </c>
      <c r="D550" s="131" t="s">
        <v>2662</v>
      </c>
      <c r="E550" s="129" t="s">
        <v>4310</v>
      </c>
      <c r="H550" s="129" t="s">
        <v>2741</v>
      </c>
      <c r="I550" s="133" t="str">
        <f t="shared" si="35"/>
        <v>m</v>
      </c>
      <c r="J550" s="133"/>
      <c r="K550" s="134" t="s">
        <v>2897</v>
      </c>
      <c r="L550" s="133" t="s">
        <v>2897</v>
      </c>
      <c r="M550" s="133" t="s">
        <v>2897</v>
      </c>
      <c r="N550" s="133" t="s">
        <v>2897</v>
      </c>
      <c r="O550" s="133" t="s">
        <v>2897</v>
      </c>
      <c r="P550" s="133" t="s">
        <v>2897</v>
      </c>
      <c r="Q550" s="133" t="s">
        <v>2897</v>
      </c>
      <c r="R550" s="133" t="s">
        <v>2897</v>
      </c>
      <c r="S550" s="133" t="s">
        <v>2897</v>
      </c>
    </row>
    <row r="551" spans="1:19" s="129" customFormat="1">
      <c r="A551" s="131">
        <v>497</v>
      </c>
      <c r="B551" s="132">
        <v>41.887793000000002</v>
      </c>
      <c r="C551" s="132">
        <v>12.480028000000001</v>
      </c>
      <c r="D551" s="131" t="s">
        <v>2663</v>
      </c>
      <c r="E551" s="129" t="s">
        <v>4311</v>
      </c>
      <c r="F551" s="129" t="s">
        <v>5692</v>
      </c>
      <c r="H551" s="129" t="s">
        <v>2741</v>
      </c>
      <c r="I551" s="133" t="str">
        <f t="shared" si="35"/>
        <v>a</v>
      </c>
      <c r="J551" s="133"/>
      <c r="K551" s="134" t="s">
        <v>2897</v>
      </c>
      <c r="L551" s="133" t="s">
        <v>2897</v>
      </c>
      <c r="M551" s="133" t="s">
        <v>2897</v>
      </c>
      <c r="N551" s="133" t="s">
        <v>2897</v>
      </c>
      <c r="O551" s="133" t="s">
        <v>2897</v>
      </c>
      <c r="P551" s="133" t="s">
        <v>2897</v>
      </c>
      <c r="Q551" s="133" t="s">
        <v>2897</v>
      </c>
      <c r="R551" s="133" t="s">
        <v>2897</v>
      </c>
      <c r="S551" s="133" t="s">
        <v>2897</v>
      </c>
    </row>
    <row r="552" spans="1:19" s="129" customFormat="1">
      <c r="A552" s="131">
        <v>498</v>
      </c>
      <c r="B552" s="132">
        <v>41.891438999999998</v>
      </c>
      <c r="C552" s="132">
        <v>12.475474</v>
      </c>
      <c r="D552" s="131" t="s">
        <v>475</v>
      </c>
      <c r="E552" s="129" t="s">
        <v>5228</v>
      </c>
      <c r="F552" s="129" t="s">
        <v>6314</v>
      </c>
      <c r="H552" s="129" t="s">
        <v>2741</v>
      </c>
      <c r="I552" s="133" t="str">
        <f t="shared" si="35"/>
        <v>a</v>
      </c>
      <c r="J552" s="133"/>
      <c r="K552" s="134" t="s">
        <v>2897</v>
      </c>
      <c r="L552" s="133" t="s">
        <v>2897</v>
      </c>
      <c r="M552" s="133" t="s">
        <v>2897</v>
      </c>
      <c r="N552" s="133" t="s">
        <v>2897</v>
      </c>
      <c r="O552" s="133" t="s">
        <v>2897</v>
      </c>
      <c r="P552" s="133" t="s">
        <v>2897</v>
      </c>
      <c r="Q552" s="133" t="s">
        <v>2897</v>
      </c>
      <c r="R552" s="133" t="s">
        <v>2897</v>
      </c>
      <c r="S552" s="133" t="s">
        <v>2897</v>
      </c>
    </row>
    <row r="553" spans="1:19" s="129" customFormat="1">
      <c r="A553" s="131">
        <v>499</v>
      </c>
      <c r="B553" s="132">
        <v>41.902821000000003</v>
      </c>
      <c r="C553" s="132">
        <v>12.472668000000001</v>
      </c>
      <c r="D553" s="131"/>
      <c r="E553" s="129" t="s">
        <v>4312</v>
      </c>
      <c r="F553" s="129" t="s">
        <v>6257</v>
      </c>
      <c r="H553" s="129" t="s">
        <v>2741</v>
      </c>
      <c r="I553" s="133" t="str">
        <f t="shared" si="35"/>
        <v>a</v>
      </c>
      <c r="J553" s="133"/>
      <c r="K553" s="134" t="s">
        <v>2897</v>
      </c>
      <c r="L553" s="133" t="s">
        <v>2897</v>
      </c>
      <c r="M553" s="133" t="s">
        <v>2897</v>
      </c>
      <c r="N553" s="133" t="s">
        <v>2897</v>
      </c>
      <c r="O553" s="133" t="s">
        <v>2897</v>
      </c>
      <c r="P553" s="133" t="s">
        <v>2897</v>
      </c>
      <c r="Q553" s="133" t="s">
        <v>2897</v>
      </c>
      <c r="R553" s="133" t="s">
        <v>2897</v>
      </c>
      <c r="S553" s="133" t="s">
        <v>2897</v>
      </c>
    </row>
    <row r="554" spans="1:19" s="129" customFormat="1">
      <c r="A554" s="131">
        <v>500</v>
      </c>
      <c r="B554" s="132">
        <v>41.665939999999999</v>
      </c>
      <c r="C554" s="132">
        <v>12.378664000000001</v>
      </c>
      <c r="D554" s="131" t="s">
        <v>476</v>
      </c>
      <c r="E554" s="129" t="s">
        <v>3502</v>
      </c>
      <c r="G554" s="129" t="s">
        <v>2807</v>
      </c>
      <c r="H554" s="129" t="s">
        <v>2741</v>
      </c>
      <c r="I554" s="133" t="str">
        <f t="shared" si="35"/>
        <v>m</v>
      </c>
      <c r="J554" s="133"/>
      <c r="K554" s="134" t="s">
        <v>2897</v>
      </c>
      <c r="L554" s="133" t="s">
        <v>2897</v>
      </c>
      <c r="M554" s="133" t="s">
        <v>2897</v>
      </c>
      <c r="N554" s="133" t="s">
        <v>2897</v>
      </c>
      <c r="O554" s="133" t="s">
        <v>2897</v>
      </c>
      <c r="P554" s="133" t="s">
        <v>2897</v>
      </c>
      <c r="Q554" s="133" t="s">
        <v>2897</v>
      </c>
      <c r="R554" s="133" t="s">
        <v>2897</v>
      </c>
      <c r="S554" s="133" t="s">
        <v>2897</v>
      </c>
    </row>
    <row r="555" spans="1:19" s="129" customFormat="1">
      <c r="A555" s="131">
        <v>501</v>
      </c>
      <c r="B555" s="132">
        <v>41.710864000000001</v>
      </c>
      <c r="C555" s="132">
        <v>12.703192</v>
      </c>
      <c r="D555" s="131" t="s">
        <v>4508</v>
      </c>
      <c r="E555" s="129" t="s">
        <v>4506</v>
      </c>
      <c r="H555" s="129" t="s">
        <v>2741</v>
      </c>
      <c r="I555" s="133" t="str">
        <f t="shared" si="35"/>
        <v>m</v>
      </c>
      <c r="J555" s="133"/>
      <c r="K555" s="134" t="s">
        <v>2897</v>
      </c>
      <c r="L555" s="133" t="s">
        <v>2897</v>
      </c>
      <c r="M555" s="133" t="s">
        <v>2897</v>
      </c>
      <c r="N555" s="133" t="s">
        <v>2897</v>
      </c>
      <c r="O555" s="133" t="s">
        <v>2897</v>
      </c>
      <c r="P555" s="133" t="s">
        <v>2897</v>
      </c>
      <c r="Q555" s="133" t="s">
        <v>2897</v>
      </c>
      <c r="R555" s="133" t="s">
        <v>2897</v>
      </c>
      <c r="S555" s="133" t="s">
        <v>2897</v>
      </c>
    </row>
    <row r="556" spans="1:19" s="129" customFormat="1">
      <c r="A556" s="131">
        <v>502</v>
      </c>
      <c r="B556" s="132">
        <v>41.745241</v>
      </c>
      <c r="C556" s="132">
        <v>12.668608000000001</v>
      </c>
      <c r="D556" s="131" t="s">
        <v>477</v>
      </c>
      <c r="F556" s="129" t="s">
        <v>5811</v>
      </c>
      <c r="G556" s="129" t="s">
        <v>187</v>
      </c>
      <c r="H556" s="129" t="s">
        <v>2741</v>
      </c>
      <c r="I556" s="133" t="str">
        <f t="shared" si="35"/>
        <v>a</v>
      </c>
      <c r="J556" s="133"/>
      <c r="K556" s="134" t="s">
        <v>2897</v>
      </c>
      <c r="L556" s="133" t="s">
        <v>2897</v>
      </c>
      <c r="M556" s="133" t="s">
        <v>2897</v>
      </c>
      <c r="N556" s="133" t="s">
        <v>2897</v>
      </c>
      <c r="O556" s="133" t="s">
        <v>2897</v>
      </c>
      <c r="P556" s="133" t="s">
        <v>2897</v>
      </c>
      <c r="Q556" s="133" t="s">
        <v>2897</v>
      </c>
      <c r="R556" s="133" t="s">
        <v>2897</v>
      </c>
      <c r="S556" s="133" t="s">
        <v>2897</v>
      </c>
    </row>
    <row r="557" spans="1:19" s="129" customFormat="1">
      <c r="A557" s="131">
        <v>503</v>
      </c>
      <c r="B557" s="132">
        <v>41.993758</v>
      </c>
      <c r="C557" s="132">
        <v>13.546379999999999</v>
      </c>
      <c r="D557" s="131" t="s">
        <v>4509</v>
      </c>
      <c r="E557" s="129" t="s">
        <v>5527</v>
      </c>
      <c r="F557" s="129" t="s">
        <v>6204</v>
      </c>
      <c r="H557" s="129" t="s">
        <v>2741</v>
      </c>
      <c r="I557" s="133" t="str">
        <f t="shared" si="35"/>
        <v>a</v>
      </c>
      <c r="J557" s="133"/>
      <c r="K557" s="134" t="s">
        <v>2897</v>
      </c>
      <c r="L557" s="133" t="s">
        <v>2897</v>
      </c>
      <c r="M557" s="133" t="s">
        <v>2897</v>
      </c>
      <c r="N557" s="133" t="s">
        <v>2897</v>
      </c>
      <c r="O557" s="133" t="s">
        <v>2897</v>
      </c>
      <c r="P557" s="133" t="s">
        <v>2897</v>
      </c>
      <c r="Q557" s="133" t="s">
        <v>2897</v>
      </c>
      <c r="R557" s="133" t="s">
        <v>2897</v>
      </c>
      <c r="S557" s="133" t="s">
        <v>2897</v>
      </c>
    </row>
    <row r="558" spans="1:19" s="129" customFormat="1">
      <c r="A558" s="131">
        <v>504</v>
      </c>
      <c r="B558" s="132">
        <v>41.485461999999998</v>
      </c>
      <c r="C558" s="132">
        <v>12.585267999999999</v>
      </c>
      <c r="D558" s="131"/>
      <c r="E558" s="129" t="s">
        <v>478</v>
      </c>
      <c r="G558" s="129" t="s">
        <v>2807</v>
      </c>
      <c r="H558" s="129" t="s">
        <v>2741</v>
      </c>
      <c r="I558" s="133" t="str">
        <f t="shared" si="35"/>
        <v>m</v>
      </c>
      <c r="J558" s="133"/>
      <c r="K558" s="134" t="s">
        <v>2897</v>
      </c>
      <c r="L558" s="133" t="s">
        <v>2897</v>
      </c>
      <c r="M558" s="133" t="s">
        <v>2897</v>
      </c>
      <c r="N558" s="133" t="s">
        <v>2897</v>
      </c>
      <c r="O558" s="133" t="s">
        <v>2897</v>
      </c>
      <c r="P558" s="133" t="s">
        <v>2897</v>
      </c>
      <c r="Q558" s="133" t="s">
        <v>2897</v>
      </c>
      <c r="R558" s="133" t="s">
        <v>2897</v>
      </c>
      <c r="S558" s="133" t="s">
        <v>2897</v>
      </c>
    </row>
    <row r="559" spans="1:19" s="129" customFormat="1">
      <c r="A559" s="131">
        <v>505</v>
      </c>
      <c r="B559" s="132">
        <v>41.442701999999997</v>
      </c>
      <c r="C559" s="132">
        <v>12.628393000000001</v>
      </c>
      <c r="D559" s="131" t="s">
        <v>7593</v>
      </c>
      <c r="E559" s="129" t="s">
        <v>479</v>
      </c>
      <c r="F559" s="129" t="s">
        <v>6192</v>
      </c>
      <c r="G559" s="129" t="s">
        <v>2899</v>
      </c>
      <c r="H559" s="129" t="s">
        <v>2741</v>
      </c>
      <c r="I559" s="133" t="str">
        <f t="shared" si="35"/>
        <v>a</v>
      </c>
      <c r="J559" s="133" t="s">
        <v>6631</v>
      </c>
      <c r="K559" s="134" t="s">
        <v>2858</v>
      </c>
      <c r="L559" s="133" t="s">
        <v>6823</v>
      </c>
      <c r="M559" s="133" t="s">
        <v>2897</v>
      </c>
      <c r="N559" s="133" t="s">
        <v>2897</v>
      </c>
      <c r="O559" s="133" t="s">
        <v>2897</v>
      </c>
      <c r="P559" s="133" t="s">
        <v>2897</v>
      </c>
      <c r="Q559" s="133" t="s">
        <v>2897</v>
      </c>
      <c r="R559" s="133" t="s">
        <v>2897</v>
      </c>
      <c r="S559" s="133" t="s">
        <v>2897</v>
      </c>
    </row>
    <row r="560" spans="1:19" s="129" customFormat="1">
      <c r="A560" s="131">
        <v>506</v>
      </c>
      <c r="B560" s="132">
        <v>41.451436999999999</v>
      </c>
      <c r="C560" s="132">
        <v>12.664493</v>
      </c>
      <c r="D560" s="131" t="s">
        <v>480</v>
      </c>
      <c r="E560" s="129" t="s">
        <v>481</v>
      </c>
      <c r="G560" s="129" t="s">
        <v>187</v>
      </c>
      <c r="H560" s="129" t="s">
        <v>2741</v>
      </c>
      <c r="I560" s="133" t="str">
        <f t="shared" si="35"/>
        <v>m</v>
      </c>
      <c r="J560" s="133" t="s">
        <v>6631</v>
      </c>
      <c r="K560" s="134" t="s">
        <v>2897</v>
      </c>
      <c r="L560" s="133" t="s">
        <v>2897</v>
      </c>
      <c r="M560" s="133" t="s">
        <v>2897</v>
      </c>
      <c r="N560" s="133" t="s">
        <v>2897</v>
      </c>
      <c r="O560" s="133" t="s">
        <v>2897</v>
      </c>
      <c r="P560" s="133" t="s">
        <v>2897</v>
      </c>
      <c r="Q560" s="133" t="s">
        <v>2897</v>
      </c>
      <c r="R560" s="133" t="s">
        <v>2897</v>
      </c>
      <c r="S560" s="133" t="s">
        <v>2897</v>
      </c>
    </row>
    <row r="561" spans="1:19" s="129" customFormat="1">
      <c r="A561" s="131">
        <v>507</v>
      </c>
      <c r="B561" s="132">
        <v>41.407350999999998</v>
      </c>
      <c r="C561" s="132">
        <v>12.767198</v>
      </c>
      <c r="D561" s="131" t="s">
        <v>4515</v>
      </c>
      <c r="E561" s="129" t="s">
        <v>482</v>
      </c>
      <c r="F561" s="129" t="s">
        <v>6043</v>
      </c>
      <c r="G561" s="129" t="s">
        <v>1883</v>
      </c>
      <c r="H561" s="129" t="s">
        <v>2741</v>
      </c>
      <c r="I561" s="133" t="str">
        <f t="shared" si="35"/>
        <v>a</v>
      </c>
      <c r="J561" s="133"/>
      <c r="K561" s="134" t="s">
        <v>2858</v>
      </c>
      <c r="L561" s="133" t="s">
        <v>6823</v>
      </c>
      <c r="M561" s="133" t="s">
        <v>2897</v>
      </c>
      <c r="N561" s="133" t="s">
        <v>2897</v>
      </c>
      <c r="O561" s="133" t="s">
        <v>2897</v>
      </c>
      <c r="P561" s="133" t="s">
        <v>2897</v>
      </c>
      <c r="Q561" s="133" t="s">
        <v>2897</v>
      </c>
      <c r="R561" s="133" t="s">
        <v>2897</v>
      </c>
      <c r="S561" s="133" t="s">
        <v>2897</v>
      </c>
    </row>
    <row r="562" spans="1:19" s="129" customFormat="1">
      <c r="A562" s="131">
        <v>508</v>
      </c>
      <c r="B562" s="132">
        <v>41.401924000000001</v>
      </c>
      <c r="C562" s="132">
        <v>12.868416</v>
      </c>
      <c r="D562" s="131" t="s">
        <v>483</v>
      </c>
      <c r="E562" s="129" t="s">
        <v>3503</v>
      </c>
      <c r="G562" s="129" t="s">
        <v>2807</v>
      </c>
      <c r="H562" s="129" t="s">
        <v>2741</v>
      </c>
      <c r="I562" s="133" t="str">
        <f t="shared" si="35"/>
        <v>m</v>
      </c>
      <c r="J562" s="133"/>
      <c r="K562" s="134" t="s">
        <v>2897</v>
      </c>
      <c r="L562" s="133" t="s">
        <v>2897</v>
      </c>
      <c r="M562" s="133" t="s">
        <v>2897</v>
      </c>
      <c r="N562" s="133" t="s">
        <v>2897</v>
      </c>
      <c r="O562" s="133" t="s">
        <v>2897</v>
      </c>
      <c r="P562" s="133" t="s">
        <v>2897</v>
      </c>
      <c r="Q562" s="133" t="s">
        <v>2897</v>
      </c>
      <c r="R562" s="133" t="s">
        <v>2897</v>
      </c>
      <c r="S562" s="133" t="s">
        <v>2897</v>
      </c>
    </row>
    <row r="563" spans="1:19" s="129" customFormat="1">
      <c r="A563" s="131">
        <v>509</v>
      </c>
      <c r="B563" s="132">
        <v>41.375768000000001</v>
      </c>
      <c r="C563" s="132">
        <v>12.912879999999999</v>
      </c>
      <c r="D563" s="131" t="s">
        <v>484</v>
      </c>
      <c r="E563" s="129" t="s">
        <v>3504</v>
      </c>
      <c r="G563" s="129" t="s">
        <v>2807</v>
      </c>
      <c r="H563" s="129" t="s">
        <v>2741</v>
      </c>
      <c r="I563" s="133" t="str">
        <f t="shared" si="35"/>
        <v>m</v>
      </c>
      <c r="J563" s="133"/>
      <c r="K563" s="134" t="s">
        <v>2897</v>
      </c>
      <c r="L563" s="133" t="s">
        <v>2897</v>
      </c>
      <c r="M563" s="133" t="s">
        <v>2897</v>
      </c>
      <c r="N563" s="133" t="s">
        <v>2897</v>
      </c>
      <c r="O563" s="133" t="s">
        <v>2897</v>
      </c>
      <c r="P563" s="133" t="s">
        <v>2897</v>
      </c>
      <c r="Q563" s="133" t="s">
        <v>2897</v>
      </c>
      <c r="R563" s="133" t="s">
        <v>2897</v>
      </c>
      <c r="S563" s="133" t="s">
        <v>2897</v>
      </c>
    </row>
    <row r="564" spans="1:19" s="129" customFormat="1">
      <c r="A564" s="131">
        <v>510</v>
      </c>
      <c r="B564" s="132">
        <v>41.253072000000003</v>
      </c>
      <c r="C564" s="132">
        <v>13.04425</v>
      </c>
      <c r="D564" s="131" t="s">
        <v>4581</v>
      </c>
      <c r="E564" s="129" t="s">
        <v>485</v>
      </c>
      <c r="F564" s="129" t="s">
        <v>7182</v>
      </c>
      <c r="G564" s="129" t="s">
        <v>2992</v>
      </c>
      <c r="H564" s="129" t="s">
        <v>2741</v>
      </c>
      <c r="I564" s="133" t="str">
        <f t="shared" si="35"/>
        <v>a</v>
      </c>
      <c r="J564" s="133"/>
      <c r="K564" s="134" t="s">
        <v>2897</v>
      </c>
      <c r="L564" s="133" t="s">
        <v>2897</v>
      </c>
      <c r="M564" s="133" t="s">
        <v>2897</v>
      </c>
      <c r="N564" s="133" t="s">
        <v>2897</v>
      </c>
      <c r="O564" s="133" t="s">
        <v>2897</v>
      </c>
      <c r="P564" s="133" t="s">
        <v>2897</v>
      </c>
      <c r="Q564" s="133" t="s">
        <v>2897</v>
      </c>
      <c r="R564" s="133" t="s">
        <v>2897</v>
      </c>
      <c r="S564" s="133" t="s">
        <v>2897</v>
      </c>
    </row>
    <row r="565" spans="1:19" s="129" customFormat="1">
      <c r="A565" s="131">
        <v>511</v>
      </c>
      <c r="B565" s="132">
        <v>41.228102</v>
      </c>
      <c r="C565" s="132">
        <v>13.098011</v>
      </c>
      <c r="D565" s="131" t="s">
        <v>4092</v>
      </c>
      <c r="E565" s="129" t="s">
        <v>4093</v>
      </c>
      <c r="F565" s="129" t="s">
        <v>6044</v>
      </c>
      <c r="G565" s="129" t="s">
        <v>1883</v>
      </c>
      <c r="H565" s="129" t="s">
        <v>2741</v>
      </c>
      <c r="I565" s="133" t="str">
        <f t="shared" si="35"/>
        <v>a</v>
      </c>
      <c r="J565" s="133" t="s">
        <v>6631</v>
      </c>
      <c r="K565" s="134" t="s">
        <v>2692</v>
      </c>
      <c r="L565" s="133" t="s">
        <v>6823</v>
      </c>
      <c r="M565" s="133" t="s">
        <v>2897</v>
      </c>
      <c r="N565" s="133" t="s">
        <v>2897</v>
      </c>
      <c r="O565" s="133" t="s">
        <v>6823</v>
      </c>
      <c r="P565" s="133" t="s">
        <v>2897</v>
      </c>
      <c r="Q565" s="133" t="s">
        <v>2897</v>
      </c>
      <c r="R565" s="133" t="s">
        <v>2897</v>
      </c>
      <c r="S565" s="133" t="s">
        <v>2897</v>
      </c>
    </row>
    <row r="566" spans="1:19" s="129" customFormat="1">
      <c r="A566" s="131">
        <v>512</v>
      </c>
      <c r="B566" s="132">
        <v>41.284416</v>
      </c>
      <c r="C566" s="132">
        <v>13.261566</v>
      </c>
      <c r="D566" s="131" t="s">
        <v>486</v>
      </c>
      <c r="E566" s="129" t="s">
        <v>2664</v>
      </c>
      <c r="F566" s="129" t="s">
        <v>6258</v>
      </c>
      <c r="G566" s="129" t="s">
        <v>2898</v>
      </c>
      <c r="H566" s="129" t="s">
        <v>2741</v>
      </c>
      <c r="I566" s="133" t="str">
        <f t="shared" si="35"/>
        <v>a</v>
      </c>
      <c r="J566" s="133" t="s">
        <v>6631</v>
      </c>
      <c r="K566" s="134" t="s">
        <v>2692</v>
      </c>
      <c r="L566" s="133" t="s">
        <v>6823</v>
      </c>
      <c r="M566" s="133" t="s">
        <v>6823</v>
      </c>
      <c r="N566" s="133" t="s">
        <v>6823</v>
      </c>
      <c r="O566" s="133" t="s">
        <v>2897</v>
      </c>
      <c r="P566" s="133" t="s">
        <v>2897</v>
      </c>
      <c r="Q566" s="133" t="s">
        <v>2897</v>
      </c>
      <c r="R566" s="133" t="s">
        <v>2897</v>
      </c>
      <c r="S566" s="133" t="s">
        <v>2897</v>
      </c>
    </row>
    <row r="567" spans="1:19" s="129" customFormat="1">
      <c r="A567" s="131">
        <v>513</v>
      </c>
      <c r="B567" s="132">
        <v>40.936058000000003</v>
      </c>
      <c r="C567" s="132">
        <v>12.925227</v>
      </c>
      <c r="D567" s="131" t="s">
        <v>3298</v>
      </c>
      <c r="E567" s="129" t="s">
        <v>4178</v>
      </c>
      <c r="F567" s="129" t="s">
        <v>5716</v>
      </c>
      <c r="G567" s="129" t="s">
        <v>187</v>
      </c>
      <c r="H567" s="129" t="s">
        <v>2741</v>
      </c>
      <c r="I567" s="133" t="str">
        <f t="shared" si="35"/>
        <v>a</v>
      </c>
      <c r="J567" s="133"/>
      <c r="K567" s="134" t="s">
        <v>2897</v>
      </c>
      <c r="L567" s="133" t="s">
        <v>2897</v>
      </c>
      <c r="M567" s="133" t="s">
        <v>2897</v>
      </c>
      <c r="N567" s="133" t="s">
        <v>2897</v>
      </c>
      <c r="O567" s="133" t="s">
        <v>2897</v>
      </c>
      <c r="P567" s="133" t="s">
        <v>2897</v>
      </c>
      <c r="Q567" s="133" t="s">
        <v>2897</v>
      </c>
      <c r="R567" s="133" t="s">
        <v>2897</v>
      </c>
      <c r="S567" s="133" t="s">
        <v>2897</v>
      </c>
    </row>
    <row r="568" spans="1:19" s="129" customFormat="1">
      <c r="A568" s="131">
        <v>514</v>
      </c>
      <c r="B568" s="132">
        <v>40.797821999999996</v>
      </c>
      <c r="C568" s="132">
        <v>13.433896000000001</v>
      </c>
      <c r="D568" s="131" t="s">
        <v>3299</v>
      </c>
      <c r="E568" s="129" t="s">
        <v>7594</v>
      </c>
      <c r="F568" s="129" t="s">
        <v>5716</v>
      </c>
      <c r="G568" s="129" t="s">
        <v>2900</v>
      </c>
      <c r="H568" s="129" t="s">
        <v>2741</v>
      </c>
      <c r="I568" s="133" t="str">
        <f t="shared" si="35"/>
        <v>a</v>
      </c>
      <c r="J568" s="133" t="s">
        <v>6631</v>
      </c>
      <c r="K568" s="134" t="s">
        <v>2692</v>
      </c>
      <c r="L568" s="133" t="s">
        <v>2897</v>
      </c>
      <c r="M568" s="133" t="s">
        <v>6823</v>
      </c>
      <c r="N568" s="133" t="s">
        <v>2897</v>
      </c>
      <c r="O568" s="133" t="s">
        <v>2897</v>
      </c>
      <c r="P568" s="133" t="s">
        <v>2897</v>
      </c>
      <c r="Q568" s="133" t="s">
        <v>2897</v>
      </c>
      <c r="R568" s="133" t="s">
        <v>2897</v>
      </c>
      <c r="S568" s="133" t="s">
        <v>2897</v>
      </c>
    </row>
    <row r="569" spans="1:19" s="129" customFormat="1">
      <c r="A569" s="131">
        <v>515</v>
      </c>
      <c r="B569" s="132">
        <v>40.789043999999997</v>
      </c>
      <c r="C569" s="132">
        <v>13.454465000000001</v>
      </c>
      <c r="D569" s="131" t="s">
        <v>3300</v>
      </c>
      <c r="E569" s="129" t="s">
        <v>4517</v>
      </c>
      <c r="F569" s="129" t="s">
        <v>5716</v>
      </c>
      <c r="H569" s="129" t="s">
        <v>2741</v>
      </c>
      <c r="I569" s="133" t="str">
        <f t="shared" si="35"/>
        <v>a</v>
      </c>
      <c r="J569" s="133"/>
      <c r="K569" s="134" t="s">
        <v>2897</v>
      </c>
      <c r="L569" s="133" t="s">
        <v>2897</v>
      </c>
      <c r="M569" s="133" t="s">
        <v>2897</v>
      </c>
      <c r="N569" s="133" t="s">
        <v>2897</v>
      </c>
      <c r="O569" s="133" t="s">
        <v>2897</v>
      </c>
      <c r="P569" s="133" t="s">
        <v>2897</v>
      </c>
      <c r="Q569" s="133" t="s">
        <v>2897</v>
      </c>
      <c r="R569" s="133" t="s">
        <v>2897</v>
      </c>
      <c r="S569" s="133" t="s">
        <v>2897</v>
      </c>
    </row>
    <row r="570" spans="1:19" s="129" customFormat="1">
      <c r="A570" s="131">
        <v>516</v>
      </c>
      <c r="B570" s="132">
        <v>41.251465000000003</v>
      </c>
      <c r="C570" s="132">
        <v>13.438808</v>
      </c>
      <c r="D570" s="131" t="s">
        <v>487</v>
      </c>
      <c r="E570" s="129" t="s">
        <v>488</v>
      </c>
      <c r="G570" s="129" t="s">
        <v>2807</v>
      </c>
      <c r="H570" s="129" t="s">
        <v>2741</v>
      </c>
      <c r="I570" s="133" t="str">
        <f t="shared" si="35"/>
        <v>m</v>
      </c>
      <c r="J570" s="133"/>
      <c r="K570" s="134" t="s">
        <v>2897</v>
      </c>
      <c r="L570" s="133" t="s">
        <v>2897</v>
      </c>
      <c r="M570" s="133" t="s">
        <v>2897</v>
      </c>
      <c r="N570" s="133" t="s">
        <v>2897</v>
      </c>
      <c r="O570" s="133" t="s">
        <v>2897</v>
      </c>
      <c r="P570" s="133" t="s">
        <v>2897</v>
      </c>
      <c r="Q570" s="133" t="s">
        <v>2897</v>
      </c>
      <c r="R570" s="133" t="s">
        <v>2897</v>
      </c>
      <c r="S570" s="133" t="s">
        <v>2897</v>
      </c>
    </row>
    <row r="571" spans="1:19" s="129" customFormat="1">
      <c r="A571" s="131">
        <v>517</v>
      </c>
      <c r="B571" s="132">
        <v>41.243203999999999</v>
      </c>
      <c r="C571" s="132">
        <v>13.459033</v>
      </c>
      <c r="D571" s="131" t="s">
        <v>489</v>
      </c>
      <c r="E571" s="129" t="s">
        <v>490</v>
      </c>
      <c r="G571" s="129" t="s">
        <v>2807</v>
      </c>
      <c r="H571" s="129" t="s">
        <v>2741</v>
      </c>
      <c r="I571" s="133" t="str">
        <f t="shared" si="35"/>
        <v>m</v>
      </c>
      <c r="J571" s="133"/>
      <c r="K571" s="134" t="s">
        <v>2897</v>
      </c>
      <c r="L571" s="133" t="s">
        <v>2897</v>
      </c>
      <c r="M571" s="133" t="s">
        <v>2897</v>
      </c>
      <c r="N571" s="133" t="s">
        <v>2897</v>
      </c>
      <c r="O571" s="133" t="s">
        <v>2897</v>
      </c>
      <c r="P571" s="133" t="s">
        <v>2897</v>
      </c>
      <c r="Q571" s="133" t="s">
        <v>2897</v>
      </c>
      <c r="R571" s="133" t="s">
        <v>2897</v>
      </c>
      <c r="S571" s="133" t="s">
        <v>2897</v>
      </c>
    </row>
    <row r="572" spans="1:19" s="129" customFormat="1">
      <c r="A572" s="131">
        <v>518</v>
      </c>
      <c r="B572" s="132">
        <v>41.220391999999997</v>
      </c>
      <c r="C572" s="132">
        <v>13.575844999999999</v>
      </c>
      <c r="D572" s="131" t="s">
        <v>491</v>
      </c>
      <c r="E572" s="129" t="s">
        <v>492</v>
      </c>
      <c r="F572" s="129" t="s">
        <v>6325</v>
      </c>
      <c r="G572" s="129" t="s">
        <v>1883</v>
      </c>
      <c r="H572" s="129" t="s">
        <v>2741</v>
      </c>
      <c r="I572" s="133" t="str">
        <f t="shared" si="35"/>
        <v>a</v>
      </c>
      <c r="J572" s="133" t="s">
        <v>6631</v>
      </c>
      <c r="K572" s="134"/>
      <c r="L572" s="133" t="s">
        <v>2897</v>
      </c>
      <c r="M572" s="133" t="s">
        <v>2897</v>
      </c>
      <c r="N572" s="133" t="s">
        <v>2897</v>
      </c>
      <c r="O572" s="133" t="s">
        <v>2897</v>
      </c>
      <c r="P572" s="133" t="s">
        <v>2897</v>
      </c>
      <c r="Q572" s="133" t="s">
        <v>2897</v>
      </c>
      <c r="R572" s="133" t="s">
        <v>2897</v>
      </c>
      <c r="S572" s="133" t="s">
        <v>2897</v>
      </c>
    </row>
    <row r="573" spans="1:19" s="129" customFormat="1">
      <c r="A573" s="131">
        <v>519</v>
      </c>
      <c r="B573" s="132">
        <v>41.247902000000003</v>
      </c>
      <c r="C573" s="132">
        <v>13.603854</v>
      </c>
      <c r="D573" s="131" t="s">
        <v>493</v>
      </c>
      <c r="E573" s="129" t="s">
        <v>494</v>
      </c>
      <c r="F573" s="129" t="s">
        <v>6205</v>
      </c>
      <c r="G573" s="129" t="s">
        <v>187</v>
      </c>
      <c r="H573" s="129" t="s">
        <v>2741</v>
      </c>
      <c r="I573" s="133" t="str">
        <f t="shared" si="35"/>
        <v>a</v>
      </c>
      <c r="J573" s="133"/>
      <c r="K573" s="134" t="s">
        <v>2897</v>
      </c>
      <c r="L573" s="133" t="s">
        <v>2897</v>
      </c>
      <c r="M573" s="133" t="s">
        <v>2897</v>
      </c>
      <c r="N573" s="133" t="s">
        <v>2897</v>
      </c>
      <c r="O573" s="133" t="s">
        <v>2897</v>
      </c>
      <c r="P573" s="133" t="s">
        <v>2897</v>
      </c>
      <c r="Q573" s="133" t="s">
        <v>2897</v>
      </c>
      <c r="R573" s="133" t="s">
        <v>2897</v>
      </c>
      <c r="S573" s="133" t="s">
        <v>2897</v>
      </c>
    </row>
    <row r="574" spans="1:19" s="129" customFormat="1">
      <c r="A574" s="131">
        <v>520</v>
      </c>
      <c r="B574" s="132">
        <v>41.250872000000001</v>
      </c>
      <c r="C574" s="132">
        <v>13.662697</v>
      </c>
      <c r="D574" s="131"/>
      <c r="E574" s="129" t="s">
        <v>495</v>
      </c>
      <c r="G574" s="129" t="s">
        <v>2811</v>
      </c>
      <c r="H574" s="129" t="s">
        <v>2741</v>
      </c>
      <c r="I574" s="133" t="str">
        <f t="shared" si="35"/>
        <v>m</v>
      </c>
      <c r="J574" s="133"/>
      <c r="K574" s="134" t="s">
        <v>2897</v>
      </c>
      <c r="L574" s="133" t="s">
        <v>2897</v>
      </c>
      <c r="M574" s="133" t="s">
        <v>2897</v>
      </c>
      <c r="N574" s="133" t="s">
        <v>2897</v>
      </c>
      <c r="O574" s="133" t="s">
        <v>2897</v>
      </c>
      <c r="P574" s="133" t="s">
        <v>2897</v>
      </c>
      <c r="Q574" s="133" t="s">
        <v>2897</v>
      </c>
      <c r="R574" s="133" t="s">
        <v>2897</v>
      </c>
      <c r="S574" s="133" t="s">
        <v>2897</v>
      </c>
    </row>
    <row r="575" spans="1:19" s="129" customFormat="1">
      <c r="A575" s="136">
        <v>521</v>
      </c>
      <c r="B575" s="138">
        <v>41.250661999999998</v>
      </c>
      <c r="C575" s="138">
        <v>13.703677000000001</v>
      </c>
      <c r="D575" s="131"/>
      <c r="E575" s="129" t="s">
        <v>496</v>
      </c>
      <c r="G575" s="129" t="s">
        <v>2807</v>
      </c>
      <c r="H575" s="129" t="s">
        <v>2741</v>
      </c>
      <c r="I575" s="133" t="str">
        <f t="shared" si="35"/>
        <v>m</v>
      </c>
      <c r="J575" s="133"/>
      <c r="K575" s="134" t="s">
        <v>2897</v>
      </c>
      <c r="L575" s="133" t="s">
        <v>2897</v>
      </c>
      <c r="M575" s="133" t="s">
        <v>2897</v>
      </c>
      <c r="N575" s="133" t="s">
        <v>2897</v>
      </c>
      <c r="O575" s="133" t="s">
        <v>2897</v>
      </c>
      <c r="P575" s="133" t="s">
        <v>2897</v>
      </c>
      <c r="Q575" s="133" t="s">
        <v>2897</v>
      </c>
      <c r="R575" s="133" t="s">
        <v>2897</v>
      </c>
      <c r="S575" s="133" t="s">
        <v>2897</v>
      </c>
    </row>
    <row r="576" spans="1:19" s="129" customFormat="1">
      <c r="A576" s="131">
        <v>522</v>
      </c>
      <c r="B576" s="132">
        <v>41.218819000000003</v>
      </c>
      <c r="C576" s="132">
        <v>13.758647</v>
      </c>
      <c r="D576" s="131" t="s">
        <v>497</v>
      </c>
      <c r="E576" s="129" t="s">
        <v>498</v>
      </c>
      <c r="G576" s="129" t="s">
        <v>2811</v>
      </c>
      <c r="H576" s="129" t="s">
        <v>2741</v>
      </c>
      <c r="I576" s="133" t="str">
        <f t="shared" si="35"/>
        <v>m</v>
      </c>
      <c r="J576" s="133"/>
      <c r="K576" s="134" t="s">
        <v>2897</v>
      </c>
      <c r="L576" s="133" t="s">
        <v>2897</v>
      </c>
      <c r="M576" s="133" t="s">
        <v>2897</v>
      </c>
      <c r="N576" s="133" t="s">
        <v>2897</v>
      </c>
      <c r="O576" s="133" t="s">
        <v>2897</v>
      </c>
      <c r="P576" s="133" t="s">
        <v>2897</v>
      </c>
      <c r="Q576" s="133" t="s">
        <v>2897</v>
      </c>
      <c r="R576" s="133" t="s">
        <v>2897</v>
      </c>
      <c r="S576" s="133" t="s">
        <v>2897</v>
      </c>
    </row>
    <row r="577" spans="1:19" s="129" customFormat="1">
      <c r="A577" s="131">
        <v>523</v>
      </c>
      <c r="B577" s="132">
        <v>41.156900999999998</v>
      </c>
      <c r="C577" s="132">
        <v>13.835711999999999</v>
      </c>
      <c r="D577" s="131"/>
      <c r="E577" s="129" t="s">
        <v>499</v>
      </c>
      <c r="G577" s="129" t="s">
        <v>2807</v>
      </c>
      <c r="H577" s="129" t="s">
        <v>2741</v>
      </c>
      <c r="I577" s="133" t="str">
        <f t="shared" si="35"/>
        <v>m</v>
      </c>
      <c r="J577" s="133"/>
      <c r="K577" s="134" t="s">
        <v>2897</v>
      </c>
      <c r="L577" s="133" t="s">
        <v>2897</v>
      </c>
      <c r="M577" s="133" t="s">
        <v>2897</v>
      </c>
      <c r="N577" s="133" t="s">
        <v>2897</v>
      </c>
      <c r="O577" s="133" t="s">
        <v>2897</v>
      </c>
      <c r="P577" s="133" t="s">
        <v>2897</v>
      </c>
      <c r="Q577" s="133" t="s">
        <v>2897</v>
      </c>
      <c r="R577" s="133" t="s">
        <v>2897</v>
      </c>
      <c r="S577" s="133" t="s">
        <v>2897</v>
      </c>
    </row>
    <row r="578" spans="1:19" s="129" customFormat="1">
      <c r="A578" s="131">
        <v>524</v>
      </c>
      <c r="B578" s="132">
        <v>41.144913000000003</v>
      </c>
      <c r="C578" s="132">
        <v>13.844225</v>
      </c>
      <c r="D578" s="131" t="s">
        <v>500</v>
      </c>
      <c r="E578" s="129" t="s">
        <v>501</v>
      </c>
      <c r="G578" s="129" t="s">
        <v>1883</v>
      </c>
      <c r="H578" s="129" t="s">
        <v>2741</v>
      </c>
      <c r="I578" s="133" t="str">
        <f t="shared" si="35"/>
        <v>m</v>
      </c>
      <c r="J578" s="133"/>
      <c r="K578" s="134"/>
      <c r="L578" s="133" t="s">
        <v>2897</v>
      </c>
      <c r="M578" s="133" t="s">
        <v>2897</v>
      </c>
      <c r="N578" s="133" t="s">
        <v>2897</v>
      </c>
      <c r="O578" s="133" t="s">
        <v>2897</v>
      </c>
      <c r="P578" s="133" t="s">
        <v>2897</v>
      </c>
      <c r="Q578" s="133" t="s">
        <v>2897</v>
      </c>
      <c r="R578" s="133" t="s">
        <v>2897</v>
      </c>
      <c r="S578" s="133" t="s">
        <v>2897</v>
      </c>
    </row>
    <row r="579" spans="1:19" s="129" customFormat="1">
      <c r="A579" s="131">
        <v>525</v>
      </c>
      <c r="B579" s="132">
        <v>41.113658000000001</v>
      </c>
      <c r="C579" s="132">
        <v>13.865895999999999</v>
      </c>
      <c r="D579" s="131" t="s">
        <v>502</v>
      </c>
      <c r="E579" s="129" t="s">
        <v>3505</v>
      </c>
      <c r="G579" s="129" t="s">
        <v>2807</v>
      </c>
      <c r="H579" s="129" t="s">
        <v>2741</v>
      </c>
      <c r="I579" s="133" t="str">
        <f t="shared" si="35"/>
        <v>m</v>
      </c>
      <c r="J579" s="133"/>
      <c r="K579" s="134" t="s">
        <v>2897</v>
      </c>
      <c r="L579" s="133" t="s">
        <v>2897</v>
      </c>
      <c r="M579" s="133" t="s">
        <v>2897</v>
      </c>
      <c r="N579" s="133" t="s">
        <v>2897</v>
      </c>
      <c r="O579" s="133" t="s">
        <v>2897</v>
      </c>
      <c r="P579" s="133" t="s">
        <v>2897</v>
      </c>
      <c r="Q579" s="133" t="s">
        <v>2897</v>
      </c>
      <c r="R579" s="133" t="s">
        <v>2897</v>
      </c>
      <c r="S579" s="133" t="s">
        <v>2897</v>
      </c>
    </row>
    <row r="580" spans="1:19" s="129" customFormat="1">
      <c r="A580" s="131">
        <v>526</v>
      </c>
      <c r="B580" s="132">
        <v>40.909883999999998</v>
      </c>
      <c r="C580" s="132">
        <v>14.018248</v>
      </c>
      <c r="D580" s="131" t="s">
        <v>503</v>
      </c>
      <c r="E580" s="129" t="s">
        <v>504</v>
      </c>
      <c r="G580" s="129" t="s">
        <v>187</v>
      </c>
      <c r="H580" s="129" t="s">
        <v>2741</v>
      </c>
      <c r="I580" s="133" t="str">
        <f t="shared" si="35"/>
        <v>m</v>
      </c>
      <c r="J580" s="133"/>
      <c r="K580" s="134" t="s">
        <v>2897</v>
      </c>
      <c r="L580" s="133" t="s">
        <v>2897</v>
      </c>
      <c r="M580" s="133" t="s">
        <v>2897</v>
      </c>
      <c r="N580" s="133" t="s">
        <v>2897</v>
      </c>
      <c r="O580" s="133" t="s">
        <v>2897</v>
      </c>
      <c r="P580" s="133" t="s">
        <v>2897</v>
      </c>
      <c r="Q580" s="133" t="s">
        <v>2897</v>
      </c>
      <c r="R580" s="133" t="s">
        <v>2897</v>
      </c>
      <c r="S580" s="133" t="s">
        <v>2897</v>
      </c>
    </row>
    <row r="581" spans="1:19" s="129" customFormat="1">
      <c r="A581" s="131">
        <v>527</v>
      </c>
      <c r="B581" s="132">
        <v>40.85136</v>
      </c>
      <c r="C581" s="132">
        <v>14.056622000000001</v>
      </c>
      <c r="D581" s="131" t="s">
        <v>505</v>
      </c>
      <c r="E581" s="129" t="s">
        <v>506</v>
      </c>
      <c r="F581" s="129" t="s">
        <v>5812</v>
      </c>
      <c r="G581" s="129" t="s">
        <v>187</v>
      </c>
      <c r="H581" s="129" t="s">
        <v>2741</v>
      </c>
      <c r="I581" s="133" t="str">
        <f t="shared" si="35"/>
        <v>a</v>
      </c>
      <c r="J581" s="133"/>
      <c r="K581" s="134" t="s">
        <v>2897</v>
      </c>
      <c r="L581" s="133" t="s">
        <v>2897</v>
      </c>
      <c r="M581" s="133" t="s">
        <v>2897</v>
      </c>
      <c r="N581" s="133" t="s">
        <v>2897</v>
      </c>
      <c r="O581" s="133" t="s">
        <v>2897</v>
      </c>
      <c r="P581" s="133" t="s">
        <v>2897</v>
      </c>
      <c r="Q581" s="133" t="s">
        <v>2897</v>
      </c>
      <c r="R581" s="133" t="s">
        <v>2897</v>
      </c>
      <c r="S581" s="133" t="s">
        <v>2897</v>
      </c>
    </row>
    <row r="582" spans="1:19" s="129" customFormat="1">
      <c r="A582" s="131">
        <v>528</v>
      </c>
      <c r="B582" s="132">
        <v>40.744309999999999</v>
      </c>
      <c r="C582" s="132">
        <v>13.940564999999999</v>
      </c>
      <c r="D582" s="131" t="s">
        <v>3301</v>
      </c>
      <c r="E582" s="129" t="s">
        <v>7597</v>
      </c>
      <c r="F582" s="129" t="s">
        <v>5716</v>
      </c>
      <c r="H582" s="129" t="s">
        <v>2741</v>
      </c>
      <c r="I582" s="133" t="str">
        <f t="shared" si="35"/>
        <v>a</v>
      </c>
      <c r="J582" s="133" t="s">
        <v>6631</v>
      </c>
      <c r="K582" s="134" t="s">
        <v>2897</v>
      </c>
      <c r="L582" s="133" t="s">
        <v>2897</v>
      </c>
      <c r="M582" s="133" t="s">
        <v>2897</v>
      </c>
      <c r="N582" s="133" t="s">
        <v>2897</v>
      </c>
      <c r="O582" s="133" t="s">
        <v>2897</v>
      </c>
      <c r="P582" s="133" t="s">
        <v>2897</v>
      </c>
      <c r="Q582" s="133" t="s">
        <v>2897</v>
      </c>
      <c r="R582" s="133" t="s">
        <v>2897</v>
      </c>
      <c r="S582" s="133" t="s">
        <v>2897</v>
      </c>
    </row>
    <row r="583" spans="1:19" s="129" customFormat="1">
      <c r="A583" s="131">
        <v>529</v>
      </c>
      <c r="B583" s="132">
        <v>40.759363</v>
      </c>
      <c r="C583" s="132">
        <v>13.876298999999999</v>
      </c>
      <c r="D583" s="131" t="s">
        <v>507</v>
      </c>
      <c r="E583" s="129" t="s">
        <v>5528</v>
      </c>
      <c r="G583" s="129" t="s">
        <v>2811</v>
      </c>
      <c r="H583" s="129" t="s">
        <v>2741</v>
      </c>
      <c r="I583" s="133" t="str">
        <f t="shared" si="35"/>
        <v>m</v>
      </c>
      <c r="J583" s="133"/>
      <c r="K583" s="134" t="s">
        <v>2897</v>
      </c>
      <c r="L583" s="133" t="s">
        <v>2897</v>
      </c>
      <c r="M583" s="133" t="s">
        <v>2897</v>
      </c>
      <c r="N583" s="133" t="s">
        <v>2897</v>
      </c>
      <c r="O583" s="133" t="s">
        <v>2897</v>
      </c>
      <c r="P583" s="133" t="s">
        <v>2897</v>
      </c>
      <c r="Q583" s="133" t="s">
        <v>2897</v>
      </c>
      <c r="R583" s="133" t="s">
        <v>2897</v>
      </c>
      <c r="S583" s="133" t="s">
        <v>2897</v>
      </c>
    </row>
    <row r="584" spans="1:19" s="129" customFormat="1">
      <c r="A584" s="131">
        <v>530</v>
      </c>
      <c r="B584" s="132">
        <v>40.696686999999997</v>
      </c>
      <c r="C584" s="132">
        <v>13.879064</v>
      </c>
      <c r="D584" s="131"/>
      <c r="E584" s="129" t="s">
        <v>5529</v>
      </c>
      <c r="G584" s="129" t="s">
        <v>2807</v>
      </c>
      <c r="H584" s="129" t="s">
        <v>2741</v>
      </c>
      <c r="I584" s="133" t="str">
        <f t="shared" si="35"/>
        <v>m</v>
      </c>
      <c r="J584" s="133"/>
      <c r="K584" s="134" t="s">
        <v>2897</v>
      </c>
      <c r="L584" s="133" t="s">
        <v>2897</v>
      </c>
      <c r="M584" s="133" t="s">
        <v>2897</v>
      </c>
      <c r="N584" s="133" t="s">
        <v>2897</v>
      </c>
      <c r="O584" s="133" t="s">
        <v>2897</v>
      </c>
      <c r="P584" s="133" t="s">
        <v>2897</v>
      </c>
      <c r="Q584" s="133" t="s">
        <v>2897</v>
      </c>
      <c r="R584" s="133" t="s">
        <v>2897</v>
      </c>
      <c r="S584" s="133" t="s">
        <v>2897</v>
      </c>
    </row>
    <row r="585" spans="1:19" s="129" customFormat="1">
      <c r="A585" s="131">
        <v>531</v>
      </c>
      <c r="B585" s="132">
        <v>40.759067999999999</v>
      </c>
      <c r="C585" s="132">
        <v>14.016731</v>
      </c>
      <c r="D585" s="131" t="s">
        <v>3330</v>
      </c>
      <c r="E585" s="129" t="s">
        <v>4202</v>
      </c>
      <c r="F585" s="129" t="s">
        <v>5813</v>
      </c>
      <c r="H585" s="129" t="s">
        <v>2741</v>
      </c>
      <c r="I585" s="133" t="str">
        <f t="shared" si="35"/>
        <v>a</v>
      </c>
      <c r="J585" s="133"/>
      <c r="K585" s="134" t="s">
        <v>2897</v>
      </c>
      <c r="L585" s="133" t="s">
        <v>2897</v>
      </c>
      <c r="M585" s="133" t="s">
        <v>2897</v>
      </c>
      <c r="N585" s="133" t="s">
        <v>2897</v>
      </c>
      <c r="O585" s="133" t="s">
        <v>2897</v>
      </c>
      <c r="P585" s="133" t="s">
        <v>2897</v>
      </c>
      <c r="Q585" s="133" t="s">
        <v>2897</v>
      </c>
      <c r="R585" s="133" t="s">
        <v>2897</v>
      </c>
      <c r="S585" s="133" t="s">
        <v>2897</v>
      </c>
    </row>
    <row r="586" spans="1:19" s="129" customFormat="1">
      <c r="A586" s="131">
        <v>532</v>
      </c>
      <c r="B586" s="132">
        <v>40.790505000000003</v>
      </c>
      <c r="C586" s="132">
        <v>14.084671</v>
      </c>
      <c r="D586" s="131" t="s">
        <v>3184</v>
      </c>
      <c r="E586" s="129" t="s">
        <v>5530</v>
      </c>
      <c r="F586" s="129" t="s">
        <v>6317</v>
      </c>
      <c r="G586" s="129" t="s">
        <v>2865</v>
      </c>
      <c r="H586" s="129" t="s">
        <v>2741</v>
      </c>
      <c r="I586" s="133" t="str">
        <f t="shared" si="35"/>
        <v>a</v>
      </c>
      <c r="J586" s="133" t="s">
        <v>6631</v>
      </c>
      <c r="K586" s="134" t="s">
        <v>2858</v>
      </c>
      <c r="L586" s="133" t="s">
        <v>6823</v>
      </c>
      <c r="M586" s="133" t="s">
        <v>2897</v>
      </c>
      <c r="N586" s="133" t="s">
        <v>6823</v>
      </c>
      <c r="O586" s="133" t="s">
        <v>2897</v>
      </c>
      <c r="P586" s="133" t="s">
        <v>2897</v>
      </c>
      <c r="Q586" s="133" t="s">
        <v>2897</v>
      </c>
      <c r="R586" s="133" t="s">
        <v>2897</v>
      </c>
      <c r="S586" s="133" t="s">
        <v>2897</v>
      </c>
    </row>
    <row r="587" spans="1:19" s="129" customFormat="1">
      <c r="A587" s="131">
        <v>533</v>
      </c>
      <c r="B587" s="132">
        <v>40.818094000000002</v>
      </c>
      <c r="C587" s="132">
        <v>14.077120000000001</v>
      </c>
      <c r="D587" s="131" t="s">
        <v>508</v>
      </c>
      <c r="E587" s="129" t="s">
        <v>509</v>
      </c>
      <c r="F587" s="129" t="s">
        <v>6017</v>
      </c>
      <c r="G587" s="129" t="s">
        <v>187</v>
      </c>
      <c r="H587" s="129" t="s">
        <v>2741</v>
      </c>
      <c r="I587" s="133" t="str">
        <f t="shared" si="35"/>
        <v>a</v>
      </c>
      <c r="J587" s="133"/>
      <c r="K587" s="134" t="s">
        <v>2858</v>
      </c>
      <c r="L587" s="133" t="s">
        <v>2897</v>
      </c>
      <c r="M587" s="133" t="s">
        <v>2897</v>
      </c>
      <c r="N587" s="133" t="s">
        <v>2897</v>
      </c>
      <c r="O587" s="133" t="s">
        <v>2897</v>
      </c>
      <c r="P587" s="133" t="s">
        <v>2897</v>
      </c>
      <c r="Q587" s="133" t="s">
        <v>2897</v>
      </c>
      <c r="R587" s="133" t="s">
        <v>2897</v>
      </c>
      <c r="S587" s="133" t="s">
        <v>2897</v>
      </c>
    </row>
    <row r="588" spans="1:19" s="129" customFormat="1">
      <c r="A588" s="131">
        <v>534</v>
      </c>
      <c r="B588" s="132">
        <v>40.829121999999998</v>
      </c>
      <c r="C588" s="132">
        <v>14.080819</v>
      </c>
      <c r="D588" s="131" t="s">
        <v>4586</v>
      </c>
      <c r="E588" s="129" t="s">
        <v>510</v>
      </c>
      <c r="F588" s="129" t="s">
        <v>6326</v>
      </c>
      <c r="G588" s="129" t="s">
        <v>193</v>
      </c>
      <c r="H588" s="129" t="s">
        <v>2741</v>
      </c>
      <c r="I588" s="133" t="str">
        <f t="shared" si="35"/>
        <v>a</v>
      </c>
      <c r="J588" s="133"/>
      <c r="K588" s="134"/>
      <c r="L588" s="133" t="s">
        <v>2897</v>
      </c>
      <c r="M588" s="133" t="s">
        <v>2897</v>
      </c>
      <c r="N588" s="133" t="s">
        <v>2897</v>
      </c>
      <c r="O588" s="133" t="s">
        <v>2897</v>
      </c>
      <c r="P588" s="133" t="s">
        <v>2897</v>
      </c>
      <c r="Q588" s="133" t="s">
        <v>2897</v>
      </c>
      <c r="R588" s="133" t="s">
        <v>2897</v>
      </c>
      <c r="S588" s="133" t="s">
        <v>2897</v>
      </c>
    </row>
    <row r="589" spans="1:19" s="129" customFormat="1">
      <c r="A589" s="131">
        <v>535</v>
      </c>
      <c r="B589" s="132">
        <v>40.837969000000001</v>
      </c>
      <c r="C589" s="132">
        <v>14.075979999999999</v>
      </c>
      <c r="D589" s="131" t="s">
        <v>4510</v>
      </c>
      <c r="E589" s="129" t="s">
        <v>4521</v>
      </c>
      <c r="F589" s="129" t="s">
        <v>6045</v>
      </c>
      <c r="H589" s="129" t="s">
        <v>2741</v>
      </c>
      <c r="I589" s="133" t="str">
        <f t="shared" si="35"/>
        <v>a</v>
      </c>
      <c r="J589" s="133"/>
      <c r="K589" s="134" t="s">
        <v>2897</v>
      </c>
      <c r="L589" s="133" t="s">
        <v>2897</v>
      </c>
      <c r="M589" s="133" t="s">
        <v>2897</v>
      </c>
      <c r="N589" s="133" t="s">
        <v>2897</v>
      </c>
      <c r="O589" s="133" t="s">
        <v>2897</v>
      </c>
      <c r="P589" s="133" t="s">
        <v>2897</v>
      </c>
      <c r="Q589" s="133" t="s">
        <v>2897</v>
      </c>
      <c r="R589" s="133" t="s">
        <v>2897</v>
      </c>
      <c r="S589" s="133" t="s">
        <v>2897</v>
      </c>
    </row>
    <row r="590" spans="1:19" s="129" customFormat="1">
      <c r="A590" s="131">
        <v>536</v>
      </c>
      <c r="B590" s="132">
        <v>40.825946999999999</v>
      </c>
      <c r="C590" s="132">
        <v>14.120224</v>
      </c>
      <c r="D590" s="131" t="s">
        <v>2924</v>
      </c>
      <c r="E590" s="129" t="s">
        <v>4522</v>
      </c>
      <c r="F590" s="129" t="s">
        <v>6018</v>
      </c>
      <c r="G590" s="129" t="s">
        <v>2876</v>
      </c>
      <c r="H590" s="129" t="s">
        <v>2741</v>
      </c>
      <c r="I590" s="133" t="str">
        <f t="shared" si="35"/>
        <v>a</v>
      </c>
      <c r="J590" s="133" t="s">
        <v>6631</v>
      </c>
      <c r="K590" s="134" t="s">
        <v>2858</v>
      </c>
      <c r="L590" s="133" t="s">
        <v>6823</v>
      </c>
      <c r="M590" s="133" t="s">
        <v>6823</v>
      </c>
      <c r="N590" s="133" t="s">
        <v>6823</v>
      </c>
      <c r="O590" s="133" t="s">
        <v>2897</v>
      </c>
      <c r="P590" s="133" t="s">
        <v>2897</v>
      </c>
      <c r="Q590" s="133" t="s">
        <v>2897</v>
      </c>
      <c r="R590" s="133" t="s">
        <v>2897</v>
      </c>
      <c r="S590" s="133" t="s">
        <v>2897</v>
      </c>
    </row>
    <row r="591" spans="1:19" s="129" customFormat="1">
      <c r="A591" s="131">
        <v>537</v>
      </c>
      <c r="B591" s="132">
        <v>40.794293000000003</v>
      </c>
      <c r="C591" s="132">
        <v>14.161118</v>
      </c>
      <c r="D591" s="131" t="s">
        <v>4523</v>
      </c>
      <c r="E591" s="129" t="s">
        <v>5531</v>
      </c>
      <c r="F591" s="129" t="s">
        <v>5857</v>
      </c>
      <c r="G591" s="129" t="s">
        <v>2993</v>
      </c>
      <c r="H591" s="129" t="s">
        <v>2741</v>
      </c>
      <c r="I591" s="133" t="str">
        <f t="shared" si="35"/>
        <v>a</v>
      </c>
      <c r="J591" s="133"/>
      <c r="K591" s="134" t="s">
        <v>2858</v>
      </c>
      <c r="L591" s="133" t="s">
        <v>6823</v>
      </c>
      <c r="M591" s="133" t="s">
        <v>2897</v>
      </c>
      <c r="N591" s="133" t="s">
        <v>6823</v>
      </c>
      <c r="O591" s="133" t="s">
        <v>2897</v>
      </c>
      <c r="P591" s="133" t="s">
        <v>2897</v>
      </c>
      <c r="Q591" s="133" t="s">
        <v>2897</v>
      </c>
      <c r="R591" s="133" t="s">
        <v>2897</v>
      </c>
      <c r="S591" s="133" t="s">
        <v>2897</v>
      </c>
    </row>
    <row r="592" spans="1:19" s="129" customFormat="1">
      <c r="A592" s="131">
        <v>538</v>
      </c>
      <c r="B592" s="132">
        <v>40.791504000000003</v>
      </c>
      <c r="C592" s="132">
        <v>14.189812999999999</v>
      </c>
      <c r="D592" s="131" t="s">
        <v>4524</v>
      </c>
      <c r="E592" s="129" t="s">
        <v>5532</v>
      </c>
      <c r="G592" s="129" t="s">
        <v>1883</v>
      </c>
      <c r="H592" s="129" t="s">
        <v>2741</v>
      </c>
      <c r="I592" s="133" t="str">
        <f t="shared" si="35"/>
        <v>m</v>
      </c>
      <c r="J592" s="133"/>
      <c r="K592" s="134" t="s">
        <v>2858</v>
      </c>
      <c r="L592" s="133" t="s">
        <v>6823</v>
      </c>
      <c r="M592" s="133" t="s">
        <v>6823</v>
      </c>
      <c r="N592" s="133" t="s">
        <v>2897</v>
      </c>
      <c r="O592" s="133" t="s">
        <v>2897</v>
      </c>
      <c r="P592" s="133" t="s">
        <v>2897</v>
      </c>
      <c r="Q592" s="133" t="s">
        <v>2897</v>
      </c>
      <c r="R592" s="133" t="s">
        <v>2897</v>
      </c>
      <c r="S592" s="133" t="s">
        <v>2897</v>
      </c>
    </row>
    <row r="593" spans="1:19" s="129" customFormat="1">
      <c r="A593" s="131">
        <v>539</v>
      </c>
      <c r="B593" s="132">
        <v>40.827919000000001</v>
      </c>
      <c r="C593" s="132">
        <v>14.249399</v>
      </c>
      <c r="D593" s="131" t="s">
        <v>7595</v>
      </c>
      <c r="E593" s="129" t="s">
        <v>7596</v>
      </c>
      <c r="F593" s="129" t="s">
        <v>6259</v>
      </c>
      <c r="G593" s="129" t="s">
        <v>187</v>
      </c>
      <c r="H593" s="129" t="s">
        <v>2741</v>
      </c>
      <c r="I593" s="133" t="str">
        <f t="shared" si="35"/>
        <v>a</v>
      </c>
      <c r="J593" s="133" t="s">
        <v>6631</v>
      </c>
      <c r="K593" s="134" t="s">
        <v>2897</v>
      </c>
      <c r="L593" s="133" t="s">
        <v>2897</v>
      </c>
      <c r="M593" s="133" t="s">
        <v>2897</v>
      </c>
      <c r="N593" s="133" t="s">
        <v>2897</v>
      </c>
      <c r="O593" s="133" t="s">
        <v>2897</v>
      </c>
      <c r="P593" s="133" t="s">
        <v>2897</v>
      </c>
      <c r="Q593" s="133" t="s">
        <v>2897</v>
      </c>
      <c r="R593" s="133" t="s">
        <v>2897</v>
      </c>
      <c r="S593" s="133" t="s">
        <v>2897</v>
      </c>
    </row>
    <row r="594" spans="1:19" s="129" customFormat="1">
      <c r="A594" s="131">
        <v>540</v>
      </c>
      <c r="B594" s="132">
        <v>40.799267999999998</v>
      </c>
      <c r="C594" s="132">
        <v>14.339992000000001</v>
      </c>
      <c r="D594" s="131" t="s">
        <v>511</v>
      </c>
      <c r="E594" s="129" t="s">
        <v>512</v>
      </c>
      <c r="G594" s="129" t="s">
        <v>187</v>
      </c>
      <c r="H594" s="129" t="s">
        <v>2741</v>
      </c>
      <c r="I594" s="133" t="str">
        <f t="shared" si="35"/>
        <v>m</v>
      </c>
      <c r="J594" s="133"/>
      <c r="K594" s="134" t="s">
        <v>2897</v>
      </c>
      <c r="L594" s="133" t="s">
        <v>2897</v>
      </c>
      <c r="M594" s="133" t="s">
        <v>2897</v>
      </c>
      <c r="N594" s="133" t="s">
        <v>2897</v>
      </c>
      <c r="O594" s="133" t="s">
        <v>2897</v>
      </c>
      <c r="P594" s="133" t="s">
        <v>2897</v>
      </c>
      <c r="Q594" s="133" t="s">
        <v>2897</v>
      </c>
      <c r="R594" s="133" t="s">
        <v>2897</v>
      </c>
      <c r="S594" s="133" t="s">
        <v>2897</v>
      </c>
    </row>
    <row r="595" spans="1:19" s="129" customFormat="1">
      <c r="A595" s="131">
        <v>541</v>
      </c>
      <c r="B595" s="132">
        <v>40.749647000000003</v>
      </c>
      <c r="C595" s="132">
        <v>14.439303000000001</v>
      </c>
      <c r="D595" s="131" t="s">
        <v>513</v>
      </c>
      <c r="E595" s="129" t="s">
        <v>3506</v>
      </c>
      <c r="G595" s="129" t="s">
        <v>2807</v>
      </c>
      <c r="H595" s="129" t="s">
        <v>2741</v>
      </c>
      <c r="I595" s="133" t="str">
        <f t="shared" si="35"/>
        <v>m</v>
      </c>
      <c r="J595" s="133"/>
      <c r="K595" s="134" t="s">
        <v>2897</v>
      </c>
      <c r="L595" s="133" t="s">
        <v>2897</v>
      </c>
      <c r="M595" s="133" t="s">
        <v>2897</v>
      </c>
      <c r="N595" s="133" t="s">
        <v>2897</v>
      </c>
      <c r="O595" s="133" t="s">
        <v>2897</v>
      </c>
      <c r="P595" s="133" t="s">
        <v>2897</v>
      </c>
      <c r="Q595" s="133" t="s">
        <v>2897</v>
      </c>
      <c r="R595" s="133" t="s">
        <v>2897</v>
      </c>
      <c r="S595" s="133" t="s">
        <v>2897</v>
      </c>
    </row>
    <row r="596" spans="1:19" s="129" customFormat="1">
      <c r="A596" s="131">
        <v>542</v>
      </c>
      <c r="B596" s="132">
        <v>40.727386000000003</v>
      </c>
      <c r="C596" s="132">
        <v>14.466316000000001</v>
      </c>
      <c r="D596" s="131" t="s">
        <v>514</v>
      </c>
      <c r="E596" s="129" t="s">
        <v>4525</v>
      </c>
      <c r="F596" s="129" t="s">
        <v>6045</v>
      </c>
      <c r="G596" s="129" t="s">
        <v>187</v>
      </c>
      <c r="H596" s="129" t="s">
        <v>2741</v>
      </c>
      <c r="I596" s="133" t="str">
        <f t="shared" si="35"/>
        <v>a</v>
      </c>
      <c r="J596" s="133"/>
      <c r="K596" s="134" t="s">
        <v>2897</v>
      </c>
      <c r="L596" s="133" t="s">
        <v>2897</v>
      </c>
      <c r="M596" s="133" t="s">
        <v>2897</v>
      </c>
      <c r="N596" s="133" t="s">
        <v>2897</v>
      </c>
      <c r="O596" s="133" t="s">
        <v>2897</v>
      </c>
      <c r="P596" s="133" t="s">
        <v>2897</v>
      </c>
      <c r="Q596" s="133" t="s">
        <v>2897</v>
      </c>
      <c r="R596" s="133" t="s">
        <v>2897</v>
      </c>
      <c r="S596" s="133" t="s">
        <v>2897</v>
      </c>
    </row>
    <row r="597" spans="1:19" s="129" customFormat="1">
      <c r="A597" s="131">
        <v>543</v>
      </c>
      <c r="B597" s="132">
        <v>40.702221999999999</v>
      </c>
      <c r="C597" s="132">
        <v>14.472574</v>
      </c>
      <c r="D597" s="131" t="s">
        <v>515</v>
      </c>
      <c r="E597" s="129" t="s">
        <v>516</v>
      </c>
      <c r="G597" s="129" t="s">
        <v>187</v>
      </c>
      <c r="H597" s="129" t="s">
        <v>2741</v>
      </c>
      <c r="I597" s="133" t="str">
        <f t="shared" si="35"/>
        <v>m</v>
      </c>
      <c r="J597" s="133"/>
      <c r="K597" s="134" t="s">
        <v>2897</v>
      </c>
      <c r="L597" s="133" t="s">
        <v>2897</v>
      </c>
      <c r="M597" s="133" t="s">
        <v>2897</v>
      </c>
      <c r="N597" s="133" t="s">
        <v>2897</v>
      </c>
      <c r="O597" s="133" t="s">
        <v>2897</v>
      </c>
      <c r="P597" s="133" t="s">
        <v>2897</v>
      </c>
      <c r="Q597" s="133" t="s">
        <v>2897</v>
      </c>
      <c r="R597" s="133" t="s">
        <v>2897</v>
      </c>
      <c r="S597" s="133" t="s">
        <v>2897</v>
      </c>
    </row>
    <row r="598" spans="1:19" s="129" customFormat="1">
      <c r="A598" s="131">
        <v>544</v>
      </c>
      <c r="B598" s="132">
        <v>40.663922999999997</v>
      </c>
      <c r="C598" s="132">
        <v>14.418514999999999</v>
      </c>
      <c r="D598" s="131" t="s">
        <v>517</v>
      </c>
      <c r="E598" s="129" t="s">
        <v>518</v>
      </c>
      <c r="G598" s="129" t="s">
        <v>2807</v>
      </c>
      <c r="H598" s="129" t="s">
        <v>2741</v>
      </c>
      <c r="I598" s="133" t="str">
        <f t="shared" si="35"/>
        <v>m</v>
      </c>
      <c r="J598" s="133"/>
      <c r="K598" s="134" t="s">
        <v>2897</v>
      </c>
      <c r="L598" s="133" t="s">
        <v>2897</v>
      </c>
      <c r="M598" s="133" t="s">
        <v>2897</v>
      </c>
      <c r="N598" s="133" t="s">
        <v>2897</v>
      </c>
      <c r="O598" s="133" t="s">
        <v>2897</v>
      </c>
      <c r="P598" s="133" t="s">
        <v>2897</v>
      </c>
      <c r="Q598" s="133" t="s">
        <v>2897</v>
      </c>
      <c r="R598" s="133" t="s">
        <v>2897</v>
      </c>
      <c r="S598" s="133" t="s">
        <v>2897</v>
      </c>
    </row>
    <row r="599" spans="1:19" s="129" customFormat="1">
      <c r="A599" s="131">
        <v>545</v>
      </c>
      <c r="B599" s="132">
        <v>40.645817999999998</v>
      </c>
      <c r="C599" s="132">
        <v>14.402715000000001</v>
      </c>
      <c r="D599" s="131"/>
      <c r="E599" s="129" t="s">
        <v>519</v>
      </c>
      <c r="G599" s="129" t="s">
        <v>2807</v>
      </c>
      <c r="H599" s="129" t="s">
        <v>2741</v>
      </c>
      <c r="I599" s="133" t="str">
        <f t="shared" si="35"/>
        <v>m</v>
      </c>
      <c r="J599" s="133"/>
      <c r="K599" s="134" t="s">
        <v>2897</v>
      </c>
      <c r="L599" s="133" t="s">
        <v>2897</v>
      </c>
      <c r="M599" s="133" t="s">
        <v>2897</v>
      </c>
      <c r="N599" s="133" t="s">
        <v>2897</v>
      </c>
      <c r="O599" s="133" t="s">
        <v>2897</v>
      </c>
      <c r="P599" s="133" t="s">
        <v>2897</v>
      </c>
      <c r="Q599" s="133" t="s">
        <v>2897</v>
      </c>
      <c r="R599" s="133" t="s">
        <v>2897</v>
      </c>
      <c r="S599" s="133" t="s">
        <v>2897</v>
      </c>
    </row>
    <row r="600" spans="1:19" s="129" customFormat="1">
      <c r="A600" s="131">
        <v>546</v>
      </c>
      <c r="B600" s="132">
        <v>40.631895</v>
      </c>
      <c r="C600" s="132">
        <v>14.370933000000001</v>
      </c>
      <c r="D600" s="131" t="s">
        <v>6433</v>
      </c>
      <c r="E600" s="129" t="s">
        <v>520</v>
      </c>
      <c r="G600" s="129" t="s">
        <v>3106</v>
      </c>
      <c r="H600" s="129" t="s">
        <v>2741</v>
      </c>
      <c r="I600" s="133" t="str">
        <f t="shared" si="35"/>
        <v>m</v>
      </c>
      <c r="J600" s="133"/>
      <c r="K600" s="134" t="s">
        <v>2897</v>
      </c>
      <c r="L600" s="133" t="s">
        <v>2897</v>
      </c>
      <c r="M600" s="133" t="s">
        <v>2897</v>
      </c>
      <c r="N600" s="133" t="s">
        <v>2897</v>
      </c>
      <c r="O600" s="133" t="s">
        <v>2897</v>
      </c>
      <c r="P600" s="133" t="s">
        <v>2897</v>
      </c>
      <c r="Q600" s="133" t="s">
        <v>2897</v>
      </c>
      <c r="R600" s="133" t="s">
        <v>2897</v>
      </c>
      <c r="S600" s="133" t="s">
        <v>2897</v>
      </c>
    </row>
    <row r="601" spans="1:19" s="129" customFormat="1">
      <c r="A601" s="131">
        <v>547</v>
      </c>
      <c r="B601" s="132">
        <v>40.558734000000001</v>
      </c>
      <c r="C601" s="132">
        <v>14.243558999999999</v>
      </c>
      <c r="D601" s="131" t="s">
        <v>6432</v>
      </c>
      <c r="E601" s="129" t="s">
        <v>5533</v>
      </c>
      <c r="F601" s="129" t="s">
        <v>6206</v>
      </c>
      <c r="G601" s="129" t="s">
        <v>3085</v>
      </c>
      <c r="H601" s="129" t="s">
        <v>2741</v>
      </c>
      <c r="I601" s="133" t="str">
        <f t="shared" si="35"/>
        <v>a</v>
      </c>
      <c r="J601" s="133"/>
      <c r="K601" s="134" t="s">
        <v>2692</v>
      </c>
      <c r="L601" s="133" t="s">
        <v>2897</v>
      </c>
      <c r="M601" s="133" t="s">
        <v>2897</v>
      </c>
      <c r="N601" s="133" t="s">
        <v>2897</v>
      </c>
      <c r="O601" s="133" t="s">
        <v>2897</v>
      </c>
      <c r="P601" s="133" t="s">
        <v>2897</v>
      </c>
      <c r="Q601" s="133" t="s">
        <v>2897</v>
      </c>
      <c r="R601" s="133" t="s">
        <v>6824</v>
      </c>
      <c r="S601" s="133" t="s">
        <v>2897</v>
      </c>
    </row>
    <row r="602" spans="1:19" s="129" customFormat="1">
      <c r="A602" s="131">
        <v>548</v>
      </c>
      <c r="B602" s="132">
        <v>40.580936000000001</v>
      </c>
      <c r="C602" s="132">
        <v>14.432551999999999</v>
      </c>
      <c r="D602" s="131" t="s">
        <v>5643</v>
      </c>
      <c r="E602" s="129" t="s">
        <v>4198</v>
      </c>
      <c r="F602" s="129" t="s">
        <v>5858</v>
      </c>
      <c r="G602" s="129" t="s">
        <v>1264</v>
      </c>
      <c r="H602" s="129" t="s">
        <v>2741</v>
      </c>
      <c r="I602" s="133" t="str">
        <f t="shared" si="35"/>
        <v>a</v>
      </c>
      <c r="J602" s="133"/>
      <c r="K602" s="134"/>
      <c r="L602" s="133" t="s">
        <v>2897</v>
      </c>
      <c r="M602" s="133" t="s">
        <v>2897</v>
      </c>
      <c r="N602" s="133" t="s">
        <v>2897</v>
      </c>
      <c r="O602" s="133" t="s">
        <v>2897</v>
      </c>
      <c r="P602" s="133" t="s">
        <v>2897</v>
      </c>
      <c r="Q602" s="133" t="s">
        <v>2897</v>
      </c>
      <c r="R602" s="133" t="s">
        <v>2897</v>
      </c>
      <c r="S602" s="133" t="s">
        <v>2897</v>
      </c>
    </row>
    <row r="603" spans="1:19" s="129" customFormat="1">
      <c r="A603" s="131">
        <v>549</v>
      </c>
      <c r="B603" s="132">
        <v>40.623119000000003</v>
      </c>
      <c r="C603" s="132">
        <v>14.483897000000001</v>
      </c>
      <c r="D603" s="131"/>
      <c r="E603" s="129" t="s">
        <v>521</v>
      </c>
      <c r="G603" s="129" t="s">
        <v>2807</v>
      </c>
      <c r="H603" s="129" t="s">
        <v>2741</v>
      </c>
      <c r="I603" s="133" t="str">
        <f t="shared" si="35"/>
        <v>m</v>
      </c>
      <c r="J603" s="133"/>
      <c r="K603" s="134" t="s">
        <v>2897</v>
      </c>
      <c r="L603" s="133" t="s">
        <v>2897</v>
      </c>
      <c r="M603" s="133" t="s">
        <v>2897</v>
      </c>
      <c r="N603" s="133" t="s">
        <v>2897</v>
      </c>
      <c r="O603" s="133" t="s">
        <v>2897</v>
      </c>
      <c r="P603" s="133" t="s">
        <v>2897</v>
      </c>
      <c r="Q603" s="133" t="s">
        <v>2897</v>
      </c>
      <c r="R603" s="133" t="s">
        <v>2897</v>
      </c>
      <c r="S603" s="133" t="s">
        <v>2897</v>
      </c>
    </row>
    <row r="604" spans="1:19" s="129" customFormat="1">
      <c r="A604" s="131">
        <v>550</v>
      </c>
      <c r="B604" s="132">
        <v>40.629351</v>
      </c>
      <c r="C604" s="132">
        <v>14.602899000000001</v>
      </c>
      <c r="D604" s="131" t="s">
        <v>522</v>
      </c>
      <c r="E604" s="129" t="s">
        <v>523</v>
      </c>
      <c r="G604" s="129" t="s">
        <v>2807</v>
      </c>
      <c r="H604" s="129" t="s">
        <v>2741</v>
      </c>
      <c r="I604" s="133" t="str">
        <f t="shared" si="35"/>
        <v>m</v>
      </c>
      <c r="J604" s="133"/>
      <c r="K604" s="134" t="s">
        <v>2897</v>
      </c>
      <c r="L604" s="133" t="s">
        <v>2897</v>
      </c>
      <c r="M604" s="133" t="s">
        <v>2897</v>
      </c>
      <c r="N604" s="133" t="s">
        <v>2897</v>
      </c>
      <c r="O604" s="133" t="s">
        <v>2897</v>
      </c>
      <c r="P604" s="133" t="s">
        <v>2897</v>
      </c>
      <c r="Q604" s="133" t="s">
        <v>2897</v>
      </c>
      <c r="R604" s="133" t="s">
        <v>2897</v>
      </c>
      <c r="S604" s="133" t="s">
        <v>2897</v>
      </c>
    </row>
    <row r="605" spans="1:19" s="129" customFormat="1">
      <c r="A605" s="131">
        <v>551</v>
      </c>
      <c r="B605" s="132">
        <v>40.645549000000003</v>
      </c>
      <c r="C605" s="132">
        <v>14.628209</v>
      </c>
      <c r="D605" s="131"/>
      <c r="E605" s="129" t="s">
        <v>524</v>
      </c>
      <c r="G605" s="129" t="s">
        <v>2807</v>
      </c>
      <c r="H605" s="129" t="s">
        <v>2741</v>
      </c>
      <c r="I605" s="133" t="str">
        <f t="shared" si="35"/>
        <v>m</v>
      </c>
      <c r="J605" s="133"/>
      <c r="K605" s="134" t="s">
        <v>2897</v>
      </c>
      <c r="L605" s="133" t="s">
        <v>2897</v>
      </c>
      <c r="M605" s="133" t="s">
        <v>2897</v>
      </c>
      <c r="N605" s="133" t="s">
        <v>2897</v>
      </c>
      <c r="O605" s="133" t="s">
        <v>2897</v>
      </c>
      <c r="P605" s="133" t="s">
        <v>2897</v>
      </c>
      <c r="Q605" s="133" t="s">
        <v>2897</v>
      </c>
      <c r="R605" s="133" t="s">
        <v>2897</v>
      </c>
      <c r="S605" s="133" t="s">
        <v>2897</v>
      </c>
    </row>
    <row r="606" spans="1:19" s="129" customFormat="1">
      <c r="A606" s="131">
        <v>552</v>
      </c>
      <c r="B606" s="132">
        <v>40.663255999999997</v>
      </c>
      <c r="C606" s="132">
        <v>14.723884999999999</v>
      </c>
      <c r="D606" s="131" t="s">
        <v>525</v>
      </c>
      <c r="E606" s="129" t="s">
        <v>526</v>
      </c>
      <c r="G606" s="129" t="s">
        <v>2807</v>
      </c>
      <c r="H606" s="129" t="s">
        <v>2741</v>
      </c>
      <c r="I606" s="133" t="str">
        <f t="shared" si="35"/>
        <v>m</v>
      </c>
      <c r="J606" s="133"/>
      <c r="K606" s="134" t="s">
        <v>2897</v>
      </c>
      <c r="L606" s="133" t="s">
        <v>2897</v>
      </c>
      <c r="M606" s="133" t="s">
        <v>2897</v>
      </c>
      <c r="N606" s="133" t="s">
        <v>2897</v>
      </c>
      <c r="O606" s="133" t="s">
        <v>2897</v>
      </c>
      <c r="P606" s="133" t="s">
        <v>2897</v>
      </c>
      <c r="Q606" s="133" t="s">
        <v>2897</v>
      </c>
      <c r="R606" s="133" t="s">
        <v>2897</v>
      </c>
      <c r="S606" s="133" t="s">
        <v>2897</v>
      </c>
    </row>
    <row r="607" spans="1:19" s="129" customFormat="1">
      <c r="A607" s="131">
        <v>553</v>
      </c>
      <c r="B607" s="132">
        <v>40.670946999999998</v>
      </c>
      <c r="C607" s="132">
        <v>14.761100000000001</v>
      </c>
      <c r="D607" s="131" t="s">
        <v>527</v>
      </c>
      <c r="E607" s="129" t="s">
        <v>528</v>
      </c>
      <c r="G607" s="129" t="s">
        <v>187</v>
      </c>
      <c r="H607" s="129" t="s">
        <v>2741</v>
      </c>
      <c r="I607" s="133" t="str">
        <f t="shared" si="35"/>
        <v>m</v>
      </c>
      <c r="J607" s="133" t="s">
        <v>6631</v>
      </c>
      <c r="K607" s="134" t="s">
        <v>2897</v>
      </c>
      <c r="L607" s="133" t="s">
        <v>2897</v>
      </c>
      <c r="M607" s="133" t="s">
        <v>2897</v>
      </c>
      <c r="N607" s="133" t="s">
        <v>2897</v>
      </c>
      <c r="O607" s="133" t="s">
        <v>2897</v>
      </c>
      <c r="P607" s="133" t="s">
        <v>2897</v>
      </c>
      <c r="Q607" s="133" t="s">
        <v>2897</v>
      </c>
      <c r="R607" s="133" t="s">
        <v>2897</v>
      </c>
      <c r="S607" s="133" t="s">
        <v>2897</v>
      </c>
    </row>
    <row r="608" spans="1:19" s="129" customFormat="1">
      <c r="A608" s="131">
        <v>554</v>
      </c>
      <c r="B608" s="132">
        <v>40.488629000000003</v>
      </c>
      <c r="C608" s="132">
        <v>14.969768999999999</v>
      </c>
      <c r="D608" s="131" t="s">
        <v>529</v>
      </c>
      <c r="E608" s="129" t="s">
        <v>4526</v>
      </c>
      <c r="G608" s="129" t="s">
        <v>2698</v>
      </c>
      <c r="H608" s="129" t="s">
        <v>2741</v>
      </c>
      <c r="I608" s="133" t="str">
        <f t="shared" si="35"/>
        <v>m</v>
      </c>
      <c r="J608" s="133"/>
      <c r="K608" s="134" t="s">
        <v>2692</v>
      </c>
      <c r="L608" s="133" t="s">
        <v>2897</v>
      </c>
      <c r="M608" s="133" t="s">
        <v>2897</v>
      </c>
      <c r="N608" s="133" t="s">
        <v>2897</v>
      </c>
      <c r="O608" s="133" t="s">
        <v>2897</v>
      </c>
      <c r="P608" s="133" t="s">
        <v>2897</v>
      </c>
      <c r="Q608" s="133" t="s">
        <v>2897</v>
      </c>
      <c r="R608" s="133" t="s">
        <v>2897</v>
      </c>
      <c r="S608" s="133" t="s">
        <v>2897</v>
      </c>
    </row>
    <row r="609" spans="1:19" s="129" customFormat="1">
      <c r="A609" s="131">
        <v>555</v>
      </c>
      <c r="B609" s="132">
        <v>40.422963000000003</v>
      </c>
      <c r="C609" s="132">
        <v>15.005742</v>
      </c>
      <c r="D609" s="131" t="s">
        <v>530</v>
      </c>
      <c r="E609" s="129" t="s">
        <v>4527</v>
      </c>
      <c r="F609" s="129" t="s">
        <v>6045</v>
      </c>
      <c r="H609" s="129" t="s">
        <v>2741</v>
      </c>
      <c r="I609" s="133" t="str">
        <f t="shared" si="35"/>
        <v>a</v>
      </c>
      <c r="J609" s="133"/>
      <c r="K609" s="134"/>
      <c r="L609" s="133" t="s">
        <v>2897</v>
      </c>
      <c r="M609" s="133" t="s">
        <v>2897</v>
      </c>
      <c r="N609" s="133" t="s">
        <v>2897</v>
      </c>
      <c r="O609" s="133" t="s">
        <v>2897</v>
      </c>
      <c r="P609" s="133" t="s">
        <v>2897</v>
      </c>
      <c r="Q609" s="133" t="s">
        <v>2897</v>
      </c>
      <c r="R609" s="133" t="s">
        <v>2897</v>
      </c>
      <c r="S609" s="133" t="s">
        <v>2897</v>
      </c>
    </row>
    <row r="610" spans="1:19" s="129" customFormat="1">
      <c r="A610" s="131">
        <v>556</v>
      </c>
      <c r="B610" s="132">
        <v>40.358317999999997</v>
      </c>
      <c r="C610" s="132">
        <v>14.990506</v>
      </c>
      <c r="D610" s="131"/>
      <c r="E610" s="129" t="s">
        <v>531</v>
      </c>
      <c r="G610" s="129" t="s">
        <v>2807</v>
      </c>
      <c r="H610" s="129" t="s">
        <v>2741</v>
      </c>
      <c r="I610" s="133" t="str">
        <f t="shared" si="35"/>
        <v>m</v>
      </c>
      <c r="J610" s="133"/>
      <c r="K610" s="134" t="s">
        <v>2897</v>
      </c>
      <c r="L610" s="133" t="s">
        <v>2897</v>
      </c>
      <c r="M610" s="133" t="s">
        <v>2897</v>
      </c>
      <c r="N610" s="133" t="s">
        <v>2897</v>
      </c>
      <c r="O610" s="133" t="s">
        <v>2897</v>
      </c>
      <c r="P610" s="133" t="s">
        <v>2897</v>
      </c>
      <c r="Q610" s="133" t="s">
        <v>2897</v>
      </c>
      <c r="R610" s="133" t="s">
        <v>2897</v>
      </c>
      <c r="S610" s="133" t="s">
        <v>2897</v>
      </c>
    </row>
    <row r="611" spans="1:19" s="129" customFormat="1">
      <c r="A611" s="131">
        <v>557</v>
      </c>
      <c r="B611" s="132">
        <v>40.268002000000003</v>
      </c>
      <c r="C611" s="132">
        <v>14.932900999999999</v>
      </c>
      <c r="D611" s="131"/>
      <c r="E611" s="129" t="s">
        <v>0</v>
      </c>
      <c r="H611" s="129" t="s">
        <v>2741</v>
      </c>
      <c r="I611" s="133" t="str">
        <f t="shared" si="35"/>
        <v>m</v>
      </c>
      <c r="J611" s="133"/>
      <c r="K611" s="134" t="s">
        <v>2897</v>
      </c>
      <c r="L611" s="133" t="s">
        <v>2897</v>
      </c>
      <c r="M611" s="133" t="s">
        <v>2897</v>
      </c>
      <c r="N611" s="133" t="s">
        <v>2897</v>
      </c>
      <c r="O611" s="133" t="s">
        <v>2897</v>
      </c>
      <c r="P611" s="133" t="s">
        <v>2897</v>
      </c>
      <c r="Q611" s="133" t="s">
        <v>2897</v>
      </c>
      <c r="R611" s="133" t="s">
        <v>2897</v>
      </c>
      <c r="S611" s="133" t="s">
        <v>2897</v>
      </c>
    </row>
    <row r="612" spans="1:19" s="129" customFormat="1">
      <c r="A612" s="131">
        <v>558</v>
      </c>
      <c r="B612" s="132">
        <v>40.160209000000002</v>
      </c>
      <c r="C612" s="132">
        <v>15.138547000000001</v>
      </c>
      <c r="D612" s="131" t="s">
        <v>532</v>
      </c>
      <c r="E612" s="129" t="s">
        <v>533</v>
      </c>
      <c r="G612" s="129" t="s">
        <v>2817</v>
      </c>
      <c r="H612" s="129" t="s">
        <v>2741</v>
      </c>
      <c r="I612" s="133" t="str">
        <f t="shared" ref="I612:I675" si="36">IF(F612="","m","a")</f>
        <v>m</v>
      </c>
      <c r="J612" s="133"/>
      <c r="K612" s="134" t="s">
        <v>2897</v>
      </c>
      <c r="L612" s="133" t="s">
        <v>2897</v>
      </c>
      <c r="M612" s="133" t="s">
        <v>2897</v>
      </c>
      <c r="N612" s="133" t="s">
        <v>2897</v>
      </c>
      <c r="O612" s="133" t="s">
        <v>2897</v>
      </c>
      <c r="P612" s="133" t="s">
        <v>2897</v>
      </c>
      <c r="Q612" s="133" t="s">
        <v>2897</v>
      </c>
      <c r="R612" s="133" t="s">
        <v>2897</v>
      </c>
      <c r="S612" s="133" t="s">
        <v>2897</v>
      </c>
    </row>
    <row r="613" spans="1:19" s="129" customFormat="1">
      <c r="A613" s="131">
        <v>559</v>
      </c>
      <c r="B613" s="132">
        <v>40.035657999999998</v>
      </c>
      <c r="C613" s="132">
        <v>15.282234000000001</v>
      </c>
      <c r="D613" s="131" t="s">
        <v>534</v>
      </c>
      <c r="E613" s="129" t="s">
        <v>535</v>
      </c>
      <c r="G613" s="129" t="s">
        <v>2818</v>
      </c>
      <c r="H613" s="129" t="s">
        <v>2741</v>
      </c>
      <c r="I613" s="133" t="str">
        <f t="shared" si="36"/>
        <v>m</v>
      </c>
      <c r="J613" s="133"/>
      <c r="K613" s="134" t="s">
        <v>2897</v>
      </c>
      <c r="L613" s="133" t="s">
        <v>2897</v>
      </c>
      <c r="M613" s="133" t="s">
        <v>2897</v>
      </c>
      <c r="N613" s="133" t="s">
        <v>2897</v>
      </c>
      <c r="O613" s="133" t="s">
        <v>2897</v>
      </c>
      <c r="P613" s="133" t="s">
        <v>2897</v>
      </c>
      <c r="Q613" s="133" t="s">
        <v>2897</v>
      </c>
      <c r="R613" s="133" t="s">
        <v>2897</v>
      </c>
      <c r="S613" s="133" t="s">
        <v>2897</v>
      </c>
    </row>
    <row r="614" spans="1:19" s="129" customFormat="1">
      <c r="A614" s="131">
        <v>560</v>
      </c>
      <c r="B614" s="132">
        <v>40.026788000000003</v>
      </c>
      <c r="C614" s="132">
        <v>15.294658999999999</v>
      </c>
      <c r="D614" s="131" t="s">
        <v>536</v>
      </c>
      <c r="E614" s="129" t="s">
        <v>4528</v>
      </c>
      <c r="F614" s="129" t="s">
        <v>6046</v>
      </c>
      <c r="G614" s="129" t="s">
        <v>2807</v>
      </c>
      <c r="H614" s="129" t="s">
        <v>2741</v>
      </c>
      <c r="I614" s="133" t="str">
        <f t="shared" si="36"/>
        <v>a</v>
      </c>
      <c r="J614" s="133"/>
      <c r="K614" s="134" t="s">
        <v>2897</v>
      </c>
      <c r="L614" s="133" t="s">
        <v>2897</v>
      </c>
      <c r="M614" s="133" t="s">
        <v>2897</v>
      </c>
      <c r="N614" s="133" t="s">
        <v>2897</v>
      </c>
      <c r="O614" s="133" t="s">
        <v>2897</v>
      </c>
      <c r="P614" s="133" t="s">
        <v>2897</v>
      </c>
      <c r="Q614" s="133" t="s">
        <v>2897</v>
      </c>
      <c r="R614" s="133" t="s">
        <v>2897</v>
      </c>
      <c r="S614" s="133" t="s">
        <v>2897</v>
      </c>
    </row>
    <row r="615" spans="1:19" s="129" customFormat="1">
      <c r="A615" s="131">
        <v>561</v>
      </c>
      <c r="B615" s="132">
        <v>40.065378000000003</v>
      </c>
      <c r="C615" s="132">
        <v>15.516403</v>
      </c>
      <c r="D615" s="131" t="s">
        <v>537</v>
      </c>
      <c r="E615" s="129" t="s">
        <v>538</v>
      </c>
      <c r="F615" s="129" t="s">
        <v>6046</v>
      </c>
      <c r="G615" s="129" t="s">
        <v>187</v>
      </c>
      <c r="H615" s="129" t="s">
        <v>2741</v>
      </c>
      <c r="I615" s="133" t="str">
        <f t="shared" si="36"/>
        <v>a</v>
      </c>
      <c r="J615" s="133"/>
      <c r="K615" s="134" t="s">
        <v>2897</v>
      </c>
      <c r="L615" s="133" t="s">
        <v>2897</v>
      </c>
      <c r="M615" s="133" t="s">
        <v>2897</v>
      </c>
      <c r="N615" s="133" t="s">
        <v>2897</v>
      </c>
      <c r="O615" s="133" t="s">
        <v>2897</v>
      </c>
      <c r="P615" s="133" t="s">
        <v>2897</v>
      </c>
      <c r="Q615" s="133" t="s">
        <v>2897</v>
      </c>
      <c r="R615" s="133" t="s">
        <v>2897</v>
      </c>
      <c r="S615" s="133" t="s">
        <v>2897</v>
      </c>
    </row>
    <row r="616" spans="1:19" s="129" customFormat="1">
      <c r="A616" s="131">
        <v>562</v>
      </c>
      <c r="B616" s="132">
        <v>40.069339999999997</v>
      </c>
      <c r="C616" s="132">
        <v>15.625942999999999</v>
      </c>
      <c r="D616" s="131" t="s">
        <v>539</v>
      </c>
      <c r="E616" s="129" t="s">
        <v>540</v>
      </c>
      <c r="G616" s="129" t="s">
        <v>187</v>
      </c>
      <c r="H616" s="129" t="s">
        <v>2741</v>
      </c>
      <c r="I616" s="133" t="str">
        <f t="shared" si="36"/>
        <v>m</v>
      </c>
      <c r="J616" s="133"/>
      <c r="K616" s="134" t="s">
        <v>2897</v>
      </c>
      <c r="L616" s="133" t="s">
        <v>2897</v>
      </c>
      <c r="M616" s="133" t="s">
        <v>2897</v>
      </c>
      <c r="N616" s="133" t="s">
        <v>2897</v>
      </c>
      <c r="O616" s="133" t="s">
        <v>2897</v>
      </c>
      <c r="P616" s="133" t="s">
        <v>2897</v>
      </c>
      <c r="Q616" s="133" t="s">
        <v>2897</v>
      </c>
      <c r="R616" s="133" t="s">
        <v>2897</v>
      </c>
      <c r="S616" s="133" t="s">
        <v>2897</v>
      </c>
    </row>
    <row r="617" spans="1:19" s="129" customFormat="1">
      <c r="A617" s="131">
        <v>563</v>
      </c>
      <c r="B617" s="132">
        <v>39.986490000000003</v>
      </c>
      <c r="C617" s="132">
        <v>15.697463000000001</v>
      </c>
      <c r="D617" s="131" t="s">
        <v>541</v>
      </c>
      <c r="E617" s="129" t="s">
        <v>3507</v>
      </c>
      <c r="G617" s="129" t="s">
        <v>2807</v>
      </c>
      <c r="H617" s="129" t="s">
        <v>2741</v>
      </c>
      <c r="I617" s="133" t="str">
        <f t="shared" si="36"/>
        <v>m</v>
      </c>
      <c r="J617" s="133" t="s">
        <v>6631</v>
      </c>
      <c r="K617" s="134" t="s">
        <v>2897</v>
      </c>
      <c r="L617" s="133" t="s">
        <v>2897</v>
      </c>
      <c r="M617" s="133" t="s">
        <v>2897</v>
      </c>
      <c r="N617" s="133" t="s">
        <v>2897</v>
      </c>
      <c r="O617" s="133" t="s">
        <v>2897</v>
      </c>
      <c r="P617" s="133" t="s">
        <v>2897</v>
      </c>
      <c r="Q617" s="133" t="s">
        <v>2897</v>
      </c>
      <c r="R617" s="133" t="s">
        <v>2897</v>
      </c>
      <c r="S617" s="133" t="s">
        <v>2897</v>
      </c>
    </row>
    <row r="618" spans="1:19" s="129" customFormat="1">
      <c r="A618" s="131">
        <v>564</v>
      </c>
      <c r="B618" s="132">
        <v>39.967184000000003</v>
      </c>
      <c r="C618" s="132">
        <v>15.715945</v>
      </c>
      <c r="D618" s="131"/>
      <c r="E618" s="129" t="s">
        <v>4529</v>
      </c>
      <c r="G618" s="129" t="s">
        <v>2807</v>
      </c>
      <c r="H618" s="129" t="s">
        <v>2741</v>
      </c>
      <c r="I618" s="133" t="str">
        <f t="shared" si="36"/>
        <v>m</v>
      </c>
      <c r="J618" s="133"/>
      <c r="K618" s="134" t="s">
        <v>2897</v>
      </c>
      <c r="L618" s="133" t="s">
        <v>2897</v>
      </c>
      <c r="M618" s="133" t="s">
        <v>2897</v>
      </c>
      <c r="N618" s="133" t="s">
        <v>2897</v>
      </c>
      <c r="O618" s="133" t="s">
        <v>2897</v>
      </c>
      <c r="P618" s="133" t="s">
        <v>2897</v>
      </c>
      <c r="Q618" s="133" t="s">
        <v>2897</v>
      </c>
      <c r="R618" s="133" t="s">
        <v>2897</v>
      </c>
      <c r="S618" s="133" t="s">
        <v>2897</v>
      </c>
    </row>
    <row r="619" spans="1:19" s="129" customFormat="1">
      <c r="A619" s="131">
        <v>565</v>
      </c>
      <c r="B619" s="132">
        <v>39.913511</v>
      </c>
      <c r="C619" s="132">
        <v>15.756465</v>
      </c>
      <c r="D619" s="131" t="s">
        <v>209</v>
      </c>
      <c r="E619" s="129" t="s">
        <v>542</v>
      </c>
      <c r="G619" s="129" t="s">
        <v>2807</v>
      </c>
      <c r="H619" s="129" t="s">
        <v>2741</v>
      </c>
      <c r="I619" s="133" t="str">
        <f t="shared" si="36"/>
        <v>m</v>
      </c>
      <c r="J619" s="133"/>
      <c r="K619" s="134" t="s">
        <v>2897</v>
      </c>
      <c r="L619" s="133" t="s">
        <v>2897</v>
      </c>
      <c r="M619" s="133" t="s">
        <v>2897</v>
      </c>
      <c r="N619" s="133" t="s">
        <v>2897</v>
      </c>
      <c r="O619" s="133" t="s">
        <v>2897</v>
      </c>
      <c r="P619" s="133" t="s">
        <v>2897</v>
      </c>
      <c r="Q619" s="133" t="s">
        <v>2897</v>
      </c>
      <c r="R619" s="133" t="s">
        <v>2897</v>
      </c>
      <c r="S619" s="133" t="s">
        <v>2897</v>
      </c>
    </row>
    <row r="620" spans="1:19" s="129" customFormat="1">
      <c r="A620" s="131">
        <v>566</v>
      </c>
      <c r="B620" s="132">
        <v>39.817810000000001</v>
      </c>
      <c r="C620" s="132">
        <v>15.781146</v>
      </c>
      <c r="D620" s="131"/>
      <c r="E620" s="129" t="s">
        <v>543</v>
      </c>
      <c r="G620" s="129" t="s">
        <v>2807</v>
      </c>
      <c r="H620" s="129" t="s">
        <v>2741</v>
      </c>
      <c r="I620" s="133" t="str">
        <f t="shared" si="36"/>
        <v>m</v>
      </c>
      <c r="J620" s="133"/>
      <c r="K620" s="134" t="s">
        <v>2897</v>
      </c>
      <c r="L620" s="133" t="s">
        <v>2897</v>
      </c>
      <c r="M620" s="133" t="s">
        <v>2897</v>
      </c>
      <c r="N620" s="133" t="s">
        <v>2897</v>
      </c>
      <c r="O620" s="133" t="s">
        <v>2897</v>
      </c>
      <c r="P620" s="133" t="s">
        <v>2897</v>
      </c>
      <c r="Q620" s="133" t="s">
        <v>2897</v>
      </c>
      <c r="R620" s="133" t="s">
        <v>2897</v>
      </c>
      <c r="S620" s="133" t="s">
        <v>2897</v>
      </c>
    </row>
    <row r="621" spans="1:19" s="129" customFormat="1">
      <c r="A621" s="131">
        <v>567</v>
      </c>
      <c r="B621" s="132">
        <v>39.775272000000001</v>
      </c>
      <c r="C621" s="132">
        <v>15.789572</v>
      </c>
      <c r="D621" s="131" t="s">
        <v>544</v>
      </c>
      <c r="E621" s="129" t="s">
        <v>4530</v>
      </c>
      <c r="G621" s="129" t="s">
        <v>2809</v>
      </c>
      <c r="H621" s="129" t="s">
        <v>2741</v>
      </c>
      <c r="I621" s="133" t="str">
        <f t="shared" si="36"/>
        <v>m</v>
      </c>
      <c r="J621" s="133"/>
      <c r="K621" s="134" t="s">
        <v>2897</v>
      </c>
      <c r="L621" s="133" t="s">
        <v>2897</v>
      </c>
      <c r="M621" s="133" t="s">
        <v>2897</v>
      </c>
      <c r="N621" s="133" t="s">
        <v>2897</v>
      </c>
      <c r="O621" s="133" t="s">
        <v>2897</v>
      </c>
      <c r="P621" s="133" t="s">
        <v>2897</v>
      </c>
      <c r="Q621" s="133" t="s">
        <v>2897</v>
      </c>
      <c r="R621" s="133" t="s">
        <v>2897</v>
      </c>
      <c r="S621" s="133" t="s">
        <v>2897</v>
      </c>
    </row>
    <row r="622" spans="1:19" s="129" customFormat="1">
      <c r="A622" s="131">
        <v>568</v>
      </c>
      <c r="B622" s="132">
        <v>39.709009000000002</v>
      </c>
      <c r="C622" s="132">
        <v>15.804176</v>
      </c>
      <c r="D622" s="131" t="s">
        <v>545</v>
      </c>
      <c r="E622" s="129" t="s">
        <v>546</v>
      </c>
      <c r="G622" s="129" t="s">
        <v>2809</v>
      </c>
      <c r="H622" s="129" t="s">
        <v>2741</v>
      </c>
      <c r="I622" s="133" t="str">
        <f t="shared" si="36"/>
        <v>m</v>
      </c>
      <c r="J622" s="133"/>
      <c r="K622" s="134" t="s">
        <v>2897</v>
      </c>
      <c r="L622" s="133" t="s">
        <v>2897</v>
      </c>
      <c r="M622" s="133" t="s">
        <v>2897</v>
      </c>
      <c r="N622" s="133" t="s">
        <v>2897</v>
      </c>
      <c r="O622" s="133" t="s">
        <v>2897</v>
      </c>
      <c r="P622" s="133" t="s">
        <v>2897</v>
      </c>
      <c r="Q622" s="133" t="s">
        <v>2897</v>
      </c>
      <c r="R622" s="133" t="s">
        <v>2897</v>
      </c>
      <c r="S622" s="133" t="s">
        <v>2897</v>
      </c>
    </row>
    <row r="623" spans="1:19" s="129" customFormat="1">
      <c r="A623" s="131">
        <v>569</v>
      </c>
      <c r="B623" s="132">
        <v>39.613782999999998</v>
      </c>
      <c r="C623" s="132">
        <v>15.848026000000001</v>
      </c>
      <c r="D623" s="131"/>
      <c r="E623" s="129" t="s">
        <v>547</v>
      </c>
      <c r="G623" s="129" t="s">
        <v>2807</v>
      </c>
      <c r="H623" s="129" t="s">
        <v>2741</v>
      </c>
      <c r="I623" s="133" t="str">
        <f t="shared" si="36"/>
        <v>m</v>
      </c>
      <c r="J623" s="133"/>
      <c r="K623" s="134" t="s">
        <v>2897</v>
      </c>
      <c r="L623" s="133" t="s">
        <v>2897</v>
      </c>
      <c r="M623" s="133" t="s">
        <v>2897</v>
      </c>
      <c r="N623" s="133" t="s">
        <v>2897</v>
      </c>
      <c r="O623" s="133" t="s">
        <v>2897</v>
      </c>
      <c r="P623" s="133" t="s">
        <v>2897</v>
      </c>
      <c r="Q623" s="133" t="s">
        <v>2897</v>
      </c>
      <c r="R623" s="133" t="s">
        <v>2897</v>
      </c>
      <c r="S623" s="133" t="s">
        <v>2897</v>
      </c>
    </row>
    <row r="624" spans="1:19" s="129" customFormat="1">
      <c r="A624" s="131">
        <v>570</v>
      </c>
      <c r="B624" s="132">
        <v>39.491703999999999</v>
      </c>
      <c r="C624" s="132">
        <v>15.945789</v>
      </c>
      <c r="D624" s="131"/>
      <c r="E624" s="129" t="s">
        <v>548</v>
      </c>
      <c r="G624" s="129" t="s">
        <v>2807</v>
      </c>
      <c r="H624" s="129" t="s">
        <v>2741</v>
      </c>
      <c r="I624" s="133" t="str">
        <f t="shared" si="36"/>
        <v>m</v>
      </c>
      <c r="J624" s="133"/>
      <c r="K624" s="134" t="s">
        <v>2897</v>
      </c>
      <c r="L624" s="133" t="s">
        <v>2897</v>
      </c>
      <c r="M624" s="133" t="s">
        <v>2897</v>
      </c>
      <c r="N624" s="133" t="s">
        <v>2897</v>
      </c>
      <c r="O624" s="133" t="s">
        <v>2897</v>
      </c>
      <c r="P624" s="133" t="s">
        <v>2897</v>
      </c>
      <c r="Q624" s="133" t="s">
        <v>2897</v>
      </c>
      <c r="R624" s="133" t="s">
        <v>2897</v>
      </c>
      <c r="S624" s="133" t="s">
        <v>2897</v>
      </c>
    </row>
    <row r="625" spans="1:19" s="129" customFormat="1">
      <c r="A625" s="131">
        <v>571</v>
      </c>
      <c r="B625" s="132">
        <v>39.301273000000002</v>
      </c>
      <c r="C625" s="132">
        <v>16.042301999999999</v>
      </c>
      <c r="D625" s="131"/>
      <c r="E625" s="129" t="s">
        <v>549</v>
      </c>
      <c r="G625" s="129" t="s">
        <v>2807</v>
      </c>
      <c r="H625" s="129" t="s">
        <v>2741</v>
      </c>
      <c r="I625" s="133" t="str">
        <f t="shared" si="36"/>
        <v>m</v>
      </c>
      <c r="J625" s="133"/>
      <c r="K625" s="134" t="s">
        <v>2897</v>
      </c>
      <c r="L625" s="133" t="s">
        <v>2897</v>
      </c>
      <c r="M625" s="133" t="s">
        <v>2897</v>
      </c>
      <c r="N625" s="133" t="s">
        <v>2897</v>
      </c>
      <c r="O625" s="133" t="s">
        <v>2897</v>
      </c>
      <c r="P625" s="133" t="s">
        <v>2897</v>
      </c>
      <c r="Q625" s="133" t="s">
        <v>2897</v>
      </c>
      <c r="R625" s="133" t="s">
        <v>2897</v>
      </c>
      <c r="S625" s="133" t="s">
        <v>2897</v>
      </c>
    </row>
    <row r="626" spans="1:19" s="129" customFormat="1">
      <c r="A626" s="131">
        <v>572</v>
      </c>
      <c r="B626" s="132">
        <v>39.127808999999999</v>
      </c>
      <c r="C626" s="132">
        <v>16.065528</v>
      </c>
      <c r="D626" s="131" t="s">
        <v>550</v>
      </c>
      <c r="E626" s="129" t="s">
        <v>3508</v>
      </c>
      <c r="G626" s="129" t="s">
        <v>2809</v>
      </c>
      <c r="H626" s="129" t="s">
        <v>2741</v>
      </c>
      <c r="I626" s="133" t="str">
        <f t="shared" si="36"/>
        <v>m</v>
      </c>
      <c r="J626" s="133"/>
      <c r="K626" s="134" t="s">
        <v>2897</v>
      </c>
      <c r="L626" s="133" t="s">
        <v>2897</v>
      </c>
      <c r="M626" s="133" t="s">
        <v>2897</v>
      </c>
      <c r="N626" s="133" t="s">
        <v>2897</v>
      </c>
      <c r="O626" s="133" t="s">
        <v>2897</v>
      </c>
      <c r="P626" s="133" t="s">
        <v>2897</v>
      </c>
      <c r="Q626" s="133" t="s">
        <v>2897</v>
      </c>
      <c r="R626" s="133" t="s">
        <v>2897</v>
      </c>
      <c r="S626" s="133" t="s">
        <v>2897</v>
      </c>
    </row>
    <row r="627" spans="1:19" s="129" customFormat="1">
      <c r="A627" s="131">
        <v>573</v>
      </c>
      <c r="B627" s="132">
        <v>39.076278000000002</v>
      </c>
      <c r="C627" s="132">
        <v>16.082671000000001</v>
      </c>
      <c r="D627" s="131"/>
      <c r="E627" s="129" t="s">
        <v>3509</v>
      </c>
      <c r="G627" s="129" t="s">
        <v>2807</v>
      </c>
      <c r="H627" s="129" t="s">
        <v>2741</v>
      </c>
      <c r="I627" s="133" t="str">
        <f t="shared" si="36"/>
        <v>m</v>
      </c>
      <c r="J627" s="133"/>
      <c r="K627" s="134" t="s">
        <v>2897</v>
      </c>
      <c r="L627" s="133" t="s">
        <v>2897</v>
      </c>
      <c r="M627" s="133" t="s">
        <v>2897</v>
      </c>
      <c r="N627" s="133" t="s">
        <v>2897</v>
      </c>
      <c r="O627" s="133" t="s">
        <v>2897</v>
      </c>
      <c r="P627" s="133" t="s">
        <v>2897</v>
      </c>
      <c r="Q627" s="133" t="s">
        <v>2897</v>
      </c>
      <c r="R627" s="133" t="s">
        <v>2897</v>
      </c>
      <c r="S627" s="133" t="s">
        <v>2897</v>
      </c>
    </row>
    <row r="628" spans="1:19" s="129" customFormat="1">
      <c r="A628" s="131">
        <v>574</v>
      </c>
      <c r="B628" s="132">
        <v>39.027943999999998</v>
      </c>
      <c r="C628" s="132">
        <v>16.094553999999999</v>
      </c>
      <c r="D628" s="131" t="s">
        <v>551</v>
      </c>
      <c r="E628" s="129" t="s">
        <v>4531</v>
      </c>
      <c r="F628" s="129" t="s">
        <v>5859</v>
      </c>
      <c r="G628" s="129" t="s">
        <v>2809</v>
      </c>
      <c r="H628" s="129" t="s">
        <v>2741</v>
      </c>
      <c r="I628" s="133" t="str">
        <f t="shared" si="36"/>
        <v>a</v>
      </c>
      <c r="J628" s="133"/>
      <c r="K628" s="134" t="s">
        <v>2897</v>
      </c>
      <c r="L628" s="133" t="s">
        <v>2897</v>
      </c>
      <c r="M628" s="133" t="s">
        <v>2897</v>
      </c>
      <c r="N628" s="133" t="s">
        <v>2897</v>
      </c>
      <c r="O628" s="133" t="s">
        <v>2897</v>
      </c>
      <c r="P628" s="133" t="s">
        <v>2897</v>
      </c>
      <c r="Q628" s="133" t="s">
        <v>2897</v>
      </c>
      <c r="R628" s="133" t="s">
        <v>2897</v>
      </c>
      <c r="S628" s="133" t="s">
        <v>2897</v>
      </c>
    </row>
    <row r="629" spans="1:19" s="129" customFormat="1">
      <c r="A629" s="131">
        <v>575</v>
      </c>
      <c r="B629" s="132">
        <v>38.927321999999997</v>
      </c>
      <c r="C629" s="132">
        <v>16.207315000000001</v>
      </c>
      <c r="D629" s="131" t="s">
        <v>552</v>
      </c>
      <c r="E629" s="129" t="s">
        <v>553</v>
      </c>
      <c r="G629" s="129" t="s">
        <v>2809</v>
      </c>
      <c r="H629" s="129" t="s">
        <v>2741</v>
      </c>
      <c r="I629" s="133" t="str">
        <f t="shared" si="36"/>
        <v>m</v>
      </c>
      <c r="J629" s="133"/>
      <c r="K629" s="134" t="s">
        <v>2897</v>
      </c>
      <c r="L629" s="133" t="s">
        <v>2897</v>
      </c>
      <c r="M629" s="133" t="s">
        <v>2897</v>
      </c>
      <c r="N629" s="133" t="s">
        <v>2897</v>
      </c>
      <c r="O629" s="133" t="s">
        <v>2897</v>
      </c>
      <c r="P629" s="133" t="s">
        <v>2897</v>
      </c>
      <c r="Q629" s="133" t="s">
        <v>2897</v>
      </c>
      <c r="R629" s="133" t="s">
        <v>2897</v>
      </c>
      <c r="S629" s="133" t="s">
        <v>2897</v>
      </c>
    </row>
    <row r="630" spans="1:19" s="129" customFormat="1">
      <c r="A630" s="131">
        <v>576</v>
      </c>
      <c r="B630" s="132">
        <v>38.898235999999997</v>
      </c>
      <c r="C630" s="132">
        <v>16.212558000000001</v>
      </c>
      <c r="D630" s="131" t="s">
        <v>4532</v>
      </c>
      <c r="E630" s="129" t="s">
        <v>4533</v>
      </c>
      <c r="F630" s="129" t="s">
        <v>6013</v>
      </c>
      <c r="G630" s="129" t="s">
        <v>40</v>
      </c>
      <c r="H630" s="129" t="s">
        <v>2741</v>
      </c>
      <c r="I630" s="133" t="str">
        <f t="shared" si="36"/>
        <v>a</v>
      </c>
      <c r="J630" s="133"/>
      <c r="K630" s="134" t="s">
        <v>2897</v>
      </c>
      <c r="L630" s="133" t="s">
        <v>2897</v>
      </c>
      <c r="M630" s="133" t="s">
        <v>2897</v>
      </c>
      <c r="N630" s="133" t="s">
        <v>2897</v>
      </c>
      <c r="O630" s="133" t="s">
        <v>2897</v>
      </c>
      <c r="P630" s="133" t="s">
        <v>2897</v>
      </c>
      <c r="Q630" s="133" t="s">
        <v>2897</v>
      </c>
      <c r="R630" s="133" t="s">
        <v>2897</v>
      </c>
      <c r="S630" s="133" t="s">
        <v>2897</v>
      </c>
    </row>
    <row r="631" spans="1:19" s="129" customFormat="1">
      <c r="A631" s="131">
        <v>577</v>
      </c>
      <c r="B631" s="132">
        <v>38.855308000000001</v>
      </c>
      <c r="C631" s="132">
        <v>16.212019999999999</v>
      </c>
      <c r="D631" s="131" t="s">
        <v>554</v>
      </c>
      <c r="E631" s="129" t="s">
        <v>4559</v>
      </c>
      <c r="F631" s="129" t="s">
        <v>5819</v>
      </c>
      <c r="H631" s="129" t="s">
        <v>2741</v>
      </c>
      <c r="I631" s="133" t="str">
        <f t="shared" si="36"/>
        <v>a</v>
      </c>
      <c r="J631" s="133"/>
      <c r="K631" s="134" t="s">
        <v>2897</v>
      </c>
      <c r="L631" s="133" t="s">
        <v>2897</v>
      </c>
      <c r="M631" s="133" t="s">
        <v>2897</v>
      </c>
      <c r="N631" s="133" t="s">
        <v>2897</v>
      </c>
      <c r="O631" s="133" t="s">
        <v>2897</v>
      </c>
      <c r="P631" s="133" t="s">
        <v>2897</v>
      </c>
      <c r="Q631" s="133" t="s">
        <v>2897</v>
      </c>
      <c r="R631" s="133" t="s">
        <v>2897</v>
      </c>
      <c r="S631" s="133" t="s">
        <v>2897</v>
      </c>
    </row>
    <row r="632" spans="1:19" s="129" customFormat="1">
      <c r="A632" s="131">
        <v>578</v>
      </c>
      <c r="B632" s="132">
        <v>38.845734</v>
      </c>
      <c r="C632" s="132">
        <v>16.211912999999999</v>
      </c>
      <c r="D632" s="131" t="s">
        <v>555</v>
      </c>
      <c r="E632" s="129" t="s">
        <v>556</v>
      </c>
      <c r="G632" s="129" t="s">
        <v>2807</v>
      </c>
      <c r="H632" s="129" t="s">
        <v>2741</v>
      </c>
      <c r="I632" s="133" t="str">
        <f t="shared" si="36"/>
        <v>m</v>
      </c>
      <c r="J632" s="133"/>
      <c r="K632" s="134" t="s">
        <v>2897</v>
      </c>
      <c r="L632" s="133" t="s">
        <v>2897</v>
      </c>
      <c r="M632" s="133" t="s">
        <v>2897</v>
      </c>
      <c r="N632" s="133" t="s">
        <v>2897</v>
      </c>
      <c r="O632" s="133" t="s">
        <v>2897</v>
      </c>
      <c r="P632" s="133" t="s">
        <v>2897</v>
      </c>
      <c r="Q632" s="133" t="s">
        <v>2897</v>
      </c>
      <c r="R632" s="133" t="s">
        <v>2897</v>
      </c>
      <c r="S632" s="133" t="s">
        <v>2897</v>
      </c>
    </row>
    <row r="633" spans="1:19" s="129" customFormat="1">
      <c r="A633" s="131">
        <v>579</v>
      </c>
      <c r="B633" s="132">
        <v>38.773926000000003</v>
      </c>
      <c r="C633" s="132">
        <v>16.192326999999999</v>
      </c>
      <c r="D633" s="131" t="s">
        <v>557</v>
      </c>
      <c r="E633" s="129" t="s">
        <v>3510</v>
      </c>
      <c r="G633" s="129" t="s">
        <v>2807</v>
      </c>
      <c r="H633" s="129" t="s">
        <v>2741</v>
      </c>
      <c r="I633" s="133" t="str">
        <f t="shared" si="36"/>
        <v>m</v>
      </c>
      <c r="J633" s="133"/>
      <c r="K633" s="134" t="s">
        <v>2897</v>
      </c>
      <c r="L633" s="133" t="s">
        <v>2897</v>
      </c>
      <c r="M633" s="133" t="s">
        <v>2897</v>
      </c>
      <c r="N633" s="133" t="s">
        <v>2897</v>
      </c>
      <c r="O633" s="133" t="s">
        <v>2897</v>
      </c>
      <c r="P633" s="133" t="s">
        <v>2897</v>
      </c>
      <c r="Q633" s="133" t="s">
        <v>2897</v>
      </c>
      <c r="R633" s="133" t="s">
        <v>2897</v>
      </c>
      <c r="S633" s="133" t="s">
        <v>2897</v>
      </c>
    </row>
    <row r="634" spans="1:19" s="129" customFormat="1">
      <c r="A634" s="131">
        <v>580</v>
      </c>
      <c r="B634" s="132">
        <v>38.725892000000002</v>
      </c>
      <c r="C634" s="132">
        <v>16.115235999999999</v>
      </c>
      <c r="D634" s="131" t="s">
        <v>558</v>
      </c>
      <c r="E634" s="129" t="s">
        <v>559</v>
      </c>
      <c r="F634" s="129" t="s">
        <v>6047</v>
      </c>
      <c r="G634" s="129" t="s">
        <v>1883</v>
      </c>
      <c r="H634" s="129" t="s">
        <v>2741</v>
      </c>
      <c r="I634" s="133" t="str">
        <f t="shared" si="36"/>
        <v>a</v>
      </c>
      <c r="J634" s="133" t="s">
        <v>6631</v>
      </c>
      <c r="K634" s="134" t="s">
        <v>2858</v>
      </c>
      <c r="L634" s="133" t="s">
        <v>6823</v>
      </c>
      <c r="M634" s="133" t="s">
        <v>2897</v>
      </c>
      <c r="N634" s="133" t="s">
        <v>2897</v>
      </c>
      <c r="O634" s="133" t="s">
        <v>2897</v>
      </c>
      <c r="P634" s="133" t="s">
        <v>2897</v>
      </c>
      <c r="Q634" s="133" t="s">
        <v>2897</v>
      </c>
      <c r="R634" s="133" t="s">
        <v>2897</v>
      </c>
      <c r="S634" s="133" t="s">
        <v>2897</v>
      </c>
    </row>
    <row r="635" spans="1:19" s="129" customFormat="1">
      <c r="A635" s="131">
        <v>581</v>
      </c>
      <c r="B635" s="132">
        <v>38.683745999999999</v>
      </c>
      <c r="C635" s="132">
        <v>15.908708000000001</v>
      </c>
      <c r="D635" s="131" t="s">
        <v>4536</v>
      </c>
      <c r="E635" s="129" t="s">
        <v>560</v>
      </c>
      <c r="F635" s="129" t="s">
        <v>6048</v>
      </c>
      <c r="H635" s="129" t="s">
        <v>2741</v>
      </c>
      <c r="I635" s="133" t="str">
        <f t="shared" si="36"/>
        <v>a</v>
      </c>
      <c r="J635" s="133"/>
      <c r="K635" s="134" t="s">
        <v>2897</v>
      </c>
      <c r="L635" s="133" t="s">
        <v>2897</v>
      </c>
      <c r="M635" s="133" t="s">
        <v>2897</v>
      </c>
      <c r="N635" s="133" t="s">
        <v>2897</v>
      </c>
      <c r="O635" s="133" t="s">
        <v>2897</v>
      </c>
      <c r="P635" s="133" t="s">
        <v>2897</v>
      </c>
      <c r="Q635" s="133" t="s">
        <v>2897</v>
      </c>
      <c r="R635" s="133" t="s">
        <v>2897</v>
      </c>
      <c r="S635" s="133" t="s">
        <v>2897</v>
      </c>
    </row>
    <row r="636" spans="1:19" s="129" customFormat="1">
      <c r="A636" s="131">
        <v>582</v>
      </c>
      <c r="B636" s="132">
        <v>38.545206</v>
      </c>
      <c r="C636" s="132">
        <v>15.921163999999999</v>
      </c>
      <c r="D636" s="131"/>
      <c r="E636" s="129" t="s">
        <v>561</v>
      </c>
      <c r="G636" s="129" t="s">
        <v>2807</v>
      </c>
      <c r="H636" s="129" t="s">
        <v>2741</v>
      </c>
      <c r="I636" s="133" t="str">
        <f t="shared" si="36"/>
        <v>m</v>
      </c>
      <c r="J636" s="133"/>
      <c r="K636" s="134" t="s">
        <v>2897</v>
      </c>
      <c r="L636" s="133" t="s">
        <v>2897</v>
      </c>
      <c r="M636" s="133" t="s">
        <v>2897</v>
      </c>
      <c r="N636" s="133" t="s">
        <v>2897</v>
      </c>
      <c r="O636" s="133" t="s">
        <v>2897</v>
      </c>
      <c r="P636" s="133" t="s">
        <v>2897</v>
      </c>
      <c r="Q636" s="133" t="s">
        <v>2897</v>
      </c>
      <c r="R636" s="133" t="s">
        <v>2897</v>
      </c>
      <c r="S636" s="133" t="s">
        <v>2897</v>
      </c>
    </row>
    <row r="637" spans="1:19" s="129" customFormat="1">
      <c r="A637" s="131">
        <v>583</v>
      </c>
      <c r="B637" s="132">
        <v>38.499642999999999</v>
      </c>
      <c r="C637" s="132">
        <v>15.968187</v>
      </c>
      <c r="D637" s="131" t="s">
        <v>4537</v>
      </c>
      <c r="E637" s="129" t="s">
        <v>562</v>
      </c>
      <c r="F637" s="129" t="s">
        <v>6046</v>
      </c>
      <c r="G637" s="129" t="s">
        <v>2698</v>
      </c>
      <c r="H637" s="129" t="s">
        <v>2741</v>
      </c>
      <c r="I637" s="133" t="str">
        <f t="shared" si="36"/>
        <v>a</v>
      </c>
      <c r="J637" s="133"/>
      <c r="K637" s="134" t="s">
        <v>2897</v>
      </c>
      <c r="L637" s="133" t="s">
        <v>2897</v>
      </c>
      <c r="M637" s="133" t="s">
        <v>2897</v>
      </c>
      <c r="N637" s="133" t="s">
        <v>2897</v>
      </c>
      <c r="O637" s="133" t="s">
        <v>2897</v>
      </c>
      <c r="P637" s="133" t="s">
        <v>2897</v>
      </c>
      <c r="Q637" s="133" t="s">
        <v>2897</v>
      </c>
      <c r="R637" s="133" t="s">
        <v>2897</v>
      </c>
      <c r="S637" s="133" t="s">
        <v>2897</v>
      </c>
    </row>
    <row r="638" spans="1:19" s="129" customFormat="1">
      <c r="A638" s="131">
        <v>584</v>
      </c>
      <c r="B638" s="132">
        <v>38.421553000000003</v>
      </c>
      <c r="C638" s="132">
        <v>15.871136999999999</v>
      </c>
      <c r="D638" s="131" t="s">
        <v>4538</v>
      </c>
      <c r="E638" s="129" t="s">
        <v>5534</v>
      </c>
      <c r="F638" s="129" t="s">
        <v>6046</v>
      </c>
      <c r="H638" s="129" t="s">
        <v>2741</v>
      </c>
      <c r="I638" s="133" t="str">
        <f t="shared" si="36"/>
        <v>a</v>
      </c>
      <c r="J638" s="133"/>
      <c r="K638" s="134" t="s">
        <v>2897</v>
      </c>
      <c r="L638" s="133" t="s">
        <v>2897</v>
      </c>
      <c r="M638" s="133" t="s">
        <v>2897</v>
      </c>
      <c r="N638" s="133" t="s">
        <v>2897</v>
      </c>
      <c r="O638" s="133" t="s">
        <v>2897</v>
      </c>
      <c r="P638" s="133" t="s">
        <v>2897</v>
      </c>
      <c r="Q638" s="133" t="s">
        <v>2897</v>
      </c>
      <c r="R638" s="133" t="s">
        <v>2897</v>
      </c>
      <c r="S638" s="133" t="s">
        <v>2897</v>
      </c>
    </row>
    <row r="639" spans="1:19" s="129" customFormat="1">
      <c r="A639" s="131">
        <v>585</v>
      </c>
      <c r="B639" s="132">
        <v>38.386415999999997</v>
      </c>
      <c r="C639" s="132">
        <v>15.855318</v>
      </c>
      <c r="D639" s="131" t="s">
        <v>563</v>
      </c>
      <c r="E639" s="129" t="s">
        <v>3511</v>
      </c>
      <c r="G639" s="129" t="s">
        <v>2807</v>
      </c>
      <c r="H639" s="129" t="s">
        <v>2741</v>
      </c>
      <c r="I639" s="133" t="str">
        <f t="shared" si="36"/>
        <v>m</v>
      </c>
      <c r="J639" s="133"/>
      <c r="K639" s="134" t="s">
        <v>2897</v>
      </c>
      <c r="L639" s="133" t="s">
        <v>2897</v>
      </c>
      <c r="M639" s="133" t="s">
        <v>2897</v>
      </c>
      <c r="N639" s="133" t="s">
        <v>2897</v>
      </c>
      <c r="O639" s="133" t="s">
        <v>2897</v>
      </c>
      <c r="P639" s="133" t="s">
        <v>2897</v>
      </c>
      <c r="Q639" s="133" t="s">
        <v>2897</v>
      </c>
      <c r="R639" s="133" t="s">
        <v>2897</v>
      </c>
      <c r="S639" s="133" t="s">
        <v>2897</v>
      </c>
    </row>
    <row r="640" spans="1:19" s="129" customFormat="1">
      <c r="A640" s="131">
        <v>586</v>
      </c>
      <c r="B640" s="132">
        <v>38.349871</v>
      </c>
      <c r="C640" s="132">
        <v>15.830137000000001</v>
      </c>
      <c r="D640" s="131" t="s">
        <v>4539</v>
      </c>
      <c r="E640" s="129" t="s">
        <v>564</v>
      </c>
      <c r="F640" s="129" t="s">
        <v>5915</v>
      </c>
      <c r="G640" s="129" t="s">
        <v>40</v>
      </c>
      <c r="H640" s="129" t="s">
        <v>2741</v>
      </c>
      <c r="I640" s="133" t="str">
        <f t="shared" si="36"/>
        <v>a</v>
      </c>
      <c r="J640" s="133"/>
      <c r="K640" s="134" t="s">
        <v>2897</v>
      </c>
      <c r="L640" s="133" t="s">
        <v>2897</v>
      </c>
      <c r="M640" s="133" t="s">
        <v>2897</v>
      </c>
      <c r="N640" s="133" t="s">
        <v>2897</v>
      </c>
      <c r="O640" s="133" t="s">
        <v>2897</v>
      </c>
      <c r="P640" s="133" t="s">
        <v>2897</v>
      </c>
      <c r="Q640" s="133" t="s">
        <v>2897</v>
      </c>
      <c r="R640" s="133" t="s">
        <v>2897</v>
      </c>
      <c r="S640" s="133" t="s">
        <v>2897</v>
      </c>
    </row>
    <row r="641" spans="1:19" s="129" customFormat="1">
      <c r="A641" s="131">
        <v>587</v>
      </c>
      <c r="B641" s="132">
        <v>38.259242</v>
      </c>
      <c r="C641" s="132">
        <v>15.715591</v>
      </c>
      <c r="D641" s="131" t="s">
        <v>565</v>
      </c>
      <c r="E641" s="129" t="s">
        <v>566</v>
      </c>
      <c r="G641" s="129" t="s">
        <v>187</v>
      </c>
      <c r="H641" s="129" t="s">
        <v>2741</v>
      </c>
      <c r="I641" s="133" t="str">
        <f t="shared" si="36"/>
        <v>m</v>
      </c>
      <c r="J641" s="133"/>
      <c r="K641" s="134" t="s">
        <v>2897</v>
      </c>
      <c r="L641" s="133" t="s">
        <v>2897</v>
      </c>
      <c r="M641" s="133" t="s">
        <v>2897</v>
      </c>
      <c r="N641" s="133" t="s">
        <v>2897</v>
      </c>
      <c r="O641" s="133" t="s">
        <v>2897</v>
      </c>
      <c r="P641" s="133" t="s">
        <v>2897</v>
      </c>
      <c r="Q641" s="133" t="s">
        <v>2897</v>
      </c>
      <c r="R641" s="133" t="s">
        <v>2897</v>
      </c>
      <c r="S641" s="133" t="s">
        <v>2897</v>
      </c>
    </row>
    <row r="642" spans="1:19" s="129" customFormat="1">
      <c r="A642" s="131">
        <v>588</v>
      </c>
      <c r="B642" s="132">
        <v>38.223947000000003</v>
      </c>
      <c r="C642" s="132">
        <v>15.629415</v>
      </c>
      <c r="D642" s="131" t="s">
        <v>567</v>
      </c>
      <c r="E642" s="129" t="s">
        <v>3512</v>
      </c>
      <c r="G642" s="129" t="s">
        <v>2807</v>
      </c>
      <c r="H642" s="129" t="s">
        <v>2741</v>
      </c>
      <c r="I642" s="133" t="str">
        <f t="shared" si="36"/>
        <v>m</v>
      </c>
      <c r="J642" s="133"/>
      <c r="K642" s="134" t="s">
        <v>2897</v>
      </c>
      <c r="L642" s="133" t="s">
        <v>2897</v>
      </c>
      <c r="M642" s="133" t="s">
        <v>2897</v>
      </c>
      <c r="N642" s="133" t="s">
        <v>2897</v>
      </c>
      <c r="O642" s="133" t="s">
        <v>2897</v>
      </c>
      <c r="P642" s="133" t="s">
        <v>2897</v>
      </c>
      <c r="Q642" s="133" t="s">
        <v>2897</v>
      </c>
      <c r="R642" s="133" t="s">
        <v>2897</v>
      </c>
      <c r="S642" s="133" t="s">
        <v>2897</v>
      </c>
    </row>
    <row r="643" spans="1:19" s="129" customFormat="1">
      <c r="A643" s="131">
        <v>589</v>
      </c>
      <c r="B643" s="132">
        <v>38.178471999999999</v>
      </c>
      <c r="C643" s="132">
        <v>15.636385000000001</v>
      </c>
      <c r="D643" s="131" t="s">
        <v>568</v>
      </c>
      <c r="E643" s="129" t="s">
        <v>3513</v>
      </c>
      <c r="G643" s="129" t="s">
        <v>2807</v>
      </c>
      <c r="H643" s="129" t="s">
        <v>2741</v>
      </c>
      <c r="I643" s="133" t="str">
        <f t="shared" si="36"/>
        <v>m</v>
      </c>
      <c r="J643" s="133"/>
      <c r="K643" s="134" t="s">
        <v>2897</v>
      </c>
      <c r="L643" s="133" t="s">
        <v>2897</v>
      </c>
      <c r="M643" s="133" t="s">
        <v>2897</v>
      </c>
      <c r="N643" s="133" t="s">
        <v>2897</v>
      </c>
      <c r="O643" s="133" t="s">
        <v>2897</v>
      </c>
      <c r="P643" s="133" t="s">
        <v>2897</v>
      </c>
      <c r="Q643" s="133" t="s">
        <v>2897</v>
      </c>
      <c r="R643" s="133" t="s">
        <v>2897</v>
      </c>
      <c r="S643" s="133" t="s">
        <v>2897</v>
      </c>
    </row>
    <row r="644" spans="1:19" s="129" customFormat="1">
      <c r="A644" s="131">
        <v>590</v>
      </c>
      <c r="B644" s="132">
        <v>38.109425000000002</v>
      </c>
      <c r="C644" s="132">
        <v>15.634658</v>
      </c>
      <c r="D644" s="131" t="s">
        <v>2703</v>
      </c>
      <c r="E644" s="129" t="s">
        <v>569</v>
      </c>
      <c r="F644" s="129" t="s">
        <v>6260</v>
      </c>
      <c r="G644" s="129" t="s">
        <v>187</v>
      </c>
      <c r="H644" s="129" t="s">
        <v>2741</v>
      </c>
      <c r="I644" s="133" t="str">
        <f t="shared" si="36"/>
        <v>a</v>
      </c>
      <c r="J644" s="133"/>
      <c r="K644" s="134" t="s">
        <v>2897</v>
      </c>
      <c r="L644" s="133" t="s">
        <v>2897</v>
      </c>
      <c r="M644" s="133" t="s">
        <v>2897</v>
      </c>
      <c r="N644" s="133" t="s">
        <v>2897</v>
      </c>
      <c r="O644" s="133" t="s">
        <v>2897</v>
      </c>
      <c r="P644" s="133" t="s">
        <v>2897</v>
      </c>
      <c r="Q644" s="133" t="s">
        <v>2897</v>
      </c>
      <c r="R644" s="133" t="s">
        <v>2897</v>
      </c>
      <c r="S644" s="133" t="s">
        <v>2897</v>
      </c>
    </row>
    <row r="645" spans="1:19" s="129" customFormat="1">
      <c r="A645" s="131">
        <v>591</v>
      </c>
      <c r="B645" s="132">
        <v>38.006878999999998</v>
      </c>
      <c r="C645" s="132">
        <v>15.632315</v>
      </c>
      <c r="D645" s="131" t="s">
        <v>570</v>
      </c>
      <c r="E645" s="129" t="s">
        <v>3514</v>
      </c>
      <c r="G645" s="129" t="s">
        <v>2807</v>
      </c>
      <c r="H645" s="129" t="s">
        <v>2741</v>
      </c>
      <c r="I645" s="133" t="str">
        <f t="shared" si="36"/>
        <v>m</v>
      </c>
      <c r="J645" s="133"/>
      <c r="K645" s="134" t="s">
        <v>2897</v>
      </c>
      <c r="L645" s="133" t="s">
        <v>2897</v>
      </c>
      <c r="M645" s="133" t="s">
        <v>2897</v>
      </c>
      <c r="N645" s="133" t="s">
        <v>2897</v>
      </c>
      <c r="O645" s="133" t="s">
        <v>2897</v>
      </c>
      <c r="P645" s="133" t="s">
        <v>2897</v>
      </c>
      <c r="Q645" s="133" t="s">
        <v>2897</v>
      </c>
      <c r="R645" s="133" t="s">
        <v>2897</v>
      </c>
      <c r="S645" s="133" t="s">
        <v>2897</v>
      </c>
    </row>
    <row r="646" spans="1:19" s="129" customFormat="1">
      <c r="A646" s="131">
        <v>592</v>
      </c>
      <c r="B646" s="132">
        <v>37.912551000000001</v>
      </c>
      <c r="C646" s="132">
        <v>15.792908000000001</v>
      </c>
      <c r="D646" s="131" t="s">
        <v>571</v>
      </c>
      <c r="E646" s="129" t="s">
        <v>3515</v>
      </c>
      <c r="G646" s="129" t="s">
        <v>2807</v>
      </c>
      <c r="H646" s="129" t="s">
        <v>2741</v>
      </c>
      <c r="I646" s="133" t="str">
        <f t="shared" si="36"/>
        <v>m</v>
      </c>
      <c r="J646" s="133"/>
      <c r="K646" s="134" t="s">
        <v>2897</v>
      </c>
      <c r="L646" s="133" t="s">
        <v>2897</v>
      </c>
      <c r="M646" s="133" t="s">
        <v>2897</v>
      </c>
      <c r="N646" s="133" t="s">
        <v>2897</v>
      </c>
      <c r="O646" s="133" t="s">
        <v>2897</v>
      </c>
      <c r="P646" s="133" t="s">
        <v>2897</v>
      </c>
      <c r="Q646" s="133" t="s">
        <v>2897</v>
      </c>
      <c r="R646" s="133" t="s">
        <v>2897</v>
      </c>
      <c r="S646" s="133" t="s">
        <v>2897</v>
      </c>
    </row>
    <row r="647" spans="1:19" s="129" customFormat="1">
      <c r="A647" s="131">
        <v>593</v>
      </c>
      <c r="B647" s="132">
        <v>37.913952999999999</v>
      </c>
      <c r="C647" s="132">
        <v>15.993325</v>
      </c>
      <c r="D647" s="131" t="s">
        <v>572</v>
      </c>
      <c r="E647" s="129" t="s">
        <v>3516</v>
      </c>
      <c r="G647" s="129" t="s">
        <v>2807</v>
      </c>
      <c r="H647" s="129" t="s">
        <v>2741</v>
      </c>
      <c r="I647" s="133" t="str">
        <f t="shared" si="36"/>
        <v>m</v>
      </c>
      <c r="J647" s="133"/>
      <c r="K647" s="134" t="s">
        <v>2897</v>
      </c>
      <c r="L647" s="133" t="s">
        <v>2897</v>
      </c>
      <c r="M647" s="133" t="s">
        <v>2897</v>
      </c>
      <c r="N647" s="133" t="s">
        <v>2897</v>
      </c>
      <c r="O647" s="133" t="s">
        <v>2897</v>
      </c>
      <c r="P647" s="133" t="s">
        <v>2897</v>
      </c>
      <c r="Q647" s="133" t="s">
        <v>2897</v>
      </c>
      <c r="R647" s="133" t="s">
        <v>2897</v>
      </c>
      <c r="S647" s="133" t="s">
        <v>2897</v>
      </c>
    </row>
    <row r="648" spans="1:19" s="129" customFormat="1">
      <c r="A648" s="131">
        <v>594</v>
      </c>
      <c r="B648" s="132">
        <v>37.926493999999998</v>
      </c>
      <c r="C648" s="132">
        <v>16.070616999999999</v>
      </c>
      <c r="D648" s="131" t="s">
        <v>573</v>
      </c>
      <c r="E648" s="129" t="s">
        <v>3517</v>
      </c>
      <c r="G648" s="129" t="s">
        <v>2807</v>
      </c>
      <c r="H648" s="129" t="s">
        <v>2741</v>
      </c>
      <c r="I648" s="133" t="str">
        <f t="shared" si="36"/>
        <v>m</v>
      </c>
      <c r="J648" s="133"/>
      <c r="K648" s="134" t="s">
        <v>2897</v>
      </c>
      <c r="L648" s="133" t="s">
        <v>2897</v>
      </c>
      <c r="M648" s="133" t="s">
        <v>2897</v>
      </c>
      <c r="N648" s="133" t="s">
        <v>2897</v>
      </c>
      <c r="O648" s="133" t="s">
        <v>2897</v>
      </c>
      <c r="P648" s="133" t="s">
        <v>2897</v>
      </c>
      <c r="Q648" s="133" t="s">
        <v>2897</v>
      </c>
      <c r="R648" s="133" t="s">
        <v>2897</v>
      </c>
      <c r="S648" s="133" t="s">
        <v>2897</v>
      </c>
    </row>
    <row r="649" spans="1:19" s="129" customFormat="1">
      <c r="A649" s="131">
        <v>595</v>
      </c>
      <c r="B649" s="132">
        <v>38.042510999999998</v>
      </c>
      <c r="C649" s="132">
        <v>16.148599000000001</v>
      </c>
      <c r="D649" s="131" t="s">
        <v>574</v>
      </c>
      <c r="E649" s="129" t="s">
        <v>3518</v>
      </c>
      <c r="F649" s="129" t="s">
        <v>5716</v>
      </c>
      <c r="G649" s="129" t="s">
        <v>2807</v>
      </c>
      <c r="H649" s="129" t="s">
        <v>2741</v>
      </c>
      <c r="I649" s="133" t="str">
        <f t="shared" si="36"/>
        <v>a</v>
      </c>
      <c r="J649" s="133"/>
      <c r="K649" s="134" t="s">
        <v>2897</v>
      </c>
      <c r="L649" s="133" t="s">
        <v>2897</v>
      </c>
      <c r="M649" s="133" t="s">
        <v>2897</v>
      </c>
      <c r="N649" s="133" t="s">
        <v>2897</v>
      </c>
      <c r="O649" s="133" t="s">
        <v>2897</v>
      </c>
      <c r="P649" s="133" t="s">
        <v>2897</v>
      </c>
      <c r="Q649" s="133" t="s">
        <v>2897</v>
      </c>
      <c r="R649" s="133" t="s">
        <v>2897</v>
      </c>
      <c r="S649" s="133" t="s">
        <v>2897</v>
      </c>
    </row>
    <row r="650" spans="1:19" s="129" customFormat="1">
      <c r="A650" s="131">
        <v>596</v>
      </c>
      <c r="B650" s="132">
        <v>38.117820000000002</v>
      </c>
      <c r="C650" s="132">
        <v>16.158269000000001</v>
      </c>
      <c r="D650" s="131"/>
      <c r="E650" s="129" t="s">
        <v>575</v>
      </c>
      <c r="G650" s="129" t="s">
        <v>2807</v>
      </c>
      <c r="H650" s="129" t="s">
        <v>2741</v>
      </c>
      <c r="I650" s="133" t="str">
        <f t="shared" si="36"/>
        <v>m</v>
      </c>
      <c r="J650" s="133"/>
      <c r="K650" s="134" t="s">
        <v>2897</v>
      </c>
      <c r="L650" s="133" t="s">
        <v>2897</v>
      </c>
      <c r="M650" s="133" t="s">
        <v>2897</v>
      </c>
      <c r="N650" s="133" t="s">
        <v>2897</v>
      </c>
      <c r="O650" s="133" t="s">
        <v>2897</v>
      </c>
      <c r="P650" s="133" t="s">
        <v>2897</v>
      </c>
      <c r="Q650" s="133" t="s">
        <v>2897</v>
      </c>
      <c r="R650" s="133" t="s">
        <v>2897</v>
      </c>
      <c r="S650" s="133" t="s">
        <v>2897</v>
      </c>
    </row>
    <row r="651" spans="1:19" s="129" customFormat="1">
      <c r="A651" s="131">
        <v>597</v>
      </c>
      <c r="B651" s="132">
        <v>38.141494999999999</v>
      </c>
      <c r="C651" s="132">
        <v>16.177826</v>
      </c>
      <c r="D651" s="131" t="s">
        <v>576</v>
      </c>
      <c r="E651" s="129" t="s">
        <v>3519</v>
      </c>
      <c r="G651" s="129" t="s">
        <v>2807</v>
      </c>
      <c r="H651" s="129" t="s">
        <v>2741</v>
      </c>
      <c r="I651" s="133" t="str">
        <f t="shared" si="36"/>
        <v>m</v>
      </c>
      <c r="J651" s="133"/>
      <c r="K651" s="134" t="s">
        <v>2897</v>
      </c>
      <c r="L651" s="133" t="s">
        <v>2897</v>
      </c>
      <c r="M651" s="133" t="s">
        <v>2897</v>
      </c>
      <c r="N651" s="133" t="s">
        <v>2897</v>
      </c>
      <c r="O651" s="133" t="s">
        <v>2897</v>
      </c>
      <c r="P651" s="133" t="s">
        <v>2897</v>
      </c>
      <c r="Q651" s="133" t="s">
        <v>2897</v>
      </c>
      <c r="R651" s="133" t="s">
        <v>2897</v>
      </c>
      <c r="S651" s="133" t="s">
        <v>2897</v>
      </c>
    </row>
    <row r="652" spans="1:19" s="129" customFormat="1">
      <c r="A652" s="131">
        <v>598</v>
      </c>
      <c r="B652" s="132">
        <v>38.226004000000003</v>
      </c>
      <c r="C652" s="132">
        <v>16.266528999999998</v>
      </c>
      <c r="D652" s="131" t="s">
        <v>577</v>
      </c>
      <c r="E652" s="129" t="s">
        <v>578</v>
      </c>
      <c r="F652" s="129" t="s">
        <v>6261</v>
      </c>
      <c r="G652" s="129" t="s">
        <v>1883</v>
      </c>
      <c r="H652" s="129" t="s">
        <v>2741</v>
      </c>
      <c r="I652" s="133" t="str">
        <f t="shared" si="36"/>
        <v>a</v>
      </c>
      <c r="J652" s="133"/>
      <c r="K652" s="134"/>
      <c r="L652" s="133" t="s">
        <v>2897</v>
      </c>
      <c r="M652" s="133" t="s">
        <v>2897</v>
      </c>
      <c r="N652" s="133" t="s">
        <v>2897</v>
      </c>
      <c r="O652" s="133" t="s">
        <v>2897</v>
      </c>
      <c r="P652" s="133" t="s">
        <v>2897</v>
      </c>
      <c r="Q652" s="133" t="s">
        <v>2897</v>
      </c>
      <c r="R652" s="133" t="s">
        <v>2897</v>
      </c>
      <c r="S652" s="133" t="s">
        <v>2897</v>
      </c>
    </row>
    <row r="653" spans="1:19" s="129" customFormat="1">
      <c r="A653" s="131">
        <v>599</v>
      </c>
      <c r="B653" s="132">
        <v>38.293092000000001</v>
      </c>
      <c r="C653" s="132">
        <v>16.333741</v>
      </c>
      <c r="D653" s="131" t="s">
        <v>579</v>
      </c>
      <c r="E653" s="129" t="s">
        <v>3520</v>
      </c>
      <c r="G653" s="129" t="s">
        <v>2807</v>
      </c>
      <c r="H653" s="129" t="s">
        <v>2741</v>
      </c>
      <c r="I653" s="133" t="str">
        <f t="shared" si="36"/>
        <v>m</v>
      </c>
      <c r="J653" s="133"/>
      <c r="K653" s="134" t="s">
        <v>2897</v>
      </c>
      <c r="L653" s="133" t="s">
        <v>2897</v>
      </c>
      <c r="M653" s="133" t="s">
        <v>2897</v>
      </c>
      <c r="N653" s="133" t="s">
        <v>2897</v>
      </c>
      <c r="O653" s="133" t="s">
        <v>2897</v>
      </c>
      <c r="P653" s="133" t="s">
        <v>2897</v>
      </c>
      <c r="Q653" s="133" t="s">
        <v>2897</v>
      </c>
      <c r="R653" s="133" t="s">
        <v>2897</v>
      </c>
      <c r="S653" s="133" t="s">
        <v>2897</v>
      </c>
    </row>
    <row r="654" spans="1:19" s="129" customFormat="1">
      <c r="A654" s="131">
        <v>600</v>
      </c>
      <c r="B654" s="132">
        <v>38.318165999999998</v>
      </c>
      <c r="C654" s="132">
        <v>16.413143000000002</v>
      </c>
      <c r="D654" s="131" t="s">
        <v>580</v>
      </c>
      <c r="E654" s="129" t="s">
        <v>4540</v>
      </c>
      <c r="G654" s="129" t="s">
        <v>2807</v>
      </c>
      <c r="H654" s="129" t="s">
        <v>2741</v>
      </c>
      <c r="I654" s="133" t="str">
        <f t="shared" si="36"/>
        <v>m</v>
      </c>
      <c r="J654" s="133" t="s">
        <v>6631</v>
      </c>
      <c r="K654" s="134" t="s">
        <v>2897</v>
      </c>
      <c r="L654" s="133" t="s">
        <v>2897</v>
      </c>
      <c r="M654" s="133" t="s">
        <v>2897</v>
      </c>
      <c r="N654" s="133" t="s">
        <v>2897</v>
      </c>
      <c r="O654" s="133" t="s">
        <v>2897</v>
      </c>
      <c r="P654" s="133" t="s">
        <v>2897</v>
      </c>
      <c r="Q654" s="133" t="s">
        <v>2897</v>
      </c>
      <c r="R654" s="133" t="s">
        <v>2897</v>
      </c>
      <c r="S654" s="133" t="s">
        <v>2897</v>
      </c>
    </row>
    <row r="655" spans="1:19" s="129" customFormat="1">
      <c r="A655" s="131">
        <v>601</v>
      </c>
      <c r="B655" s="132">
        <v>38.444248000000002</v>
      </c>
      <c r="C655" s="132">
        <v>16.580223</v>
      </c>
      <c r="D655" s="131" t="s">
        <v>581</v>
      </c>
      <c r="E655" s="129" t="s">
        <v>5535</v>
      </c>
      <c r="F655" s="129" t="s">
        <v>5716</v>
      </c>
      <c r="H655" s="129" t="s">
        <v>2741</v>
      </c>
      <c r="I655" s="133" t="str">
        <f t="shared" si="36"/>
        <v>a</v>
      </c>
      <c r="J655" s="133"/>
      <c r="K655" s="134" t="s">
        <v>2897</v>
      </c>
      <c r="L655" s="133" t="s">
        <v>2897</v>
      </c>
      <c r="M655" s="133" t="s">
        <v>2897</v>
      </c>
      <c r="N655" s="133" t="s">
        <v>2897</v>
      </c>
      <c r="O655" s="133" t="s">
        <v>2897</v>
      </c>
      <c r="P655" s="133" t="s">
        <v>2897</v>
      </c>
      <c r="Q655" s="133" t="s">
        <v>2897</v>
      </c>
      <c r="R655" s="133" t="s">
        <v>2897</v>
      </c>
      <c r="S655" s="133" t="s">
        <v>2897</v>
      </c>
    </row>
    <row r="656" spans="1:19" s="129" customFormat="1">
      <c r="A656" s="131">
        <v>602</v>
      </c>
      <c r="B656" s="132">
        <v>38.745804</v>
      </c>
      <c r="C656" s="132">
        <v>16.562943000000001</v>
      </c>
      <c r="D656" s="131" t="s">
        <v>582</v>
      </c>
      <c r="E656" s="129" t="s">
        <v>3521</v>
      </c>
      <c r="G656" s="129" t="s">
        <v>2807</v>
      </c>
      <c r="H656" s="129" t="s">
        <v>2741</v>
      </c>
      <c r="I656" s="133" t="str">
        <f t="shared" si="36"/>
        <v>m</v>
      </c>
      <c r="J656" s="133"/>
      <c r="K656" s="134" t="s">
        <v>2897</v>
      </c>
      <c r="L656" s="133" t="s">
        <v>2897</v>
      </c>
      <c r="M656" s="133" t="s">
        <v>2897</v>
      </c>
      <c r="N656" s="133" t="s">
        <v>2897</v>
      </c>
      <c r="O656" s="133" t="s">
        <v>2897</v>
      </c>
      <c r="P656" s="133" t="s">
        <v>2897</v>
      </c>
      <c r="Q656" s="133" t="s">
        <v>2897</v>
      </c>
      <c r="R656" s="133" t="s">
        <v>2897</v>
      </c>
      <c r="S656" s="133" t="s">
        <v>2897</v>
      </c>
    </row>
    <row r="657" spans="1:19" s="129" customFormat="1">
      <c r="A657" s="131">
        <v>603</v>
      </c>
      <c r="B657" s="132">
        <v>38.822600000000001</v>
      </c>
      <c r="C657" s="132">
        <v>16.628426999999999</v>
      </c>
      <c r="D657" s="131" t="s">
        <v>583</v>
      </c>
      <c r="E657" s="129" t="s">
        <v>3522</v>
      </c>
      <c r="G657" s="129" t="s">
        <v>2807</v>
      </c>
      <c r="H657" s="129" t="s">
        <v>2741</v>
      </c>
      <c r="I657" s="133" t="str">
        <f t="shared" si="36"/>
        <v>m</v>
      </c>
      <c r="J657" s="133"/>
      <c r="K657" s="134" t="s">
        <v>2897</v>
      </c>
      <c r="L657" s="133" t="s">
        <v>2897</v>
      </c>
      <c r="M657" s="133" t="s">
        <v>2897</v>
      </c>
      <c r="N657" s="133" t="s">
        <v>2897</v>
      </c>
      <c r="O657" s="133" t="s">
        <v>2897</v>
      </c>
      <c r="P657" s="133" t="s">
        <v>2897</v>
      </c>
      <c r="Q657" s="133" t="s">
        <v>2897</v>
      </c>
      <c r="R657" s="133" t="s">
        <v>2897</v>
      </c>
      <c r="S657" s="133" t="s">
        <v>2897</v>
      </c>
    </row>
    <row r="658" spans="1:19" s="129" customFormat="1">
      <c r="A658" s="131">
        <v>604</v>
      </c>
      <c r="B658" s="132">
        <v>38.857759999999999</v>
      </c>
      <c r="C658" s="132">
        <v>16.713868000000002</v>
      </c>
      <c r="D658" s="131" t="s">
        <v>4541</v>
      </c>
      <c r="E658" s="129" t="s">
        <v>3523</v>
      </c>
      <c r="F658" s="129" t="s">
        <v>6014</v>
      </c>
      <c r="G658" s="129" t="s">
        <v>2807</v>
      </c>
      <c r="H658" s="129" t="s">
        <v>2741</v>
      </c>
      <c r="I658" s="133" t="str">
        <f t="shared" si="36"/>
        <v>a</v>
      </c>
      <c r="J658" s="133"/>
      <c r="K658" s="134" t="s">
        <v>2897</v>
      </c>
      <c r="L658" s="133" t="s">
        <v>2897</v>
      </c>
      <c r="M658" s="133" t="s">
        <v>2897</v>
      </c>
      <c r="N658" s="133" t="s">
        <v>2897</v>
      </c>
      <c r="O658" s="133" t="s">
        <v>2897</v>
      </c>
      <c r="P658" s="133" t="s">
        <v>2897</v>
      </c>
      <c r="Q658" s="133" t="s">
        <v>2897</v>
      </c>
      <c r="R658" s="133" t="s">
        <v>2897</v>
      </c>
      <c r="S658" s="133" t="s">
        <v>2897</v>
      </c>
    </row>
    <row r="659" spans="1:19" s="129" customFormat="1">
      <c r="A659" s="131">
        <v>605</v>
      </c>
      <c r="B659" s="132">
        <v>38.926335000000002</v>
      </c>
      <c r="C659" s="132">
        <v>16.897527</v>
      </c>
      <c r="D659" s="131" t="s">
        <v>584</v>
      </c>
      <c r="E659" s="129" t="s">
        <v>3524</v>
      </c>
      <c r="G659" s="129" t="s">
        <v>2807</v>
      </c>
      <c r="H659" s="129" t="s">
        <v>2741</v>
      </c>
      <c r="I659" s="133" t="str">
        <f t="shared" si="36"/>
        <v>m</v>
      </c>
      <c r="J659" s="133"/>
      <c r="K659" s="134" t="s">
        <v>2897</v>
      </c>
      <c r="L659" s="133" t="s">
        <v>2897</v>
      </c>
      <c r="M659" s="133" t="s">
        <v>2897</v>
      </c>
      <c r="N659" s="133" t="s">
        <v>2897</v>
      </c>
      <c r="O659" s="133" t="s">
        <v>2897</v>
      </c>
      <c r="P659" s="133" t="s">
        <v>2897</v>
      </c>
      <c r="Q659" s="133" t="s">
        <v>2897</v>
      </c>
      <c r="R659" s="133" t="s">
        <v>2897</v>
      </c>
      <c r="S659" s="133" t="s">
        <v>2897</v>
      </c>
    </row>
    <row r="660" spans="1:19" s="129" customFormat="1">
      <c r="A660" s="131">
        <v>606</v>
      </c>
      <c r="B660" s="132">
        <v>38.903404000000002</v>
      </c>
      <c r="C660" s="132">
        <v>17.023685</v>
      </c>
      <c r="D660" s="131"/>
      <c r="E660" s="129" t="s">
        <v>585</v>
      </c>
      <c r="G660" s="129" t="s">
        <v>2807</v>
      </c>
      <c r="H660" s="129" t="s">
        <v>2741</v>
      </c>
      <c r="I660" s="133" t="str">
        <f t="shared" si="36"/>
        <v>m</v>
      </c>
      <c r="J660" s="133" t="s">
        <v>6631</v>
      </c>
      <c r="K660" s="134" t="s">
        <v>2897</v>
      </c>
      <c r="L660" s="133" t="s">
        <v>2897</v>
      </c>
      <c r="M660" s="133" t="s">
        <v>2897</v>
      </c>
      <c r="N660" s="133" t="s">
        <v>2897</v>
      </c>
      <c r="O660" s="133" t="s">
        <v>2897</v>
      </c>
      <c r="P660" s="133" t="s">
        <v>2897</v>
      </c>
      <c r="Q660" s="133" t="s">
        <v>2897</v>
      </c>
      <c r="R660" s="133" t="s">
        <v>2897</v>
      </c>
      <c r="S660" s="133" t="s">
        <v>2897</v>
      </c>
    </row>
    <row r="661" spans="1:19" s="129" customFormat="1">
      <c r="A661" s="131">
        <v>607</v>
      </c>
      <c r="B661" s="132">
        <v>38.899003999999998</v>
      </c>
      <c r="C661" s="132">
        <v>17.089870000000001</v>
      </c>
      <c r="D661" s="131" t="s">
        <v>4542</v>
      </c>
      <c r="E661" s="129" t="s">
        <v>4094</v>
      </c>
      <c r="F661" s="129" t="s">
        <v>5814</v>
      </c>
      <c r="G661" s="129" t="s">
        <v>227</v>
      </c>
      <c r="H661" s="129" t="s">
        <v>2741</v>
      </c>
      <c r="I661" s="133" t="str">
        <f t="shared" si="36"/>
        <v>a</v>
      </c>
      <c r="J661" s="133"/>
      <c r="K661" s="134" t="s">
        <v>2897</v>
      </c>
      <c r="L661" s="133" t="s">
        <v>2897</v>
      </c>
      <c r="M661" s="133" t="s">
        <v>2897</v>
      </c>
      <c r="N661" s="133" t="s">
        <v>2897</v>
      </c>
      <c r="O661" s="133" t="s">
        <v>2897</v>
      </c>
      <c r="P661" s="133" t="s">
        <v>2897</v>
      </c>
      <c r="Q661" s="133" t="s">
        <v>2897</v>
      </c>
      <c r="R661" s="133" t="s">
        <v>2897</v>
      </c>
      <c r="S661" s="133" t="s">
        <v>2897</v>
      </c>
    </row>
    <row r="662" spans="1:19" s="129" customFormat="1">
      <c r="A662" s="131">
        <v>608</v>
      </c>
      <c r="B662" s="132">
        <v>39.030655000000003</v>
      </c>
      <c r="C662" s="132">
        <v>17.20804</v>
      </c>
      <c r="D662" s="131" t="s">
        <v>586</v>
      </c>
      <c r="E662" s="129" t="s">
        <v>587</v>
      </c>
      <c r="F662" s="129" t="s">
        <v>5716</v>
      </c>
      <c r="G662" s="129" t="s">
        <v>2807</v>
      </c>
      <c r="H662" s="129" t="s">
        <v>2741</v>
      </c>
      <c r="I662" s="133" t="str">
        <f t="shared" si="36"/>
        <v>a</v>
      </c>
      <c r="J662" s="133"/>
      <c r="K662" s="134" t="s">
        <v>2897</v>
      </c>
      <c r="L662" s="133" t="s">
        <v>2897</v>
      </c>
      <c r="M662" s="133" t="s">
        <v>2897</v>
      </c>
      <c r="N662" s="133" t="s">
        <v>2897</v>
      </c>
      <c r="O662" s="133" t="s">
        <v>2897</v>
      </c>
      <c r="P662" s="133" t="s">
        <v>2897</v>
      </c>
      <c r="Q662" s="133" t="s">
        <v>2897</v>
      </c>
      <c r="R662" s="133" t="s">
        <v>2897</v>
      </c>
      <c r="S662" s="133" t="s">
        <v>2897</v>
      </c>
    </row>
    <row r="663" spans="1:19" s="129" customFormat="1">
      <c r="A663" s="131">
        <v>609</v>
      </c>
      <c r="B663" s="132">
        <v>39.096910000000001</v>
      </c>
      <c r="C663" s="132">
        <v>17.117497</v>
      </c>
      <c r="D663" s="131" t="s">
        <v>4543</v>
      </c>
      <c r="E663" s="129" t="s">
        <v>2665</v>
      </c>
      <c r="F663" s="129" t="s">
        <v>6262</v>
      </c>
      <c r="G663" s="129" t="s">
        <v>1883</v>
      </c>
      <c r="H663" s="129" t="s">
        <v>2741</v>
      </c>
      <c r="I663" s="133" t="str">
        <f t="shared" si="36"/>
        <v>a</v>
      </c>
      <c r="J663" s="133" t="s">
        <v>6631</v>
      </c>
      <c r="K663" s="134" t="s">
        <v>2858</v>
      </c>
      <c r="L663" s="133" t="s">
        <v>6823</v>
      </c>
      <c r="M663" s="133" t="s">
        <v>2897</v>
      </c>
      <c r="N663" s="133" t="s">
        <v>2897</v>
      </c>
      <c r="O663" s="133" t="s">
        <v>2897</v>
      </c>
      <c r="P663" s="133" t="s">
        <v>2897</v>
      </c>
      <c r="Q663" s="133" t="s">
        <v>2897</v>
      </c>
      <c r="R663" s="133" t="s">
        <v>2897</v>
      </c>
      <c r="S663" s="133" t="s">
        <v>2897</v>
      </c>
    </row>
    <row r="664" spans="1:19" s="129" customFormat="1">
      <c r="A664" s="131">
        <v>610</v>
      </c>
      <c r="B664" s="132">
        <v>39.197938000000001</v>
      </c>
      <c r="C664" s="132">
        <v>17.153175999999998</v>
      </c>
      <c r="D664" s="131" t="s">
        <v>588</v>
      </c>
      <c r="E664" s="129" t="s">
        <v>4127</v>
      </c>
      <c r="G664" s="129" t="s">
        <v>2807</v>
      </c>
      <c r="H664" s="129" t="s">
        <v>2741</v>
      </c>
      <c r="I664" s="133" t="str">
        <f t="shared" si="36"/>
        <v>m</v>
      </c>
      <c r="J664" s="133"/>
      <c r="K664" s="134" t="s">
        <v>2897</v>
      </c>
      <c r="L664" s="133" t="s">
        <v>2897</v>
      </c>
      <c r="M664" s="133" t="s">
        <v>2897</v>
      </c>
      <c r="N664" s="133" t="s">
        <v>2897</v>
      </c>
      <c r="O664" s="133" t="s">
        <v>2897</v>
      </c>
      <c r="P664" s="133" t="s">
        <v>2897</v>
      </c>
      <c r="Q664" s="133" t="s">
        <v>2897</v>
      </c>
      <c r="R664" s="133" t="s">
        <v>2897</v>
      </c>
      <c r="S664" s="133" t="s">
        <v>2897</v>
      </c>
    </row>
    <row r="665" spans="1:19" s="129" customFormat="1">
      <c r="A665" s="131">
        <v>611</v>
      </c>
      <c r="B665" s="132">
        <v>39.370148999999998</v>
      </c>
      <c r="C665" s="132">
        <v>17.140861000000001</v>
      </c>
      <c r="D665" s="131" t="s">
        <v>589</v>
      </c>
      <c r="E665" s="129" t="s">
        <v>3525</v>
      </c>
      <c r="G665" s="129" t="s">
        <v>2807</v>
      </c>
      <c r="H665" s="129" t="s">
        <v>2741</v>
      </c>
      <c r="I665" s="133" t="str">
        <f t="shared" si="36"/>
        <v>m</v>
      </c>
      <c r="J665" s="133" t="s">
        <v>6631</v>
      </c>
      <c r="K665" s="134" t="s">
        <v>2897</v>
      </c>
      <c r="L665" s="133" t="s">
        <v>2897</v>
      </c>
      <c r="M665" s="133" t="s">
        <v>2897</v>
      </c>
      <c r="N665" s="133" t="s">
        <v>2897</v>
      </c>
      <c r="O665" s="133" t="s">
        <v>2897</v>
      </c>
      <c r="P665" s="133" t="s">
        <v>2897</v>
      </c>
      <c r="Q665" s="133" t="s">
        <v>2897</v>
      </c>
      <c r="R665" s="133" t="s">
        <v>2897</v>
      </c>
      <c r="S665" s="133" t="s">
        <v>2897</v>
      </c>
    </row>
    <row r="666" spans="1:19" s="129" customFormat="1">
      <c r="A666" s="131">
        <v>612</v>
      </c>
      <c r="B666" s="132">
        <v>39.471972000000001</v>
      </c>
      <c r="C666" s="132">
        <v>17.035646</v>
      </c>
      <c r="D666" s="131" t="s">
        <v>590</v>
      </c>
      <c r="E666" s="129" t="s">
        <v>3526</v>
      </c>
      <c r="G666" s="129" t="s">
        <v>2807</v>
      </c>
      <c r="H666" s="129" t="s">
        <v>2741</v>
      </c>
      <c r="I666" s="133" t="str">
        <f t="shared" si="36"/>
        <v>m</v>
      </c>
      <c r="J666" s="133"/>
      <c r="K666" s="134" t="s">
        <v>2897</v>
      </c>
      <c r="L666" s="133" t="s">
        <v>2897</v>
      </c>
      <c r="M666" s="133" t="s">
        <v>2897</v>
      </c>
      <c r="N666" s="133" t="s">
        <v>2897</v>
      </c>
      <c r="O666" s="133" t="s">
        <v>2897</v>
      </c>
      <c r="P666" s="133" t="s">
        <v>2897</v>
      </c>
      <c r="Q666" s="133" t="s">
        <v>2897</v>
      </c>
      <c r="R666" s="133" t="s">
        <v>2897</v>
      </c>
      <c r="S666" s="133" t="s">
        <v>2897</v>
      </c>
    </row>
    <row r="667" spans="1:19" s="129" customFormat="1">
      <c r="A667" s="131">
        <v>613</v>
      </c>
      <c r="B667" s="132">
        <v>39.626314999999998</v>
      </c>
      <c r="C667" s="132">
        <v>16.761230000000001</v>
      </c>
      <c r="D667" s="131" t="s">
        <v>4554</v>
      </c>
      <c r="E667" s="129" t="s">
        <v>5625</v>
      </c>
      <c r="G667" s="129" t="s">
        <v>2807</v>
      </c>
      <c r="H667" s="129" t="s">
        <v>2741</v>
      </c>
      <c r="I667" s="133" t="str">
        <f t="shared" si="36"/>
        <v>m</v>
      </c>
      <c r="J667" s="133"/>
      <c r="K667" s="134"/>
      <c r="L667" s="133" t="s">
        <v>2897</v>
      </c>
      <c r="M667" s="133" t="s">
        <v>2897</v>
      </c>
      <c r="N667" s="133" t="s">
        <v>2897</v>
      </c>
      <c r="O667" s="133" t="s">
        <v>2897</v>
      </c>
      <c r="P667" s="133" t="s">
        <v>2897</v>
      </c>
      <c r="Q667" s="133" t="s">
        <v>2897</v>
      </c>
      <c r="R667" s="133" t="s">
        <v>2897</v>
      </c>
      <c r="S667" s="133" t="s">
        <v>2897</v>
      </c>
    </row>
    <row r="668" spans="1:19" s="129" customFormat="1">
      <c r="A668" s="131">
        <v>614</v>
      </c>
      <c r="B668" s="132">
        <v>39.623244</v>
      </c>
      <c r="C668" s="132">
        <v>16.655602999999999</v>
      </c>
      <c r="D668" s="131" t="s">
        <v>591</v>
      </c>
      <c r="E668" s="129" t="s">
        <v>592</v>
      </c>
      <c r="G668" s="129" t="s">
        <v>2815</v>
      </c>
      <c r="H668" s="129" t="s">
        <v>2741</v>
      </c>
      <c r="I668" s="133" t="str">
        <f t="shared" si="36"/>
        <v>m</v>
      </c>
      <c r="J668" s="133"/>
      <c r="K668" s="134" t="s">
        <v>2897</v>
      </c>
      <c r="L668" s="133" t="s">
        <v>2897</v>
      </c>
      <c r="M668" s="133" t="s">
        <v>2897</v>
      </c>
      <c r="N668" s="133" t="s">
        <v>2897</v>
      </c>
      <c r="O668" s="133" t="s">
        <v>2897</v>
      </c>
      <c r="P668" s="133" t="s">
        <v>2897</v>
      </c>
      <c r="Q668" s="133" t="s">
        <v>2897</v>
      </c>
      <c r="R668" s="133" t="s">
        <v>2897</v>
      </c>
      <c r="S668" s="133" t="s">
        <v>2897</v>
      </c>
    </row>
    <row r="669" spans="1:19" s="129" customFormat="1">
      <c r="A669" s="131">
        <v>615</v>
      </c>
      <c r="B669" s="132">
        <v>39.717044000000001</v>
      </c>
      <c r="C669" s="132">
        <v>16.491191000000001</v>
      </c>
      <c r="D669" s="131" t="s">
        <v>4555</v>
      </c>
      <c r="E669" s="129" t="s">
        <v>7623</v>
      </c>
      <c r="F669" s="129" t="s">
        <v>5820</v>
      </c>
      <c r="G669" s="129" t="s">
        <v>7624</v>
      </c>
      <c r="H669" s="129" t="s">
        <v>2741</v>
      </c>
      <c r="I669" s="133" t="str">
        <f t="shared" si="36"/>
        <v>a</v>
      </c>
      <c r="J669" s="133" t="s">
        <v>6631</v>
      </c>
      <c r="K669" s="134" t="s">
        <v>2692</v>
      </c>
      <c r="L669" s="133" t="s">
        <v>2897</v>
      </c>
      <c r="M669" s="133" t="s">
        <v>2897</v>
      </c>
      <c r="N669" s="133" t="s">
        <v>2897</v>
      </c>
      <c r="O669" s="133" t="s">
        <v>2897</v>
      </c>
      <c r="P669" s="133" t="s">
        <v>6823</v>
      </c>
      <c r="Q669" s="133" t="s">
        <v>2897</v>
      </c>
      <c r="R669" s="133" t="s">
        <v>2897</v>
      </c>
      <c r="S669" s="133" t="s">
        <v>2897</v>
      </c>
    </row>
    <row r="670" spans="1:19" s="129" customFormat="1">
      <c r="A670" s="131">
        <v>616</v>
      </c>
      <c r="B670" s="132">
        <v>39.865105999999997</v>
      </c>
      <c r="C670" s="132">
        <v>16.538059000000001</v>
      </c>
      <c r="D670" s="131"/>
      <c r="E670" s="129" t="s">
        <v>593</v>
      </c>
      <c r="G670" s="129" t="s">
        <v>2807</v>
      </c>
      <c r="H670" s="129" t="s">
        <v>2741</v>
      </c>
      <c r="I670" s="133" t="str">
        <f t="shared" si="36"/>
        <v>m</v>
      </c>
      <c r="J670" s="133"/>
      <c r="K670" s="134" t="s">
        <v>2897</v>
      </c>
      <c r="L670" s="133" t="s">
        <v>2897</v>
      </c>
      <c r="M670" s="133" t="s">
        <v>2897</v>
      </c>
      <c r="N670" s="133" t="s">
        <v>2897</v>
      </c>
      <c r="O670" s="133" t="s">
        <v>2897</v>
      </c>
      <c r="P670" s="133" t="s">
        <v>2897</v>
      </c>
      <c r="Q670" s="133" t="s">
        <v>2897</v>
      </c>
      <c r="R670" s="133" t="s">
        <v>2897</v>
      </c>
      <c r="S670" s="133" t="s">
        <v>2897</v>
      </c>
    </row>
    <row r="671" spans="1:19" s="129" customFormat="1">
      <c r="A671" s="131">
        <v>617</v>
      </c>
      <c r="B671" s="132">
        <v>39.931128999999999</v>
      </c>
      <c r="C671" s="132">
        <v>16.611056000000001</v>
      </c>
      <c r="D671" s="131" t="s">
        <v>594</v>
      </c>
      <c r="E671" s="129" t="s">
        <v>3527</v>
      </c>
      <c r="G671" s="129" t="s">
        <v>2807</v>
      </c>
      <c r="H671" s="129" t="s">
        <v>2741</v>
      </c>
      <c r="I671" s="133" t="str">
        <f t="shared" si="36"/>
        <v>m</v>
      </c>
      <c r="J671" s="133"/>
      <c r="K671" s="134" t="s">
        <v>2897</v>
      </c>
      <c r="L671" s="133" t="s">
        <v>2897</v>
      </c>
      <c r="M671" s="133" t="s">
        <v>2897</v>
      </c>
      <c r="N671" s="133" t="s">
        <v>2897</v>
      </c>
      <c r="O671" s="133" t="s">
        <v>2897</v>
      </c>
      <c r="P671" s="133" t="s">
        <v>2897</v>
      </c>
      <c r="Q671" s="133" t="s">
        <v>2897</v>
      </c>
      <c r="R671" s="133" t="s">
        <v>2897</v>
      </c>
      <c r="S671" s="133" t="s">
        <v>2897</v>
      </c>
    </row>
    <row r="672" spans="1:19" s="129" customFormat="1">
      <c r="A672" s="131">
        <v>618</v>
      </c>
      <c r="B672" s="132">
        <v>40.038038</v>
      </c>
      <c r="C672" s="132">
        <v>16.603421000000001</v>
      </c>
      <c r="D672" s="131"/>
      <c r="E672" s="129" t="s">
        <v>595</v>
      </c>
      <c r="G672" s="129" t="s">
        <v>2807</v>
      </c>
      <c r="H672" s="129" t="s">
        <v>2741</v>
      </c>
      <c r="I672" s="133" t="str">
        <f t="shared" si="36"/>
        <v>m</v>
      </c>
      <c r="J672" s="133"/>
      <c r="K672" s="134" t="s">
        <v>2897</v>
      </c>
      <c r="L672" s="133" t="s">
        <v>2897</v>
      </c>
      <c r="M672" s="133" t="s">
        <v>2897</v>
      </c>
      <c r="N672" s="133" t="s">
        <v>2897</v>
      </c>
      <c r="O672" s="133" t="s">
        <v>2897</v>
      </c>
      <c r="P672" s="133" t="s">
        <v>2897</v>
      </c>
      <c r="Q672" s="133" t="s">
        <v>2897</v>
      </c>
      <c r="R672" s="133" t="s">
        <v>2897</v>
      </c>
      <c r="S672" s="133" t="s">
        <v>2897</v>
      </c>
    </row>
    <row r="673" spans="1:19" s="129" customFormat="1">
      <c r="A673" s="131">
        <v>619</v>
      </c>
      <c r="B673" s="132">
        <v>40.102150999999999</v>
      </c>
      <c r="C673" s="132">
        <v>16.633811999999999</v>
      </c>
      <c r="D673" s="131" t="s">
        <v>596</v>
      </c>
      <c r="E673" s="129" t="s">
        <v>4544</v>
      </c>
      <c r="G673" s="129" t="s">
        <v>2807</v>
      </c>
      <c r="H673" s="129" t="s">
        <v>2741</v>
      </c>
      <c r="I673" s="133" t="str">
        <f t="shared" si="36"/>
        <v>m</v>
      </c>
      <c r="J673" s="133"/>
      <c r="K673" s="134" t="s">
        <v>2897</v>
      </c>
      <c r="L673" s="133" t="s">
        <v>2897</v>
      </c>
      <c r="M673" s="133" t="s">
        <v>2897</v>
      </c>
      <c r="N673" s="133" t="s">
        <v>2897</v>
      </c>
      <c r="O673" s="133" t="s">
        <v>2897</v>
      </c>
      <c r="P673" s="133" t="s">
        <v>2897</v>
      </c>
      <c r="Q673" s="133" t="s">
        <v>2897</v>
      </c>
      <c r="R673" s="133" t="s">
        <v>2897</v>
      </c>
      <c r="S673" s="133" t="s">
        <v>2897</v>
      </c>
    </row>
    <row r="674" spans="1:19" s="129" customFormat="1">
      <c r="A674" s="131">
        <v>620</v>
      </c>
      <c r="B674" s="132">
        <v>40.123935000000003</v>
      </c>
      <c r="C674" s="132">
        <v>16.660962000000001</v>
      </c>
      <c r="D674" s="131"/>
      <c r="E674" s="129" t="s">
        <v>597</v>
      </c>
      <c r="G674" s="129" t="s">
        <v>2807</v>
      </c>
      <c r="H674" s="129" t="s">
        <v>2741</v>
      </c>
      <c r="I674" s="133" t="str">
        <f t="shared" si="36"/>
        <v>m</v>
      </c>
      <c r="J674" s="133"/>
      <c r="K674" s="134" t="s">
        <v>2897</v>
      </c>
      <c r="L674" s="133" t="s">
        <v>2897</v>
      </c>
      <c r="M674" s="133" t="s">
        <v>2897</v>
      </c>
      <c r="N674" s="133" t="s">
        <v>2897</v>
      </c>
      <c r="O674" s="133" t="s">
        <v>2897</v>
      </c>
      <c r="P674" s="133" t="s">
        <v>2897</v>
      </c>
      <c r="Q674" s="133" t="s">
        <v>2897</v>
      </c>
      <c r="R674" s="133" t="s">
        <v>2897</v>
      </c>
      <c r="S674" s="133" t="s">
        <v>2897</v>
      </c>
    </row>
    <row r="675" spans="1:19" s="129" customFormat="1">
      <c r="A675" s="131">
        <v>621</v>
      </c>
      <c r="B675" s="132">
        <v>40.139716</v>
      </c>
      <c r="C675" s="132">
        <v>16.684480000000001</v>
      </c>
      <c r="D675" s="131"/>
      <c r="E675" s="129" t="s">
        <v>598</v>
      </c>
      <c r="G675" s="129" t="s">
        <v>2807</v>
      </c>
      <c r="H675" s="129" t="s">
        <v>2741</v>
      </c>
      <c r="I675" s="133" t="str">
        <f t="shared" si="36"/>
        <v>m</v>
      </c>
      <c r="J675" s="133"/>
      <c r="K675" s="134" t="s">
        <v>2897</v>
      </c>
      <c r="L675" s="133" t="s">
        <v>2897</v>
      </c>
      <c r="M675" s="133" t="s">
        <v>2897</v>
      </c>
      <c r="N675" s="133" t="s">
        <v>2897</v>
      </c>
      <c r="O675" s="133" t="s">
        <v>2897</v>
      </c>
      <c r="P675" s="133" t="s">
        <v>2897</v>
      </c>
      <c r="Q675" s="133" t="s">
        <v>2897</v>
      </c>
      <c r="R675" s="133" t="s">
        <v>2897</v>
      </c>
      <c r="S675" s="133" t="s">
        <v>2897</v>
      </c>
    </row>
    <row r="676" spans="1:19" s="129" customFormat="1">
      <c r="A676" s="131">
        <v>622</v>
      </c>
      <c r="B676" s="132">
        <v>40.159427999999998</v>
      </c>
      <c r="C676" s="132">
        <v>16.702528000000001</v>
      </c>
      <c r="D676" s="131" t="s">
        <v>599</v>
      </c>
      <c r="E676" s="129" t="s">
        <v>3528</v>
      </c>
      <c r="G676" s="129" t="s">
        <v>2809</v>
      </c>
      <c r="H676" s="129" t="s">
        <v>2741</v>
      </c>
      <c r="I676" s="133" t="str">
        <f t="shared" ref="I676:I740" si="37">IF(F676="","m","a")</f>
        <v>m</v>
      </c>
      <c r="J676" s="133"/>
      <c r="K676" s="134" t="s">
        <v>2897</v>
      </c>
      <c r="L676" s="133" t="s">
        <v>2897</v>
      </c>
      <c r="M676" s="133" t="s">
        <v>2897</v>
      </c>
      <c r="N676" s="133" t="s">
        <v>2897</v>
      </c>
      <c r="O676" s="133" t="s">
        <v>2897</v>
      </c>
      <c r="P676" s="133" t="s">
        <v>2897</v>
      </c>
      <c r="Q676" s="133" t="s">
        <v>2897</v>
      </c>
      <c r="R676" s="133" t="s">
        <v>2897</v>
      </c>
      <c r="S676" s="133" t="s">
        <v>2897</v>
      </c>
    </row>
    <row r="677" spans="1:19" s="129" customFormat="1">
      <c r="A677" s="131">
        <v>623</v>
      </c>
      <c r="B677" s="132">
        <v>40.220419999999997</v>
      </c>
      <c r="C677" s="132">
        <v>16.671326000000001</v>
      </c>
      <c r="D677" s="131" t="s">
        <v>600</v>
      </c>
      <c r="E677" s="129" t="s">
        <v>601</v>
      </c>
      <c r="F677" s="129" t="s">
        <v>6046</v>
      </c>
      <c r="G677" s="129" t="s">
        <v>2698</v>
      </c>
      <c r="H677" s="129" t="s">
        <v>2741</v>
      </c>
      <c r="I677" s="133" t="str">
        <f t="shared" si="37"/>
        <v>a</v>
      </c>
      <c r="J677" s="133" t="s">
        <v>6631</v>
      </c>
      <c r="K677" s="134" t="s">
        <v>2897</v>
      </c>
      <c r="L677" s="133" t="s">
        <v>2897</v>
      </c>
      <c r="M677" s="133" t="s">
        <v>2897</v>
      </c>
      <c r="N677" s="133" t="s">
        <v>2897</v>
      </c>
      <c r="O677" s="133" t="s">
        <v>2897</v>
      </c>
      <c r="P677" s="133" t="s">
        <v>2897</v>
      </c>
      <c r="Q677" s="133" t="s">
        <v>2897</v>
      </c>
      <c r="R677" s="133" t="s">
        <v>2897</v>
      </c>
      <c r="S677" s="133" t="s">
        <v>2897</v>
      </c>
    </row>
    <row r="678" spans="1:19" s="129" customFormat="1">
      <c r="A678" s="131">
        <v>624</v>
      </c>
      <c r="B678" s="132">
        <v>40.375543999999998</v>
      </c>
      <c r="C678" s="132">
        <v>16.831956999999999</v>
      </c>
      <c r="D678" s="131" t="s">
        <v>3182</v>
      </c>
      <c r="E678" s="129" t="s">
        <v>602</v>
      </c>
      <c r="F678" s="129" t="s">
        <v>6263</v>
      </c>
      <c r="G678" s="129" t="s">
        <v>1883</v>
      </c>
      <c r="H678" s="129" t="s">
        <v>2741</v>
      </c>
      <c r="I678" s="133" t="str">
        <f t="shared" si="37"/>
        <v>a</v>
      </c>
      <c r="J678" s="133"/>
      <c r="K678" s="134" t="s">
        <v>2692</v>
      </c>
      <c r="L678" s="133" t="s">
        <v>2897</v>
      </c>
      <c r="M678" s="133" t="s">
        <v>2897</v>
      </c>
      <c r="N678" s="133" t="s">
        <v>2897</v>
      </c>
      <c r="O678" s="133" t="s">
        <v>6824</v>
      </c>
      <c r="P678" s="133" t="s">
        <v>2897</v>
      </c>
      <c r="Q678" s="133" t="s">
        <v>6824</v>
      </c>
      <c r="R678" s="133" t="s">
        <v>2897</v>
      </c>
      <c r="S678" s="133" t="s">
        <v>2897</v>
      </c>
    </row>
    <row r="679" spans="1:19" s="129" customFormat="1">
      <c r="A679" s="131">
        <v>625</v>
      </c>
      <c r="B679" s="132">
        <v>40.472031999999999</v>
      </c>
      <c r="C679" s="132">
        <v>17.228144</v>
      </c>
      <c r="D679" s="131" t="s">
        <v>603</v>
      </c>
      <c r="E679" s="129" t="s">
        <v>4556</v>
      </c>
      <c r="F679" s="129" t="s">
        <v>6264</v>
      </c>
      <c r="G679" s="129" t="s">
        <v>187</v>
      </c>
      <c r="H679" s="129" t="s">
        <v>2741</v>
      </c>
      <c r="I679" s="133" t="str">
        <f t="shared" si="37"/>
        <v>a</v>
      </c>
      <c r="J679" s="133" t="s">
        <v>6631</v>
      </c>
      <c r="K679" s="134" t="s">
        <v>2897</v>
      </c>
      <c r="L679" s="133" t="s">
        <v>2897</v>
      </c>
      <c r="M679" s="133" t="s">
        <v>2897</v>
      </c>
      <c r="N679" s="133" t="s">
        <v>2897</v>
      </c>
      <c r="O679" s="133" t="s">
        <v>2897</v>
      </c>
      <c r="P679" s="133" t="s">
        <v>2897</v>
      </c>
      <c r="Q679" s="133" t="s">
        <v>2897</v>
      </c>
      <c r="R679" s="133" t="s">
        <v>2897</v>
      </c>
      <c r="S679" s="133" t="s">
        <v>2897</v>
      </c>
    </row>
    <row r="680" spans="1:19" s="129" customFormat="1">
      <c r="A680" s="131">
        <v>626</v>
      </c>
      <c r="B680" s="132">
        <v>40.360048999999997</v>
      </c>
      <c r="C680" s="132">
        <v>17.235683999999999</v>
      </c>
      <c r="D680" s="131" t="s">
        <v>4558</v>
      </c>
      <c r="E680" s="129" t="s">
        <v>4557</v>
      </c>
      <c r="F680" s="129" t="s">
        <v>5821</v>
      </c>
      <c r="H680" s="129" t="s">
        <v>2741</v>
      </c>
      <c r="I680" s="133" t="str">
        <f t="shared" si="37"/>
        <v>a</v>
      </c>
      <c r="J680" s="133"/>
      <c r="K680" s="134" t="s">
        <v>2897</v>
      </c>
      <c r="L680" s="133" t="s">
        <v>2897</v>
      </c>
      <c r="M680" s="133" t="s">
        <v>2897</v>
      </c>
      <c r="N680" s="133" t="s">
        <v>2897</v>
      </c>
      <c r="O680" s="133" t="s">
        <v>2897</v>
      </c>
      <c r="P680" s="133" t="s">
        <v>2897</v>
      </c>
      <c r="Q680" s="133" t="s">
        <v>2897</v>
      </c>
      <c r="R680" s="133" t="s">
        <v>2897</v>
      </c>
      <c r="S680" s="133" t="s">
        <v>2897</v>
      </c>
    </row>
    <row r="681" spans="1:19" s="129" customFormat="1">
      <c r="A681" s="131">
        <v>627</v>
      </c>
      <c r="B681" s="132">
        <v>40.372795000000004</v>
      </c>
      <c r="C681" s="132">
        <v>17.302523999999998</v>
      </c>
      <c r="D681" s="131" t="s">
        <v>604</v>
      </c>
      <c r="E681" s="129" t="s">
        <v>605</v>
      </c>
      <c r="G681" s="129" t="s">
        <v>2807</v>
      </c>
      <c r="H681" s="129" t="s">
        <v>2741</v>
      </c>
      <c r="I681" s="133" t="str">
        <f t="shared" si="37"/>
        <v>m</v>
      </c>
      <c r="J681" s="133"/>
      <c r="K681" s="134" t="s">
        <v>2897</v>
      </c>
      <c r="L681" s="133" t="s">
        <v>2897</v>
      </c>
      <c r="M681" s="133" t="s">
        <v>2897</v>
      </c>
      <c r="N681" s="133" t="s">
        <v>2897</v>
      </c>
      <c r="O681" s="133" t="s">
        <v>2897</v>
      </c>
      <c r="P681" s="133" t="s">
        <v>2897</v>
      </c>
      <c r="Q681" s="133" t="s">
        <v>2897</v>
      </c>
      <c r="R681" s="133" t="s">
        <v>2897</v>
      </c>
      <c r="S681" s="133" t="s">
        <v>2897</v>
      </c>
    </row>
    <row r="682" spans="1:19" s="129" customFormat="1">
      <c r="A682" s="131">
        <v>628</v>
      </c>
      <c r="B682" s="132">
        <v>40.302098999999998</v>
      </c>
      <c r="C682" s="132">
        <v>17.500547999999998</v>
      </c>
      <c r="D682" s="131"/>
      <c r="E682" s="129" t="s">
        <v>606</v>
      </c>
      <c r="G682" s="129" t="s">
        <v>2807</v>
      </c>
      <c r="H682" s="129" t="s">
        <v>2741</v>
      </c>
      <c r="I682" s="133" t="str">
        <f t="shared" si="37"/>
        <v>m</v>
      </c>
      <c r="J682" s="133"/>
      <c r="K682" s="134" t="s">
        <v>2897</v>
      </c>
      <c r="L682" s="133" t="s">
        <v>2897</v>
      </c>
      <c r="M682" s="133" t="s">
        <v>2897</v>
      </c>
      <c r="N682" s="133" t="s">
        <v>2897</v>
      </c>
      <c r="O682" s="133" t="s">
        <v>2897</v>
      </c>
      <c r="P682" s="133" t="s">
        <v>2897</v>
      </c>
      <c r="Q682" s="133" t="s">
        <v>2897</v>
      </c>
      <c r="R682" s="133" t="s">
        <v>2897</v>
      </c>
      <c r="S682" s="133" t="s">
        <v>2897</v>
      </c>
    </row>
    <row r="683" spans="1:19" s="129" customFormat="1">
      <c r="A683" s="131">
        <v>629</v>
      </c>
      <c r="B683" s="132">
        <v>40.252471</v>
      </c>
      <c r="C683" s="132">
        <v>17.900352000000002</v>
      </c>
      <c r="D683" s="131" t="s">
        <v>607</v>
      </c>
      <c r="E683" s="129" t="s">
        <v>608</v>
      </c>
      <c r="F683" s="129" t="s">
        <v>5916</v>
      </c>
      <c r="G683" s="129" t="s">
        <v>2807</v>
      </c>
      <c r="H683" s="129" t="s">
        <v>2741</v>
      </c>
      <c r="I683" s="133" t="str">
        <f t="shared" si="37"/>
        <v>a</v>
      </c>
      <c r="J683" s="133"/>
      <c r="K683" s="134" t="s">
        <v>2897</v>
      </c>
      <c r="L683" s="133" t="s">
        <v>2897</v>
      </c>
      <c r="M683" s="133" t="s">
        <v>2897</v>
      </c>
      <c r="N683" s="133" t="s">
        <v>2897</v>
      </c>
      <c r="O683" s="133" t="s">
        <v>2897</v>
      </c>
      <c r="P683" s="133" t="s">
        <v>2897</v>
      </c>
      <c r="Q683" s="133" t="s">
        <v>2897</v>
      </c>
      <c r="R683" s="133" t="s">
        <v>2897</v>
      </c>
      <c r="S683" s="133" t="s">
        <v>2897</v>
      </c>
    </row>
    <row r="684" spans="1:19" s="129" customFormat="1">
      <c r="A684" s="131">
        <v>630</v>
      </c>
      <c r="B684" s="132">
        <v>40.137045999999998</v>
      </c>
      <c r="C684" s="132">
        <v>17.983673</v>
      </c>
      <c r="D684" s="131"/>
      <c r="E684" s="129" t="s">
        <v>609</v>
      </c>
      <c r="G684" s="129" t="s">
        <v>2807</v>
      </c>
      <c r="H684" s="129" t="s">
        <v>2741</v>
      </c>
      <c r="I684" s="133" t="str">
        <f t="shared" si="37"/>
        <v>m</v>
      </c>
      <c r="J684" s="133"/>
      <c r="K684" s="134" t="s">
        <v>2897</v>
      </c>
      <c r="L684" s="133" t="s">
        <v>2897</v>
      </c>
      <c r="M684" s="133" t="s">
        <v>2897</v>
      </c>
      <c r="N684" s="133" t="s">
        <v>2897</v>
      </c>
      <c r="O684" s="133" t="s">
        <v>2897</v>
      </c>
      <c r="P684" s="133" t="s">
        <v>2897</v>
      </c>
      <c r="Q684" s="133" t="s">
        <v>2897</v>
      </c>
      <c r="R684" s="133" t="s">
        <v>2897</v>
      </c>
      <c r="S684" s="133" t="s">
        <v>2897</v>
      </c>
    </row>
    <row r="685" spans="1:19" s="129" customFormat="1">
      <c r="A685" s="131">
        <v>631</v>
      </c>
      <c r="B685" s="132">
        <v>40.054412999999997</v>
      </c>
      <c r="C685" s="132">
        <v>17.979931000000001</v>
      </c>
      <c r="D685" s="131" t="s">
        <v>610</v>
      </c>
      <c r="E685" s="129" t="s">
        <v>611</v>
      </c>
      <c r="G685" s="129" t="s">
        <v>2811</v>
      </c>
      <c r="H685" s="129" t="s">
        <v>2741</v>
      </c>
      <c r="I685" s="133" t="str">
        <f t="shared" si="37"/>
        <v>m</v>
      </c>
      <c r="J685" s="133"/>
      <c r="K685" s="134" t="s">
        <v>2897</v>
      </c>
      <c r="L685" s="133" t="s">
        <v>2897</v>
      </c>
      <c r="M685" s="133" t="s">
        <v>2897</v>
      </c>
      <c r="N685" s="133" t="s">
        <v>2897</v>
      </c>
      <c r="O685" s="133" t="s">
        <v>2897</v>
      </c>
      <c r="P685" s="133" t="s">
        <v>2897</v>
      </c>
      <c r="Q685" s="133" t="s">
        <v>2897</v>
      </c>
      <c r="R685" s="133" t="s">
        <v>2897</v>
      </c>
      <c r="S685" s="133" t="s">
        <v>2897</v>
      </c>
    </row>
    <row r="686" spans="1:19" s="129" customFormat="1">
      <c r="A686" s="131">
        <v>632</v>
      </c>
      <c r="B686" s="132">
        <v>39.883040999999999</v>
      </c>
      <c r="C686" s="132">
        <v>18.114450999999999</v>
      </c>
      <c r="D686" s="131"/>
      <c r="E686" s="129" t="s">
        <v>612</v>
      </c>
      <c r="G686" s="129" t="s">
        <v>2807</v>
      </c>
      <c r="H686" s="129" t="s">
        <v>2741</v>
      </c>
      <c r="I686" s="133" t="str">
        <f t="shared" si="37"/>
        <v>m</v>
      </c>
      <c r="J686" s="133"/>
      <c r="K686" s="134" t="s">
        <v>2897</v>
      </c>
      <c r="L686" s="133" t="s">
        <v>2897</v>
      </c>
      <c r="M686" s="133" t="s">
        <v>2897</v>
      </c>
      <c r="N686" s="133" t="s">
        <v>2897</v>
      </c>
      <c r="O686" s="133" t="s">
        <v>2897</v>
      </c>
      <c r="P686" s="133" t="s">
        <v>2897</v>
      </c>
      <c r="Q686" s="133" t="s">
        <v>2897</v>
      </c>
      <c r="R686" s="133" t="s">
        <v>2897</v>
      </c>
      <c r="S686" s="133" t="s">
        <v>2897</v>
      </c>
    </row>
    <row r="687" spans="1:19" s="129" customFormat="1">
      <c r="A687" s="131">
        <v>633</v>
      </c>
      <c r="B687" s="132">
        <v>39.792157000000003</v>
      </c>
      <c r="C687" s="132">
        <v>18.362674999999999</v>
      </c>
      <c r="D687" s="131" t="s">
        <v>613</v>
      </c>
      <c r="E687" s="129" t="s">
        <v>4560</v>
      </c>
      <c r="F687" s="129" t="s">
        <v>5716</v>
      </c>
      <c r="G687" s="129" t="s">
        <v>2807</v>
      </c>
      <c r="H687" s="129" t="s">
        <v>2741</v>
      </c>
      <c r="I687" s="133" t="str">
        <f t="shared" si="37"/>
        <v>a</v>
      </c>
      <c r="J687" s="133"/>
      <c r="K687" s="134" t="s">
        <v>2897</v>
      </c>
      <c r="L687" s="133" t="s">
        <v>2897</v>
      </c>
      <c r="M687" s="133" t="s">
        <v>2897</v>
      </c>
      <c r="N687" s="133" t="s">
        <v>2897</v>
      </c>
      <c r="O687" s="133" t="s">
        <v>2897</v>
      </c>
      <c r="P687" s="133" t="s">
        <v>2897</v>
      </c>
      <c r="Q687" s="133" t="s">
        <v>2897</v>
      </c>
      <c r="R687" s="133" t="s">
        <v>2897</v>
      </c>
      <c r="S687" s="133" t="s">
        <v>2897</v>
      </c>
    </row>
    <row r="688" spans="1:19" s="129" customFormat="1">
      <c r="A688" s="131">
        <v>634</v>
      </c>
      <c r="B688" s="132">
        <v>38.261544999999998</v>
      </c>
      <c r="C688" s="132">
        <v>15.647675</v>
      </c>
      <c r="D688" s="131" t="s">
        <v>614</v>
      </c>
      <c r="E688" s="129" t="s">
        <v>3529</v>
      </c>
      <c r="G688" s="129" t="s">
        <v>2807</v>
      </c>
      <c r="H688" s="129" t="s">
        <v>2742</v>
      </c>
      <c r="I688" s="133" t="str">
        <f t="shared" si="37"/>
        <v>m</v>
      </c>
      <c r="J688" s="133"/>
      <c r="K688" s="134" t="s">
        <v>2897</v>
      </c>
      <c r="L688" s="133" t="s">
        <v>2897</v>
      </c>
      <c r="M688" s="133" t="s">
        <v>2897</v>
      </c>
      <c r="N688" s="133" t="s">
        <v>2897</v>
      </c>
      <c r="O688" s="133" t="s">
        <v>2897</v>
      </c>
      <c r="P688" s="133" t="s">
        <v>2897</v>
      </c>
      <c r="Q688" s="133" t="s">
        <v>2897</v>
      </c>
      <c r="R688" s="133" t="s">
        <v>2897</v>
      </c>
      <c r="S688" s="133" t="s">
        <v>2897</v>
      </c>
    </row>
    <row r="689" spans="1:19" s="129" customFormat="1">
      <c r="A689" s="131">
        <v>635</v>
      </c>
      <c r="B689" s="132">
        <v>38.192864999999998</v>
      </c>
      <c r="C689" s="132">
        <v>15.560810999999999</v>
      </c>
      <c r="D689" s="131" t="s">
        <v>4582</v>
      </c>
      <c r="E689" s="129" t="s">
        <v>4561</v>
      </c>
      <c r="F689" s="129" t="s">
        <v>6265</v>
      </c>
      <c r="G689" s="129" t="s">
        <v>2993</v>
      </c>
      <c r="H689" s="129" t="s">
        <v>2742</v>
      </c>
      <c r="I689" s="133" t="str">
        <f t="shared" si="37"/>
        <v>a</v>
      </c>
      <c r="J689" s="133"/>
      <c r="K689" s="134"/>
      <c r="L689" s="133" t="s">
        <v>2897</v>
      </c>
      <c r="M689" s="133" t="s">
        <v>2897</v>
      </c>
      <c r="N689" s="133" t="s">
        <v>2897</v>
      </c>
      <c r="O689" s="133" t="s">
        <v>2897</v>
      </c>
      <c r="P689" s="133" t="s">
        <v>2897</v>
      </c>
      <c r="Q689" s="133" t="s">
        <v>2897</v>
      </c>
      <c r="R689" s="133" t="s">
        <v>2897</v>
      </c>
      <c r="S689" s="133" t="s">
        <v>2897</v>
      </c>
    </row>
    <row r="690" spans="1:19" s="129" customFormat="1">
      <c r="A690" s="131">
        <v>636</v>
      </c>
      <c r="B690" s="132">
        <v>38.145128999999997</v>
      </c>
      <c r="C690" s="132">
        <v>15.536584</v>
      </c>
      <c r="D690" s="131"/>
      <c r="E690" s="129" t="s">
        <v>615</v>
      </c>
      <c r="G690" s="129" t="s">
        <v>2807</v>
      </c>
      <c r="H690" s="129" t="s">
        <v>2742</v>
      </c>
      <c r="I690" s="133" t="str">
        <f t="shared" si="37"/>
        <v>m</v>
      </c>
      <c r="J690" s="133"/>
      <c r="K690" s="134" t="s">
        <v>2897</v>
      </c>
      <c r="L690" s="133" t="s">
        <v>2897</v>
      </c>
      <c r="M690" s="133" t="s">
        <v>2897</v>
      </c>
      <c r="N690" s="133" t="s">
        <v>2897</v>
      </c>
      <c r="O690" s="133" t="s">
        <v>2897</v>
      </c>
      <c r="P690" s="133" t="s">
        <v>2897</v>
      </c>
      <c r="Q690" s="133" t="s">
        <v>2897</v>
      </c>
      <c r="R690" s="133" t="s">
        <v>2897</v>
      </c>
      <c r="S690" s="133" t="s">
        <v>2897</v>
      </c>
    </row>
    <row r="691" spans="1:19" s="129" customFormat="1">
      <c r="A691" s="131">
        <v>637</v>
      </c>
      <c r="B691" s="132">
        <v>37.958114000000002</v>
      </c>
      <c r="C691" s="132">
        <v>15.383824000000001</v>
      </c>
      <c r="D691" s="131" t="s">
        <v>616</v>
      </c>
      <c r="E691" s="129" t="s">
        <v>3530</v>
      </c>
      <c r="G691" s="129" t="s">
        <v>2807</v>
      </c>
      <c r="H691" s="129" t="s">
        <v>2742</v>
      </c>
      <c r="I691" s="133" t="str">
        <f t="shared" si="37"/>
        <v>m</v>
      </c>
      <c r="J691" s="133"/>
      <c r="K691" s="134" t="s">
        <v>2897</v>
      </c>
      <c r="L691" s="133" t="s">
        <v>2897</v>
      </c>
      <c r="M691" s="133" t="s">
        <v>2897</v>
      </c>
      <c r="N691" s="133" t="s">
        <v>2897</v>
      </c>
      <c r="O691" s="133" t="s">
        <v>2897</v>
      </c>
      <c r="P691" s="133" t="s">
        <v>2897</v>
      </c>
      <c r="Q691" s="133" t="s">
        <v>2897</v>
      </c>
      <c r="R691" s="133" t="s">
        <v>2897</v>
      </c>
      <c r="S691" s="133" t="s">
        <v>2897</v>
      </c>
    </row>
    <row r="692" spans="1:19" s="129" customFormat="1">
      <c r="A692" s="131">
        <v>638</v>
      </c>
      <c r="B692" s="132">
        <v>37.848104999999997</v>
      </c>
      <c r="C692" s="132">
        <v>15.302357000000001</v>
      </c>
      <c r="D692" s="131" t="s">
        <v>2925</v>
      </c>
      <c r="E692" s="129" t="s">
        <v>617</v>
      </c>
      <c r="F692" s="129" t="s">
        <v>5965</v>
      </c>
      <c r="G692" s="129" t="s">
        <v>187</v>
      </c>
      <c r="H692" s="129" t="s">
        <v>2742</v>
      </c>
      <c r="I692" s="133" t="str">
        <f t="shared" si="37"/>
        <v>a</v>
      </c>
      <c r="J692" s="133"/>
      <c r="K692" s="134" t="s">
        <v>2897</v>
      </c>
      <c r="L692" s="133" t="s">
        <v>2897</v>
      </c>
      <c r="M692" s="133" t="s">
        <v>2897</v>
      </c>
      <c r="N692" s="133" t="s">
        <v>2897</v>
      </c>
      <c r="O692" s="133" t="s">
        <v>2897</v>
      </c>
      <c r="P692" s="133" t="s">
        <v>2897</v>
      </c>
      <c r="Q692" s="133" t="s">
        <v>2897</v>
      </c>
      <c r="R692" s="133" t="s">
        <v>2897</v>
      </c>
      <c r="S692" s="133" t="s">
        <v>2897</v>
      </c>
    </row>
    <row r="693" spans="1:19" s="129" customFormat="1">
      <c r="A693" s="131">
        <v>639</v>
      </c>
      <c r="B693" s="132">
        <v>37.826391999999998</v>
      </c>
      <c r="C693" s="132">
        <v>15.273021</v>
      </c>
      <c r="D693" s="131" t="s">
        <v>618</v>
      </c>
      <c r="E693" s="129" t="s">
        <v>619</v>
      </c>
      <c r="F693" s="129" t="s">
        <v>5820</v>
      </c>
      <c r="G693" s="129" t="s">
        <v>3069</v>
      </c>
      <c r="H693" s="129" t="s">
        <v>2742</v>
      </c>
      <c r="I693" s="133" t="str">
        <f t="shared" si="37"/>
        <v>a</v>
      </c>
      <c r="J693" s="133"/>
      <c r="K693" s="134" t="s">
        <v>2692</v>
      </c>
      <c r="L693" s="133" t="s">
        <v>2897</v>
      </c>
      <c r="M693" s="133" t="s">
        <v>2897</v>
      </c>
      <c r="N693" s="133" t="s">
        <v>2897</v>
      </c>
      <c r="O693" s="133" t="s">
        <v>2897</v>
      </c>
      <c r="P693" s="133" t="s">
        <v>2897</v>
      </c>
      <c r="Q693" s="133" t="s">
        <v>6823</v>
      </c>
      <c r="R693" s="133" t="s">
        <v>2897</v>
      </c>
      <c r="S693" s="133" t="s">
        <v>2897</v>
      </c>
    </row>
    <row r="694" spans="1:19" s="129" customFormat="1">
      <c r="A694" s="131">
        <v>640</v>
      </c>
      <c r="B694" s="132">
        <v>37.572564</v>
      </c>
      <c r="C694" s="132">
        <v>15.171274</v>
      </c>
      <c r="D694" s="131" t="s">
        <v>620</v>
      </c>
      <c r="E694" s="129" t="s">
        <v>621</v>
      </c>
      <c r="G694" s="129" t="s">
        <v>2811</v>
      </c>
      <c r="H694" s="129" t="s">
        <v>2742</v>
      </c>
      <c r="I694" s="133" t="str">
        <f t="shared" si="37"/>
        <v>m</v>
      </c>
      <c r="J694" s="133"/>
      <c r="K694" s="134" t="s">
        <v>2897</v>
      </c>
      <c r="L694" s="133" t="s">
        <v>2897</v>
      </c>
      <c r="M694" s="133" t="s">
        <v>2897</v>
      </c>
      <c r="N694" s="133" t="s">
        <v>2897</v>
      </c>
      <c r="O694" s="133" t="s">
        <v>2897</v>
      </c>
      <c r="P694" s="133" t="s">
        <v>2897</v>
      </c>
      <c r="Q694" s="133" t="s">
        <v>2897</v>
      </c>
      <c r="R694" s="133" t="s">
        <v>2897</v>
      </c>
      <c r="S694" s="133" t="s">
        <v>2897</v>
      </c>
    </row>
    <row r="695" spans="1:19" s="129" customFormat="1">
      <c r="A695" s="131">
        <v>641</v>
      </c>
      <c r="B695" s="132">
        <v>37.559233999999996</v>
      </c>
      <c r="C695" s="132">
        <v>15.16887</v>
      </c>
      <c r="D695" s="131" t="s">
        <v>4562</v>
      </c>
      <c r="E695" s="129" t="s">
        <v>5642</v>
      </c>
      <c r="F695" s="129" t="s">
        <v>5917</v>
      </c>
      <c r="G695" s="129" t="s">
        <v>2992</v>
      </c>
      <c r="H695" s="129" t="s">
        <v>2742</v>
      </c>
      <c r="I695" s="133" t="str">
        <f t="shared" si="37"/>
        <v>a</v>
      </c>
      <c r="J695" s="133"/>
      <c r="K695" s="134"/>
      <c r="L695" s="133" t="s">
        <v>2897</v>
      </c>
      <c r="M695" s="133" t="s">
        <v>2897</v>
      </c>
      <c r="N695" s="133" t="s">
        <v>2897</v>
      </c>
      <c r="O695" s="133" t="s">
        <v>2897</v>
      </c>
      <c r="P695" s="133" t="s">
        <v>2897</v>
      </c>
      <c r="Q695" s="133" t="s">
        <v>2897</v>
      </c>
      <c r="R695" s="133" t="s">
        <v>2897</v>
      </c>
      <c r="S695" s="133" t="s">
        <v>2897</v>
      </c>
    </row>
    <row r="696" spans="1:19" s="129" customFormat="1">
      <c r="A696" s="131">
        <v>642</v>
      </c>
      <c r="B696" s="132">
        <v>37.529207999999997</v>
      </c>
      <c r="C696" s="132">
        <v>15.118541</v>
      </c>
      <c r="D696" s="131" t="s">
        <v>4563</v>
      </c>
      <c r="E696" s="129" t="s">
        <v>622</v>
      </c>
      <c r="G696" s="129" t="s">
        <v>2807</v>
      </c>
      <c r="H696" s="129" t="s">
        <v>2742</v>
      </c>
      <c r="I696" s="133" t="str">
        <f t="shared" si="37"/>
        <v>m</v>
      </c>
      <c r="J696" s="133"/>
      <c r="K696" s="134" t="s">
        <v>2897</v>
      </c>
      <c r="L696" s="133" t="s">
        <v>2897</v>
      </c>
      <c r="M696" s="133" t="s">
        <v>2897</v>
      </c>
      <c r="N696" s="133" t="s">
        <v>2897</v>
      </c>
      <c r="O696" s="133" t="s">
        <v>2897</v>
      </c>
      <c r="P696" s="133" t="s">
        <v>2897</v>
      </c>
      <c r="Q696" s="133" t="s">
        <v>2897</v>
      </c>
      <c r="R696" s="133" t="s">
        <v>2897</v>
      </c>
      <c r="S696" s="133" t="s">
        <v>2897</v>
      </c>
    </row>
    <row r="697" spans="1:19" s="129" customFormat="1">
      <c r="A697" s="131">
        <v>643</v>
      </c>
      <c r="B697" s="132">
        <v>37.4983</v>
      </c>
      <c r="C697" s="132">
        <v>15.092419</v>
      </c>
      <c r="D697" s="131" t="s">
        <v>623</v>
      </c>
      <c r="E697" s="129" t="s">
        <v>7610</v>
      </c>
      <c r="F697" s="129" t="s">
        <v>6210</v>
      </c>
      <c r="G697" s="129" t="s">
        <v>187</v>
      </c>
      <c r="H697" s="129" t="s">
        <v>2742</v>
      </c>
      <c r="I697" s="133" t="str">
        <f t="shared" si="37"/>
        <v>a</v>
      </c>
      <c r="J697" s="133" t="s">
        <v>6631</v>
      </c>
      <c r="K697" s="134" t="s">
        <v>2897</v>
      </c>
      <c r="L697" s="133" t="s">
        <v>2897</v>
      </c>
      <c r="M697" s="133" t="s">
        <v>2897</v>
      </c>
      <c r="N697" s="133" t="s">
        <v>2897</v>
      </c>
      <c r="O697" s="133" t="s">
        <v>2897</v>
      </c>
      <c r="P697" s="133" t="s">
        <v>2897</v>
      </c>
      <c r="Q697" s="133" t="s">
        <v>2897</v>
      </c>
      <c r="R697" s="133" t="s">
        <v>2897</v>
      </c>
      <c r="S697" s="133" t="s">
        <v>2897</v>
      </c>
    </row>
    <row r="698" spans="1:19" s="129" customFormat="1">
      <c r="A698" s="131">
        <v>644</v>
      </c>
      <c r="B698" s="132">
        <v>37.310011000000003</v>
      </c>
      <c r="C698" s="132">
        <v>15.132834000000001</v>
      </c>
      <c r="D698" s="131"/>
      <c r="E698" s="129" t="s">
        <v>624</v>
      </c>
      <c r="G698" s="129" t="s">
        <v>2807</v>
      </c>
      <c r="H698" s="129" t="s">
        <v>2742</v>
      </c>
      <c r="I698" s="133" t="str">
        <f t="shared" si="37"/>
        <v>m</v>
      </c>
      <c r="J698" s="133"/>
      <c r="K698" s="134" t="s">
        <v>2897</v>
      </c>
      <c r="L698" s="133" t="s">
        <v>2897</v>
      </c>
      <c r="M698" s="133" t="s">
        <v>2897</v>
      </c>
      <c r="N698" s="133" t="s">
        <v>2897</v>
      </c>
      <c r="O698" s="133" t="s">
        <v>2897</v>
      </c>
      <c r="P698" s="133" t="s">
        <v>2897</v>
      </c>
      <c r="Q698" s="133" t="s">
        <v>2897</v>
      </c>
      <c r="R698" s="133" t="s">
        <v>2897</v>
      </c>
      <c r="S698" s="133" t="s">
        <v>2897</v>
      </c>
    </row>
    <row r="699" spans="1:19" s="129" customFormat="1">
      <c r="A699" s="131">
        <v>644.1</v>
      </c>
      <c r="B699" s="132">
        <v>37.282775999999998</v>
      </c>
      <c r="C699" s="132">
        <v>15.186556</v>
      </c>
      <c r="D699" s="131"/>
      <c r="E699" s="129" t="s">
        <v>7611</v>
      </c>
      <c r="G699" s="129" t="s">
        <v>6636</v>
      </c>
      <c r="H699" s="129" t="s">
        <v>2742</v>
      </c>
      <c r="I699" s="133" t="str">
        <f t="shared" ref="I699" si="38">IF(F699="","m","a")</f>
        <v>m</v>
      </c>
      <c r="J699" s="133" t="s">
        <v>6631</v>
      </c>
      <c r="K699" s="134"/>
      <c r="L699" s="133"/>
      <c r="M699" s="133"/>
      <c r="N699" s="133"/>
      <c r="O699" s="133"/>
      <c r="P699" s="133"/>
      <c r="Q699" s="133"/>
      <c r="R699" s="133"/>
      <c r="S699" s="133"/>
    </row>
    <row r="700" spans="1:19" s="129" customFormat="1">
      <c r="A700" s="131">
        <v>645</v>
      </c>
      <c r="B700" s="132">
        <v>37.211162000000002</v>
      </c>
      <c r="C700" s="132">
        <v>15.185739</v>
      </c>
      <c r="D700" s="131" t="s">
        <v>625</v>
      </c>
      <c r="E700" s="129" t="s">
        <v>626</v>
      </c>
      <c r="F700" s="129" t="s">
        <v>5693</v>
      </c>
      <c r="G700" s="129" t="s">
        <v>2816</v>
      </c>
      <c r="H700" s="129" t="s">
        <v>2742</v>
      </c>
      <c r="I700" s="133" t="str">
        <f t="shared" si="37"/>
        <v>a</v>
      </c>
      <c r="J700" s="133" t="s">
        <v>6631</v>
      </c>
      <c r="K700" s="134" t="s">
        <v>2692</v>
      </c>
      <c r="L700" s="133" t="s">
        <v>2897</v>
      </c>
      <c r="M700" s="133" t="s">
        <v>6823</v>
      </c>
      <c r="N700" s="133" t="s">
        <v>2897</v>
      </c>
      <c r="O700" s="133" t="s">
        <v>2897</v>
      </c>
      <c r="P700" s="133" t="s">
        <v>2897</v>
      </c>
      <c r="Q700" s="133" t="s">
        <v>2897</v>
      </c>
      <c r="R700" s="133" t="s">
        <v>2897</v>
      </c>
      <c r="S700" s="133" t="s">
        <v>2897</v>
      </c>
    </row>
    <row r="701" spans="1:19" s="129" customFormat="1">
      <c r="A701" s="131">
        <v>646</v>
      </c>
      <c r="B701" s="132">
        <v>37.145257000000001</v>
      </c>
      <c r="C701" s="132">
        <v>15.228472999999999</v>
      </c>
      <c r="D701" s="131" t="s">
        <v>3302</v>
      </c>
      <c r="E701" s="129" t="s">
        <v>4564</v>
      </c>
      <c r="F701" s="129" t="s">
        <v>6211</v>
      </c>
      <c r="G701" s="129" t="s">
        <v>187</v>
      </c>
      <c r="H701" s="129" t="s">
        <v>2742</v>
      </c>
      <c r="I701" s="133" t="str">
        <f t="shared" si="37"/>
        <v>a</v>
      </c>
      <c r="J701" s="133"/>
      <c r="K701" s="134" t="s">
        <v>2897</v>
      </c>
      <c r="L701" s="133" t="s">
        <v>2897</v>
      </c>
      <c r="M701" s="133" t="s">
        <v>2897</v>
      </c>
      <c r="N701" s="133" t="s">
        <v>2897</v>
      </c>
      <c r="O701" s="133" t="s">
        <v>2897</v>
      </c>
      <c r="P701" s="133" t="s">
        <v>2897</v>
      </c>
      <c r="Q701" s="133" t="s">
        <v>2897</v>
      </c>
      <c r="R701" s="133" t="s">
        <v>2897</v>
      </c>
      <c r="S701" s="133" t="s">
        <v>2897</v>
      </c>
    </row>
    <row r="702" spans="1:19" s="129" customFormat="1">
      <c r="A702" s="131">
        <v>647</v>
      </c>
      <c r="B702" s="132">
        <v>37.117339000000001</v>
      </c>
      <c r="C702" s="132">
        <v>15.247192999999999</v>
      </c>
      <c r="D702" s="131" t="s">
        <v>627</v>
      </c>
      <c r="E702" s="129" t="s">
        <v>3531</v>
      </c>
      <c r="G702" s="129" t="s">
        <v>2807</v>
      </c>
      <c r="H702" s="129" t="s">
        <v>2742</v>
      </c>
      <c r="I702" s="133" t="str">
        <f t="shared" si="37"/>
        <v>m</v>
      </c>
      <c r="J702" s="133"/>
      <c r="K702" s="134" t="s">
        <v>2897</v>
      </c>
      <c r="L702" s="133" t="s">
        <v>2897</v>
      </c>
      <c r="M702" s="133" t="s">
        <v>2897</v>
      </c>
      <c r="N702" s="133" t="s">
        <v>2897</v>
      </c>
      <c r="O702" s="133" t="s">
        <v>2897</v>
      </c>
      <c r="P702" s="133" t="s">
        <v>2897</v>
      </c>
      <c r="Q702" s="133" t="s">
        <v>2897</v>
      </c>
      <c r="R702" s="133" t="s">
        <v>2897</v>
      </c>
      <c r="S702" s="133" t="s">
        <v>2897</v>
      </c>
    </row>
    <row r="703" spans="1:19" s="129" customFormat="1">
      <c r="A703" s="131">
        <v>648</v>
      </c>
      <c r="B703" s="132">
        <v>37.108396999999997</v>
      </c>
      <c r="C703" s="132">
        <v>15.277736000000001</v>
      </c>
      <c r="D703" s="131" t="s">
        <v>628</v>
      </c>
      <c r="E703" s="129" t="s">
        <v>4565</v>
      </c>
      <c r="F703" s="129" t="s">
        <v>6266</v>
      </c>
      <c r="H703" s="129" t="s">
        <v>2742</v>
      </c>
      <c r="I703" s="133" t="str">
        <f t="shared" si="37"/>
        <v>a</v>
      </c>
      <c r="J703" s="133"/>
      <c r="K703" s="134" t="s">
        <v>2897</v>
      </c>
      <c r="L703" s="133" t="s">
        <v>2897</v>
      </c>
      <c r="M703" s="133" t="s">
        <v>2897</v>
      </c>
      <c r="N703" s="133" t="s">
        <v>2897</v>
      </c>
      <c r="O703" s="133" t="s">
        <v>2897</v>
      </c>
      <c r="P703" s="133" t="s">
        <v>2897</v>
      </c>
      <c r="Q703" s="133" t="s">
        <v>2897</v>
      </c>
      <c r="R703" s="133" t="s">
        <v>2897</v>
      </c>
      <c r="S703" s="133" t="s">
        <v>2897</v>
      </c>
    </row>
    <row r="704" spans="1:19" s="129" customFormat="1">
      <c r="A704" s="131">
        <v>649</v>
      </c>
      <c r="B704" s="132">
        <v>37.068477000000001</v>
      </c>
      <c r="C704" s="132">
        <v>15.294523</v>
      </c>
      <c r="D704" s="131" t="s">
        <v>4566</v>
      </c>
      <c r="E704" s="129" t="s">
        <v>3958</v>
      </c>
      <c r="F704" s="129" t="s">
        <v>5822</v>
      </c>
      <c r="G704" s="129" t="s">
        <v>3069</v>
      </c>
      <c r="H704" s="129" t="s">
        <v>2742</v>
      </c>
      <c r="I704" s="133" t="str">
        <f t="shared" si="37"/>
        <v>a</v>
      </c>
      <c r="J704" s="133"/>
      <c r="K704" s="134" t="s">
        <v>2692</v>
      </c>
      <c r="L704" s="133" t="s">
        <v>2897</v>
      </c>
      <c r="M704" s="133" t="s">
        <v>2897</v>
      </c>
      <c r="N704" s="133" t="s">
        <v>2897</v>
      </c>
      <c r="O704" s="133" t="s">
        <v>2897</v>
      </c>
      <c r="P704" s="133" t="s">
        <v>2897</v>
      </c>
      <c r="Q704" s="133" t="s">
        <v>6823</v>
      </c>
      <c r="R704" s="133" t="s">
        <v>2897</v>
      </c>
      <c r="S704" s="133" t="s">
        <v>2897</v>
      </c>
    </row>
    <row r="705" spans="1:19" s="129" customFormat="1">
      <c r="A705" s="131">
        <v>650</v>
      </c>
      <c r="B705" s="132">
        <v>37.059035000000002</v>
      </c>
      <c r="C705" s="132">
        <v>15.290502999999999</v>
      </c>
      <c r="D705" s="131" t="s">
        <v>4567</v>
      </c>
      <c r="E705" s="129" t="s">
        <v>7612</v>
      </c>
      <c r="F705" s="129" t="s">
        <v>6049</v>
      </c>
      <c r="G705" s="129" t="s">
        <v>227</v>
      </c>
      <c r="H705" s="129" t="s">
        <v>2742</v>
      </c>
      <c r="I705" s="133" t="str">
        <f t="shared" si="37"/>
        <v>a</v>
      </c>
      <c r="J705" s="133"/>
      <c r="K705" s="134" t="s">
        <v>2897</v>
      </c>
      <c r="L705" s="133" t="s">
        <v>2897</v>
      </c>
      <c r="M705" s="133" t="s">
        <v>2897</v>
      </c>
      <c r="N705" s="133" t="s">
        <v>2897</v>
      </c>
      <c r="O705" s="133" t="s">
        <v>2897</v>
      </c>
      <c r="P705" s="133" t="s">
        <v>2897</v>
      </c>
      <c r="Q705" s="133" t="s">
        <v>2897</v>
      </c>
      <c r="R705" s="133" t="s">
        <v>2897</v>
      </c>
      <c r="S705" s="133" t="s">
        <v>2897</v>
      </c>
    </row>
    <row r="706" spans="1:19" s="129" customFormat="1">
      <c r="A706" s="131">
        <v>651</v>
      </c>
      <c r="B706" s="132">
        <v>37.048459000000001</v>
      </c>
      <c r="C706" s="132">
        <v>15.284872</v>
      </c>
      <c r="D706" s="131" t="s">
        <v>4568</v>
      </c>
      <c r="E706" s="129" t="s">
        <v>4569</v>
      </c>
      <c r="F706" s="129" t="s">
        <v>6267</v>
      </c>
      <c r="G706" s="129" t="s">
        <v>2888</v>
      </c>
      <c r="H706" s="129" t="s">
        <v>2742</v>
      </c>
      <c r="I706" s="133" t="str">
        <f t="shared" si="37"/>
        <v>a</v>
      </c>
      <c r="J706" s="133" t="s">
        <v>6631</v>
      </c>
      <c r="K706" s="134" t="s">
        <v>2858</v>
      </c>
      <c r="L706" s="133" t="s">
        <v>2897</v>
      </c>
      <c r="M706" s="133" t="s">
        <v>2897</v>
      </c>
      <c r="N706" s="133" t="s">
        <v>2897</v>
      </c>
      <c r="O706" s="133" t="s">
        <v>2897</v>
      </c>
      <c r="P706" s="133" t="s">
        <v>2897</v>
      </c>
      <c r="Q706" s="133" t="s">
        <v>2897</v>
      </c>
      <c r="R706" s="133" t="s">
        <v>2897</v>
      </c>
      <c r="S706" s="133" t="s">
        <v>2897</v>
      </c>
    </row>
    <row r="707" spans="1:19" s="129" customFormat="1">
      <c r="A707" s="131">
        <v>652</v>
      </c>
      <c r="B707" s="132">
        <v>37.050280999999998</v>
      </c>
      <c r="C707" s="132">
        <v>15.274226000000001</v>
      </c>
      <c r="D707" s="131" t="s">
        <v>6570</v>
      </c>
      <c r="E707" s="129" t="s">
        <v>4570</v>
      </c>
      <c r="F707" s="129" t="s">
        <v>5823</v>
      </c>
      <c r="H707" s="129" t="s">
        <v>2742</v>
      </c>
      <c r="I707" s="133" t="str">
        <f t="shared" si="37"/>
        <v>a</v>
      </c>
      <c r="J707" s="133"/>
      <c r="K707" s="134" t="s">
        <v>2897</v>
      </c>
      <c r="L707" s="133" t="s">
        <v>2897</v>
      </c>
      <c r="M707" s="133" t="s">
        <v>2897</v>
      </c>
      <c r="N707" s="133" t="s">
        <v>2897</v>
      </c>
      <c r="O707" s="133" t="s">
        <v>2897</v>
      </c>
      <c r="P707" s="133" t="s">
        <v>2897</v>
      </c>
      <c r="Q707" s="133" t="s">
        <v>2897</v>
      </c>
      <c r="R707" s="133" t="s">
        <v>2897</v>
      </c>
      <c r="S707" s="133" t="s">
        <v>2897</v>
      </c>
    </row>
    <row r="708" spans="1:19" s="129" customFormat="1">
      <c r="A708" s="131">
        <v>653</v>
      </c>
      <c r="B708" s="132">
        <v>37.042482</v>
      </c>
      <c r="C708" s="132">
        <v>15.305743</v>
      </c>
      <c r="D708" s="131" t="s">
        <v>629</v>
      </c>
      <c r="E708" s="129" t="s">
        <v>630</v>
      </c>
      <c r="F708" s="129" t="s">
        <v>5824</v>
      </c>
      <c r="G708" s="129" t="s">
        <v>2807</v>
      </c>
      <c r="H708" s="129" t="s">
        <v>2742</v>
      </c>
      <c r="I708" s="133" t="str">
        <f t="shared" si="37"/>
        <v>a</v>
      </c>
      <c r="J708" s="133"/>
      <c r="K708" s="134" t="s">
        <v>2897</v>
      </c>
      <c r="L708" s="133" t="s">
        <v>2897</v>
      </c>
      <c r="M708" s="133" t="s">
        <v>2897</v>
      </c>
      <c r="N708" s="133" t="s">
        <v>2897</v>
      </c>
      <c r="O708" s="133" t="s">
        <v>2897</v>
      </c>
      <c r="P708" s="133" t="s">
        <v>2897</v>
      </c>
      <c r="Q708" s="133" t="s">
        <v>2897</v>
      </c>
      <c r="R708" s="133" t="s">
        <v>2897</v>
      </c>
      <c r="S708" s="133" t="s">
        <v>2897</v>
      </c>
    </row>
    <row r="709" spans="1:19" s="129" customFormat="1">
      <c r="A709" s="131">
        <v>654</v>
      </c>
      <c r="B709" s="132">
        <v>36.956110000000002</v>
      </c>
      <c r="C709" s="132">
        <v>15.214525</v>
      </c>
      <c r="D709" s="131" t="s">
        <v>631</v>
      </c>
      <c r="E709" s="129" t="s">
        <v>632</v>
      </c>
      <c r="F709" s="129" t="s">
        <v>5918</v>
      </c>
      <c r="G709" s="129" t="s">
        <v>2807</v>
      </c>
      <c r="H709" s="129" t="s">
        <v>2742</v>
      </c>
      <c r="I709" s="133" t="str">
        <f t="shared" si="37"/>
        <v>a</v>
      </c>
      <c r="J709" s="133"/>
      <c r="K709" s="134" t="s">
        <v>2897</v>
      </c>
      <c r="L709" s="133" t="s">
        <v>2897</v>
      </c>
      <c r="M709" s="133" t="s">
        <v>2897</v>
      </c>
      <c r="N709" s="133" t="s">
        <v>2897</v>
      </c>
      <c r="O709" s="133" t="s">
        <v>2897</v>
      </c>
      <c r="P709" s="133" t="s">
        <v>2897</v>
      </c>
      <c r="Q709" s="133" t="s">
        <v>2897</v>
      </c>
      <c r="R709" s="133" t="s">
        <v>2897</v>
      </c>
      <c r="S709" s="133" t="s">
        <v>2897</v>
      </c>
    </row>
    <row r="710" spans="1:19" s="129" customFormat="1">
      <c r="A710" s="131">
        <v>655</v>
      </c>
      <c r="B710" s="132">
        <v>36.835197999999998</v>
      </c>
      <c r="C710" s="132">
        <v>15.113749</v>
      </c>
      <c r="D710" s="131" t="s">
        <v>633</v>
      </c>
      <c r="E710" s="129" t="s">
        <v>5536</v>
      </c>
      <c r="G710" s="129" t="s">
        <v>187</v>
      </c>
      <c r="H710" s="129" t="s">
        <v>2742</v>
      </c>
      <c r="I710" s="133" t="str">
        <f t="shared" si="37"/>
        <v>m</v>
      </c>
      <c r="J710" s="133"/>
      <c r="K710" s="134" t="s">
        <v>2897</v>
      </c>
      <c r="L710" s="133" t="s">
        <v>2897</v>
      </c>
      <c r="M710" s="133" t="s">
        <v>2897</v>
      </c>
      <c r="N710" s="133" t="s">
        <v>2897</v>
      </c>
      <c r="O710" s="133" t="s">
        <v>2897</v>
      </c>
      <c r="P710" s="133" t="s">
        <v>2897</v>
      </c>
      <c r="Q710" s="133" t="s">
        <v>2897</v>
      </c>
      <c r="R710" s="133" t="s">
        <v>2897</v>
      </c>
      <c r="S710" s="133" t="s">
        <v>2897</v>
      </c>
    </row>
    <row r="711" spans="1:19" s="129" customFormat="1">
      <c r="A711" s="131">
        <v>656</v>
      </c>
      <c r="B711" s="132">
        <v>36.796225</v>
      </c>
      <c r="C711" s="132">
        <v>15.102762</v>
      </c>
      <c r="D711" s="131" t="s">
        <v>634</v>
      </c>
      <c r="E711" s="129" t="s">
        <v>635</v>
      </c>
      <c r="F711" s="129" t="s">
        <v>2785</v>
      </c>
      <c r="G711" s="129" t="s">
        <v>2807</v>
      </c>
      <c r="H711" s="129" t="s">
        <v>2742</v>
      </c>
      <c r="I711" s="133" t="str">
        <f t="shared" si="37"/>
        <v>a</v>
      </c>
      <c r="J711" s="133"/>
      <c r="K711" s="134" t="s">
        <v>2897</v>
      </c>
      <c r="L711" s="133" t="s">
        <v>2897</v>
      </c>
      <c r="M711" s="133" t="s">
        <v>2897</v>
      </c>
      <c r="N711" s="133" t="s">
        <v>2897</v>
      </c>
      <c r="O711" s="133" t="s">
        <v>2897</v>
      </c>
      <c r="P711" s="133" t="s">
        <v>2897</v>
      </c>
      <c r="Q711" s="133" t="s">
        <v>2897</v>
      </c>
      <c r="R711" s="133" t="s">
        <v>2897</v>
      </c>
      <c r="S711" s="133" t="s">
        <v>2897</v>
      </c>
    </row>
    <row r="712" spans="1:19" s="129" customFormat="1">
      <c r="A712" s="131">
        <v>657</v>
      </c>
      <c r="B712" s="132">
        <v>36.777082</v>
      </c>
      <c r="C712" s="132">
        <v>15.100021</v>
      </c>
      <c r="D712" s="131"/>
      <c r="E712" s="129" t="s">
        <v>636</v>
      </c>
      <c r="G712" s="129" t="s">
        <v>2807</v>
      </c>
      <c r="H712" s="129" t="s">
        <v>2742</v>
      </c>
      <c r="I712" s="133" t="str">
        <f t="shared" si="37"/>
        <v>m</v>
      </c>
      <c r="J712" s="133"/>
      <c r="K712" s="134" t="s">
        <v>2897</v>
      </c>
      <c r="L712" s="133" t="s">
        <v>2897</v>
      </c>
      <c r="M712" s="133" t="s">
        <v>2897</v>
      </c>
      <c r="N712" s="133" t="s">
        <v>2897</v>
      </c>
      <c r="O712" s="133" t="s">
        <v>2897</v>
      </c>
      <c r="P712" s="133" t="s">
        <v>2897</v>
      </c>
      <c r="Q712" s="133" t="s">
        <v>2897</v>
      </c>
      <c r="R712" s="133" t="s">
        <v>2897</v>
      </c>
      <c r="S712" s="133" t="s">
        <v>2897</v>
      </c>
    </row>
    <row r="713" spans="1:19" s="129" customFormat="1">
      <c r="A713" s="131">
        <v>658</v>
      </c>
      <c r="B713" s="132">
        <v>36.678652999999997</v>
      </c>
      <c r="C713" s="132">
        <v>15.139942</v>
      </c>
      <c r="D713" s="131" t="s">
        <v>637</v>
      </c>
      <c r="E713" s="129" t="s">
        <v>4571</v>
      </c>
      <c r="F713" s="129" t="s">
        <v>5716</v>
      </c>
      <c r="G713" s="129" t="s">
        <v>2807</v>
      </c>
      <c r="H713" s="129" t="s">
        <v>2742</v>
      </c>
      <c r="I713" s="133" t="str">
        <f t="shared" si="37"/>
        <v>a</v>
      </c>
      <c r="J713" s="133"/>
      <c r="K713" s="134" t="s">
        <v>2897</v>
      </c>
      <c r="L713" s="133" t="s">
        <v>2897</v>
      </c>
      <c r="M713" s="133" t="s">
        <v>2897</v>
      </c>
      <c r="N713" s="133" t="s">
        <v>2897</v>
      </c>
      <c r="O713" s="133" t="s">
        <v>2897</v>
      </c>
      <c r="P713" s="133" t="s">
        <v>2897</v>
      </c>
      <c r="Q713" s="133" t="s">
        <v>2897</v>
      </c>
      <c r="R713" s="133" t="s">
        <v>2897</v>
      </c>
      <c r="S713" s="133" t="s">
        <v>2897</v>
      </c>
    </row>
    <row r="714" spans="1:19" s="129" customFormat="1">
      <c r="A714" s="131">
        <v>659</v>
      </c>
      <c r="B714" s="132">
        <v>36.696902000000001</v>
      </c>
      <c r="C714" s="132">
        <v>14.998671</v>
      </c>
      <c r="D714" s="131" t="s">
        <v>638</v>
      </c>
      <c r="E714" s="129" t="s">
        <v>3532</v>
      </c>
      <c r="G714" s="129" t="s">
        <v>2807</v>
      </c>
      <c r="H714" s="129" t="s">
        <v>2742</v>
      </c>
      <c r="I714" s="133" t="str">
        <f t="shared" si="37"/>
        <v>m</v>
      </c>
      <c r="J714" s="133"/>
      <c r="K714" s="134" t="s">
        <v>2897</v>
      </c>
      <c r="L714" s="133" t="s">
        <v>2897</v>
      </c>
      <c r="M714" s="133" t="s">
        <v>2897</v>
      </c>
      <c r="N714" s="133" t="s">
        <v>2897</v>
      </c>
      <c r="O714" s="133" t="s">
        <v>2897</v>
      </c>
      <c r="P714" s="133" t="s">
        <v>2897</v>
      </c>
      <c r="Q714" s="133" t="s">
        <v>2897</v>
      </c>
      <c r="R714" s="133" t="s">
        <v>2897</v>
      </c>
      <c r="S714" s="133" t="s">
        <v>2897</v>
      </c>
    </row>
    <row r="715" spans="1:19" s="129" customFormat="1">
      <c r="A715" s="131">
        <v>660</v>
      </c>
      <c r="B715" s="132">
        <v>36.702809000000002</v>
      </c>
      <c r="C715" s="132">
        <v>14.773304</v>
      </c>
      <c r="D715" s="131" t="s">
        <v>639</v>
      </c>
      <c r="E715" s="129" t="s">
        <v>3533</v>
      </c>
      <c r="G715" s="129" t="s">
        <v>2807</v>
      </c>
      <c r="H715" s="129" t="s">
        <v>2742</v>
      </c>
      <c r="I715" s="133" t="str">
        <f t="shared" si="37"/>
        <v>m</v>
      </c>
      <c r="J715" s="133"/>
      <c r="K715" s="134" t="s">
        <v>2897</v>
      </c>
      <c r="L715" s="133" t="s">
        <v>2897</v>
      </c>
      <c r="M715" s="133" t="s">
        <v>2897</v>
      </c>
      <c r="N715" s="133" t="s">
        <v>2897</v>
      </c>
      <c r="O715" s="133" t="s">
        <v>2897</v>
      </c>
      <c r="P715" s="133" t="s">
        <v>2897</v>
      </c>
      <c r="Q715" s="133" t="s">
        <v>2897</v>
      </c>
      <c r="R715" s="133" t="s">
        <v>2897</v>
      </c>
      <c r="S715" s="133" t="s">
        <v>2897</v>
      </c>
    </row>
    <row r="716" spans="1:19" s="129" customFormat="1">
      <c r="A716" s="131">
        <v>661</v>
      </c>
      <c r="B716" s="132">
        <v>36.788665000000002</v>
      </c>
      <c r="C716" s="132">
        <v>14.50732</v>
      </c>
      <c r="D716" s="131" t="s">
        <v>640</v>
      </c>
      <c r="E716" s="129" t="s">
        <v>641</v>
      </c>
      <c r="F716" s="129" t="s">
        <v>2785</v>
      </c>
      <c r="G716" s="129" t="s">
        <v>2819</v>
      </c>
      <c r="H716" s="129" t="s">
        <v>2742</v>
      </c>
      <c r="I716" s="133" t="str">
        <f t="shared" si="37"/>
        <v>a</v>
      </c>
      <c r="J716" s="133"/>
      <c r="K716" s="134"/>
      <c r="L716" s="133" t="s">
        <v>2897</v>
      </c>
      <c r="M716" s="133" t="s">
        <v>2897</v>
      </c>
      <c r="N716" s="133" t="s">
        <v>2897</v>
      </c>
      <c r="O716" s="133" t="s">
        <v>2897</v>
      </c>
      <c r="P716" s="133" t="s">
        <v>2897</v>
      </c>
      <c r="Q716" s="133" t="s">
        <v>2897</v>
      </c>
      <c r="R716" s="133" t="s">
        <v>2897</v>
      </c>
      <c r="S716" s="133" t="s">
        <v>2897</v>
      </c>
    </row>
    <row r="717" spans="1:19" s="129" customFormat="1">
      <c r="A717" s="131">
        <v>662</v>
      </c>
      <c r="B717" s="132">
        <v>36.866878</v>
      </c>
      <c r="C717" s="132">
        <v>14.440956999999999</v>
      </c>
      <c r="D717" s="131"/>
      <c r="E717" s="129" t="s">
        <v>642</v>
      </c>
      <c r="G717" s="129" t="s">
        <v>2811</v>
      </c>
      <c r="H717" s="129" t="s">
        <v>2742</v>
      </c>
      <c r="I717" s="133" t="str">
        <f t="shared" si="37"/>
        <v>m</v>
      </c>
      <c r="J717" s="133"/>
      <c r="K717" s="134" t="s">
        <v>2897</v>
      </c>
      <c r="L717" s="133" t="s">
        <v>2897</v>
      </c>
      <c r="M717" s="133" t="s">
        <v>2897</v>
      </c>
      <c r="N717" s="133" t="s">
        <v>2897</v>
      </c>
      <c r="O717" s="133" t="s">
        <v>2897</v>
      </c>
      <c r="P717" s="133" t="s">
        <v>2897</v>
      </c>
      <c r="Q717" s="133" t="s">
        <v>2897</v>
      </c>
      <c r="R717" s="133" t="s">
        <v>2897</v>
      </c>
      <c r="S717" s="133" t="s">
        <v>2897</v>
      </c>
    </row>
    <row r="718" spans="1:19" s="129" customFormat="1">
      <c r="A718" s="131">
        <v>663</v>
      </c>
      <c r="B718" s="132">
        <v>36.927737</v>
      </c>
      <c r="C718" s="132">
        <v>14.399822</v>
      </c>
      <c r="D718" s="131" t="s">
        <v>643</v>
      </c>
      <c r="E718" s="129" t="s">
        <v>4572</v>
      </c>
      <c r="G718" s="129" t="s">
        <v>2807</v>
      </c>
      <c r="H718" s="129" t="s">
        <v>2742</v>
      </c>
      <c r="I718" s="133" t="str">
        <f t="shared" si="37"/>
        <v>m</v>
      </c>
      <c r="J718" s="133"/>
      <c r="K718" s="134" t="s">
        <v>2897</v>
      </c>
      <c r="L718" s="133" t="s">
        <v>2897</v>
      </c>
      <c r="M718" s="133" t="s">
        <v>2897</v>
      </c>
      <c r="N718" s="133" t="s">
        <v>2897</v>
      </c>
      <c r="O718" s="133" t="s">
        <v>2897</v>
      </c>
      <c r="P718" s="133" t="s">
        <v>2897</v>
      </c>
      <c r="Q718" s="133" t="s">
        <v>2897</v>
      </c>
      <c r="R718" s="133" t="s">
        <v>2897</v>
      </c>
      <c r="S718" s="133" t="s">
        <v>2897</v>
      </c>
    </row>
    <row r="719" spans="1:19" s="129" customFormat="1">
      <c r="A719" s="131">
        <v>664</v>
      </c>
      <c r="B719" s="132">
        <v>37.026439000000003</v>
      </c>
      <c r="C719" s="132">
        <v>14.303400999999999</v>
      </c>
      <c r="D719" s="131" t="s">
        <v>644</v>
      </c>
      <c r="E719" s="129" t="s">
        <v>3534</v>
      </c>
      <c r="G719" s="129" t="s">
        <v>2807</v>
      </c>
      <c r="H719" s="129" t="s">
        <v>2742</v>
      </c>
      <c r="I719" s="133" t="str">
        <f t="shared" si="37"/>
        <v>m</v>
      </c>
      <c r="J719" s="133"/>
      <c r="K719" s="134" t="s">
        <v>2897</v>
      </c>
      <c r="L719" s="133" t="s">
        <v>2897</v>
      </c>
      <c r="M719" s="133" t="s">
        <v>2897</v>
      </c>
      <c r="N719" s="133" t="s">
        <v>2897</v>
      </c>
      <c r="O719" s="133" t="s">
        <v>2897</v>
      </c>
      <c r="P719" s="133" t="s">
        <v>2897</v>
      </c>
      <c r="Q719" s="133" t="s">
        <v>2897</v>
      </c>
      <c r="R719" s="133" t="s">
        <v>2897</v>
      </c>
      <c r="S719" s="133" t="s">
        <v>2897</v>
      </c>
    </row>
    <row r="720" spans="1:19" s="129" customFormat="1">
      <c r="A720" s="131">
        <v>665</v>
      </c>
      <c r="B720" s="132">
        <v>37.051839000000001</v>
      </c>
      <c r="C720" s="132">
        <v>14.256790000000001</v>
      </c>
      <c r="D720" s="131"/>
      <c r="E720" s="129" t="s">
        <v>645</v>
      </c>
      <c r="G720" s="129" t="s">
        <v>2811</v>
      </c>
      <c r="H720" s="129" t="s">
        <v>2742</v>
      </c>
      <c r="I720" s="133" t="str">
        <f t="shared" si="37"/>
        <v>m</v>
      </c>
      <c r="J720" s="133"/>
      <c r="K720" s="134" t="s">
        <v>2897</v>
      </c>
      <c r="L720" s="133" t="s">
        <v>2897</v>
      </c>
      <c r="M720" s="133" t="s">
        <v>2897</v>
      </c>
      <c r="N720" s="133" t="s">
        <v>2897</v>
      </c>
      <c r="O720" s="133" t="s">
        <v>2897</v>
      </c>
      <c r="P720" s="133" t="s">
        <v>2897</v>
      </c>
      <c r="Q720" s="133" t="s">
        <v>2897</v>
      </c>
      <c r="R720" s="133" t="s">
        <v>2897</v>
      </c>
      <c r="S720" s="133" t="s">
        <v>2897</v>
      </c>
    </row>
    <row r="721" spans="1:19" s="129" customFormat="1">
      <c r="A721" s="131">
        <v>666</v>
      </c>
      <c r="B721" s="132">
        <v>37.079084999999999</v>
      </c>
      <c r="C721" s="132">
        <v>14.191874</v>
      </c>
      <c r="D721" s="131" t="s">
        <v>646</v>
      </c>
      <c r="E721" s="129" t="s">
        <v>3535</v>
      </c>
      <c r="G721" s="129" t="s">
        <v>2807</v>
      </c>
      <c r="H721" s="129" t="s">
        <v>2742</v>
      </c>
      <c r="I721" s="133" t="str">
        <f t="shared" si="37"/>
        <v>m</v>
      </c>
      <c r="J721" s="133"/>
      <c r="K721" s="134" t="s">
        <v>2897</v>
      </c>
      <c r="L721" s="133" t="s">
        <v>2897</v>
      </c>
      <c r="M721" s="133" t="s">
        <v>2897</v>
      </c>
      <c r="N721" s="133" t="s">
        <v>2897</v>
      </c>
      <c r="O721" s="133" t="s">
        <v>2897</v>
      </c>
      <c r="P721" s="133" t="s">
        <v>2897</v>
      </c>
      <c r="Q721" s="133" t="s">
        <v>2897</v>
      </c>
      <c r="R721" s="133" t="s">
        <v>2897</v>
      </c>
      <c r="S721" s="133" t="s">
        <v>2897</v>
      </c>
    </row>
    <row r="722" spans="1:19" s="129" customFormat="1">
      <c r="A722" s="131">
        <v>667</v>
      </c>
      <c r="B722" s="132">
        <v>37.100200999999998</v>
      </c>
      <c r="C722" s="132">
        <v>14.138661000000001</v>
      </c>
      <c r="D722" s="131"/>
      <c r="E722" s="129" t="s">
        <v>647</v>
      </c>
      <c r="G722" s="129" t="s">
        <v>2807</v>
      </c>
      <c r="H722" s="129" t="s">
        <v>2742</v>
      </c>
      <c r="I722" s="133" t="str">
        <f t="shared" si="37"/>
        <v>m</v>
      </c>
      <c r="J722" s="133"/>
      <c r="K722" s="134" t="s">
        <v>2897</v>
      </c>
      <c r="L722" s="133" t="s">
        <v>2897</v>
      </c>
      <c r="M722" s="133" t="s">
        <v>2897</v>
      </c>
      <c r="N722" s="133" t="s">
        <v>2897</v>
      </c>
      <c r="O722" s="133" t="s">
        <v>2897</v>
      </c>
      <c r="P722" s="133" t="s">
        <v>2897</v>
      </c>
      <c r="Q722" s="133" t="s">
        <v>2897</v>
      </c>
      <c r="R722" s="133" t="s">
        <v>2897</v>
      </c>
      <c r="S722" s="133" t="s">
        <v>2897</v>
      </c>
    </row>
    <row r="723" spans="1:19" s="129" customFormat="1">
      <c r="A723" s="131">
        <v>668</v>
      </c>
      <c r="B723" s="132">
        <v>37.101488000000003</v>
      </c>
      <c r="C723" s="132">
        <v>13.93774</v>
      </c>
      <c r="D723" s="131" t="s">
        <v>648</v>
      </c>
      <c r="E723" s="129" t="s">
        <v>649</v>
      </c>
      <c r="F723" s="129" t="s">
        <v>6050</v>
      </c>
      <c r="G723" s="129" t="s">
        <v>2811</v>
      </c>
      <c r="H723" s="129" t="s">
        <v>2742</v>
      </c>
      <c r="I723" s="133" t="str">
        <f t="shared" si="37"/>
        <v>a</v>
      </c>
      <c r="J723" s="133" t="s">
        <v>6631</v>
      </c>
      <c r="K723" s="134" t="s">
        <v>2897</v>
      </c>
      <c r="L723" s="133" t="s">
        <v>2897</v>
      </c>
      <c r="M723" s="133" t="s">
        <v>2897</v>
      </c>
      <c r="N723" s="133" t="s">
        <v>2897</v>
      </c>
      <c r="O723" s="133" t="s">
        <v>2897</v>
      </c>
      <c r="P723" s="133" t="s">
        <v>2897</v>
      </c>
      <c r="Q723" s="133" t="s">
        <v>2897</v>
      </c>
      <c r="R723" s="133" t="s">
        <v>2897</v>
      </c>
      <c r="S723" s="133" t="s">
        <v>2897</v>
      </c>
    </row>
    <row r="724" spans="1:19" s="129" customFormat="1">
      <c r="A724" s="131">
        <v>669</v>
      </c>
      <c r="B724" s="132">
        <v>37.100827000000002</v>
      </c>
      <c r="C724" s="132">
        <v>13.880875</v>
      </c>
      <c r="D724" s="131" t="s">
        <v>650</v>
      </c>
      <c r="E724" s="129" t="s">
        <v>3536</v>
      </c>
      <c r="G724" s="129" t="s">
        <v>2807</v>
      </c>
      <c r="H724" s="129" t="s">
        <v>2742</v>
      </c>
      <c r="I724" s="133" t="str">
        <f t="shared" si="37"/>
        <v>m</v>
      </c>
      <c r="J724" s="133"/>
      <c r="K724" s="134" t="s">
        <v>2897</v>
      </c>
      <c r="L724" s="133" t="s">
        <v>2897</v>
      </c>
      <c r="M724" s="133" t="s">
        <v>2897</v>
      </c>
      <c r="N724" s="133" t="s">
        <v>2897</v>
      </c>
      <c r="O724" s="133" t="s">
        <v>2897</v>
      </c>
      <c r="P724" s="133" t="s">
        <v>2897</v>
      </c>
      <c r="Q724" s="133" t="s">
        <v>2897</v>
      </c>
      <c r="R724" s="133" t="s">
        <v>2897</v>
      </c>
      <c r="S724" s="133" t="s">
        <v>2897</v>
      </c>
    </row>
    <row r="725" spans="1:19" s="129" customFormat="1">
      <c r="A725" s="131">
        <v>670</v>
      </c>
      <c r="B725" s="132">
        <v>37.114826000000001</v>
      </c>
      <c r="C725" s="132">
        <v>13.856089000000001</v>
      </c>
      <c r="D725" s="131" t="s">
        <v>651</v>
      </c>
      <c r="E725" s="129" t="s">
        <v>652</v>
      </c>
      <c r="G725" s="129" t="s">
        <v>187</v>
      </c>
      <c r="H725" s="129" t="s">
        <v>2742</v>
      </c>
      <c r="I725" s="133" t="str">
        <f t="shared" si="37"/>
        <v>m</v>
      </c>
      <c r="J725" s="133"/>
      <c r="K725" s="134" t="s">
        <v>2897</v>
      </c>
      <c r="L725" s="133" t="s">
        <v>2897</v>
      </c>
      <c r="M725" s="133" t="s">
        <v>2897</v>
      </c>
      <c r="N725" s="133" t="s">
        <v>2897</v>
      </c>
      <c r="O725" s="133" t="s">
        <v>2897</v>
      </c>
      <c r="P725" s="133" t="s">
        <v>2897</v>
      </c>
      <c r="Q725" s="133" t="s">
        <v>2897</v>
      </c>
      <c r="R725" s="133" t="s">
        <v>2897</v>
      </c>
      <c r="S725" s="133" t="s">
        <v>2897</v>
      </c>
    </row>
    <row r="726" spans="1:19" s="129" customFormat="1">
      <c r="A726" s="131">
        <v>671</v>
      </c>
      <c r="B726" s="132">
        <v>37.144488000000003</v>
      </c>
      <c r="C726" s="132">
        <v>13.780018999999999</v>
      </c>
      <c r="D726" s="131" t="s">
        <v>4034</v>
      </c>
      <c r="E726" s="129" t="s">
        <v>4573</v>
      </c>
      <c r="G726" s="129" t="s">
        <v>2807</v>
      </c>
      <c r="H726" s="129" t="s">
        <v>2742</v>
      </c>
      <c r="I726" s="133" t="str">
        <f t="shared" si="37"/>
        <v>m</v>
      </c>
      <c r="J726" s="133"/>
      <c r="K726" s="134" t="s">
        <v>2897</v>
      </c>
      <c r="L726" s="133" t="s">
        <v>2897</v>
      </c>
      <c r="M726" s="133" t="s">
        <v>2897</v>
      </c>
      <c r="N726" s="133" t="s">
        <v>2897</v>
      </c>
      <c r="O726" s="133" t="s">
        <v>2897</v>
      </c>
      <c r="P726" s="133" t="s">
        <v>2897</v>
      </c>
      <c r="Q726" s="133" t="s">
        <v>2897</v>
      </c>
      <c r="R726" s="133" t="s">
        <v>2897</v>
      </c>
      <c r="S726" s="133" t="s">
        <v>2897</v>
      </c>
    </row>
    <row r="727" spans="1:19" s="129" customFormat="1">
      <c r="A727" s="131">
        <v>672</v>
      </c>
      <c r="B727" s="132">
        <v>37.179569999999998</v>
      </c>
      <c r="C727" s="132">
        <v>13.695341000000001</v>
      </c>
      <c r="D727" s="131"/>
      <c r="E727" s="129" t="s">
        <v>653</v>
      </c>
      <c r="G727" s="129" t="s">
        <v>2807</v>
      </c>
      <c r="H727" s="129" t="s">
        <v>2742</v>
      </c>
      <c r="I727" s="133" t="str">
        <f t="shared" si="37"/>
        <v>m</v>
      </c>
      <c r="J727" s="133"/>
      <c r="K727" s="134" t="s">
        <v>2897</v>
      </c>
      <c r="L727" s="133" t="s">
        <v>2897</v>
      </c>
      <c r="M727" s="133" t="s">
        <v>2897</v>
      </c>
      <c r="N727" s="133" t="s">
        <v>2897</v>
      </c>
      <c r="O727" s="133" t="s">
        <v>2897</v>
      </c>
      <c r="P727" s="133" t="s">
        <v>2897</v>
      </c>
      <c r="Q727" s="133" t="s">
        <v>2897</v>
      </c>
      <c r="R727" s="133" t="s">
        <v>2897</v>
      </c>
      <c r="S727" s="133" t="s">
        <v>2897</v>
      </c>
    </row>
    <row r="728" spans="1:19" s="129" customFormat="1">
      <c r="A728" s="131">
        <v>673</v>
      </c>
      <c r="B728" s="132">
        <v>37.262515</v>
      </c>
      <c r="C728" s="132">
        <v>13.571885</v>
      </c>
      <c r="D728" s="131" t="s">
        <v>654</v>
      </c>
      <c r="E728" s="129" t="s">
        <v>655</v>
      </c>
      <c r="F728" s="129" t="s">
        <v>6051</v>
      </c>
      <c r="G728" s="129" t="s">
        <v>1883</v>
      </c>
      <c r="H728" s="129" t="s">
        <v>2742</v>
      </c>
      <c r="I728" s="133" t="str">
        <f t="shared" si="37"/>
        <v>a</v>
      </c>
      <c r="J728" s="133" t="s">
        <v>6631</v>
      </c>
      <c r="K728" s="134" t="s">
        <v>2858</v>
      </c>
      <c r="L728" s="133" t="s">
        <v>6823</v>
      </c>
      <c r="M728" s="133" t="s">
        <v>2897</v>
      </c>
      <c r="N728" s="133" t="s">
        <v>2897</v>
      </c>
      <c r="O728" s="133" t="s">
        <v>2897</v>
      </c>
      <c r="P728" s="133" t="s">
        <v>2897</v>
      </c>
      <c r="Q728" s="133" t="s">
        <v>2897</v>
      </c>
      <c r="R728" s="133" t="s">
        <v>2897</v>
      </c>
      <c r="S728" s="133" t="s">
        <v>2897</v>
      </c>
    </row>
    <row r="729" spans="1:19" s="129" customFormat="1">
      <c r="A729" s="131">
        <v>674</v>
      </c>
      <c r="B729" s="132">
        <v>37.289873999999998</v>
      </c>
      <c r="C729" s="132">
        <v>13.463407</v>
      </c>
      <c r="D729" s="131"/>
      <c r="E729" s="129" t="s">
        <v>656</v>
      </c>
      <c r="G729" s="129" t="s">
        <v>2807</v>
      </c>
      <c r="H729" s="129" t="s">
        <v>2742</v>
      </c>
      <c r="I729" s="133" t="str">
        <f t="shared" si="37"/>
        <v>m</v>
      </c>
      <c r="J729" s="133"/>
      <c r="K729" s="134" t="s">
        <v>2897</v>
      </c>
      <c r="L729" s="133" t="s">
        <v>2897</v>
      </c>
      <c r="M729" s="133" t="s">
        <v>2897</v>
      </c>
      <c r="N729" s="133" t="s">
        <v>2897</v>
      </c>
      <c r="O729" s="133" t="s">
        <v>2897</v>
      </c>
      <c r="P729" s="133" t="s">
        <v>2897</v>
      </c>
      <c r="Q729" s="133" t="s">
        <v>2897</v>
      </c>
      <c r="R729" s="133" t="s">
        <v>2897</v>
      </c>
      <c r="S729" s="133" t="s">
        <v>2897</v>
      </c>
    </row>
    <row r="730" spans="1:19" s="129" customFormat="1">
      <c r="A730" s="131">
        <v>675</v>
      </c>
      <c r="B730" s="132">
        <v>37.389287000000003</v>
      </c>
      <c r="C730" s="132">
        <v>13.283856</v>
      </c>
      <c r="D730" s="131" t="s">
        <v>657</v>
      </c>
      <c r="E730" s="129" t="s">
        <v>657</v>
      </c>
      <c r="F730" s="129" t="s">
        <v>5966</v>
      </c>
      <c r="G730" s="129" t="s">
        <v>40</v>
      </c>
      <c r="H730" s="129" t="s">
        <v>2742</v>
      </c>
      <c r="I730" s="133" t="str">
        <f t="shared" si="37"/>
        <v>a</v>
      </c>
      <c r="J730" s="133"/>
      <c r="K730" s="134" t="s">
        <v>2897</v>
      </c>
      <c r="L730" s="133" t="s">
        <v>2897</v>
      </c>
      <c r="M730" s="133" t="s">
        <v>2897</v>
      </c>
      <c r="N730" s="133" t="s">
        <v>2897</v>
      </c>
      <c r="O730" s="133" t="s">
        <v>2897</v>
      </c>
      <c r="P730" s="133" t="s">
        <v>2897</v>
      </c>
      <c r="Q730" s="133" t="s">
        <v>2897</v>
      </c>
      <c r="R730" s="133" t="s">
        <v>2897</v>
      </c>
      <c r="S730" s="133" t="s">
        <v>2897</v>
      </c>
    </row>
    <row r="731" spans="1:19" s="129" customFormat="1">
      <c r="A731" s="131">
        <v>676</v>
      </c>
      <c r="B731" s="132">
        <v>37.414943000000001</v>
      </c>
      <c r="C731" s="132">
        <v>13.256671000000001</v>
      </c>
      <c r="D731" s="131"/>
      <c r="E731" s="129" t="s">
        <v>658</v>
      </c>
      <c r="G731" s="129" t="s">
        <v>2807</v>
      </c>
      <c r="H731" s="129" t="s">
        <v>2742</v>
      </c>
      <c r="I731" s="133" t="str">
        <f t="shared" si="37"/>
        <v>m</v>
      </c>
      <c r="J731" s="133"/>
      <c r="K731" s="134" t="s">
        <v>2897</v>
      </c>
      <c r="L731" s="133" t="s">
        <v>2897</v>
      </c>
      <c r="M731" s="133" t="s">
        <v>2897</v>
      </c>
      <c r="N731" s="133" t="s">
        <v>2897</v>
      </c>
      <c r="O731" s="133" t="s">
        <v>2897</v>
      </c>
      <c r="P731" s="133" t="s">
        <v>2897</v>
      </c>
      <c r="Q731" s="133" t="s">
        <v>2897</v>
      </c>
      <c r="R731" s="133" t="s">
        <v>2897</v>
      </c>
      <c r="S731" s="133" t="s">
        <v>2897</v>
      </c>
    </row>
    <row r="732" spans="1:19" s="129" customFormat="1">
      <c r="A732" s="131">
        <v>677</v>
      </c>
      <c r="B732" s="132">
        <v>37.580589000000003</v>
      </c>
      <c r="C732" s="132">
        <v>12.829151</v>
      </c>
      <c r="D732" s="131" t="s">
        <v>3195</v>
      </c>
      <c r="E732" s="129" t="s">
        <v>2666</v>
      </c>
      <c r="F732" s="129" t="s">
        <v>5825</v>
      </c>
      <c r="G732" s="129" t="s">
        <v>1883</v>
      </c>
      <c r="H732" s="129" t="s">
        <v>2742</v>
      </c>
      <c r="I732" s="133" t="str">
        <f t="shared" si="37"/>
        <v>a</v>
      </c>
      <c r="J732" s="133"/>
      <c r="K732" s="134" t="s">
        <v>2858</v>
      </c>
      <c r="L732" s="133" t="s">
        <v>6823</v>
      </c>
      <c r="M732" s="133" t="s">
        <v>6823</v>
      </c>
      <c r="N732" s="133" t="s">
        <v>2897</v>
      </c>
      <c r="O732" s="133" t="s">
        <v>2897</v>
      </c>
      <c r="P732" s="133" t="s">
        <v>2897</v>
      </c>
      <c r="Q732" s="133" t="s">
        <v>2897</v>
      </c>
      <c r="R732" s="133" t="s">
        <v>2897</v>
      </c>
      <c r="S732" s="133" t="s">
        <v>2897</v>
      </c>
    </row>
    <row r="733" spans="1:19" s="129" customFormat="1">
      <c r="A733" s="131">
        <v>678</v>
      </c>
      <c r="B733" s="132">
        <v>37.644210999999999</v>
      </c>
      <c r="C733" s="132">
        <v>12.587605</v>
      </c>
      <c r="D733" s="131" t="s">
        <v>659</v>
      </c>
      <c r="E733" s="129" t="s">
        <v>659</v>
      </c>
      <c r="G733" s="129" t="s">
        <v>1883</v>
      </c>
      <c r="H733" s="129" t="s">
        <v>2742</v>
      </c>
      <c r="I733" s="133" t="str">
        <f t="shared" si="37"/>
        <v>m</v>
      </c>
      <c r="J733" s="133" t="s">
        <v>6631</v>
      </c>
      <c r="K733" s="134" t="s">
        <v>2692</v>
      </c>
      <c r="L733" s="133" t="s">
        <v>2897</v>
      </c>
      <c r="M733" s="133" t="s">
        <v>6823</v>
      </c>
      <c r="N733" s="133" t="s">
        <v>2897</v>
      </c>
      <c r="O733" s="133" t="s">
        <v>2897</v>
      </c>
      <c r="P733" s="133" t="s">
        <v>2897</v>
      </c>
      <c r="Q733" s="133" t="s">
        <v>2897</v>
      </c>
      <c r="R733" s="133" t="s">
        <v>2897</v>
      </c>
      <c r="S733" s="133" t="s">
        <v>2897</v>
      </c>
    </row>
    <row r="734" spans="1:19" s="129" customFormat="1">
      <c r="A734" s="131">
        <v>679</v>
      </c>
      <c r="B734" s="132">
        <v>37.808131000000003</v>
      </c>
      <c r="C734" s="132">
        <v>12.428115</v>
      </c>
      <c r="D734" s="131" t="s">
        <v>660</v>
      </c>
      <c r="E734" s="129" t="s">
        <v>5537</v>
      </c>
      <c r="F734" s="129" t="s">
        <v>6268</v>
      </c>
      <c r="G734" s="129" t="s">
        <v>377</v>
      </c>
      <c r="H734" s="129" t="s">
        <v>2742</v>
      </c>
      <c r="I734" s="133" t="str">
        <f t="shared" si="37"/>
        <v>a</v>
      </c>
      <c r="J734" s="133"/>
      <c r="K734" s="134" t="s">
        <v>2858</v>
      </c>
      <c r="L734" s="133" t="s">
        <v>6823</v>
      </c>
      <c r="M734" s="133" t="s">
        <v>2897</v>
      </c>
      <c r="N734" s="133" t="s">
        <v>2897</v>
      </c>
      <c r="O734" s="133" t="s">
        <v>2897</v>
      </c>
      <c r="P734" s="133" t="s">
        <v>2897</v>
      </c>
      <c r="Q734" s="133" t="s">
        <v>2897</v>
      </c>
      <c r="R734" s="133" t="s">
        <v>2897</v>
      </c>
      <c r="S734" s="133" t="s">
        <v>2897</v>
      </c>
    </row>
    <row r="735" spans="1:19" s="129" customFormat="1">
      <c r="A735" s="131">
        <v>680</v>
      </c>
      <c r="B735" s="132">
        <v>37.812399999999997</v>
      </c>
      <c r="C735" s="132">
        <v>12.443337</v>
      </c>
      <c r="D735" s="131" t="s">
        <v>660</v>
      </c>
      <c r="E735" s="129" t="s">
        <v>5538</v>
      </c>
      <c r="F735" s="129" t="s">
        <v>6268</v>
      </c>
      <c r="G735" s="129" t="s">
        <v>377</v>
      </c>
      <c r="H735" s="129" t="s">
        <v>2742</v>
      </c>
      <c r="I735" s="133" t="str">
        <f t="shared" si="37"/>
        <v>a</v>
      </c>
      <c r="J735" s="133"/>
      <c r="K735" s="134" t="s">
        <v>2897</v>
      </c>
      <c r="L735" s="133" t="s">
        <v>2897</v>
      </c>
      <c r="M735" s="133" t="s">
        <v>2897</v>
      </c>
      <c r="N735" s="133" t="s">
        <v>2897</v>
      </c>
      <c r="O735" s="133" t="s">
        <v>2897</v>
      </c>
      <c r="P735" s="133" t="s">
        <v>2897</v>
      </c>
      <c r="Q735" s="133" t="s">
        <v>2897</v>
      </c>
      <c r="R735" s="133" t="s">
        <v>2897</v>
      </c>
      <c r="S735" s="133" t="s">
        <v>2897</v>
      </c>
    </row>
    <row r="736" spans="1:19" s="129" customFormat="1">
      <c r="A736" s="131">
        <v>681</v>
      </c>
      <c r="B736" s="132">
        <v>37.841594999999998</v>
      </c>
      <c r="C736" s="132">
        <v>12.447225</v>
      </c>
      <c r="D736" s="131"/>
      <c r="E736" s="129" t="s">
        <v>4803</v>
      </c>
      <c r="G736" s="129" t="s">
        <v>193</v>
      </c>
      <c r="H736" s="129" t="s">
        <v>2742</v>
      </c>
      <c r="I736" s="133" t="str">
        <f t="shared" si="37"/>
        <v>m</v>
      </c>
      <c r="J736" s="133"/>
      <c r="K736" s="134" t="s">
        <v>2858</v>
      </c>
      <c r="L736" s="133" t="s">
        <v>6824</v>
      </c>
      <c r="M736" s="133" t="s">
        <v>2897</v>
      </c>
      <c r="N736" s="133" t="s">
        <v>2897</v>
      </c>
      <c r="O736" s="133" t="s">
        <v>2897</v>
      </c>
      <c r="P736" s="133" t="s">
        <v>2897</v>
      </c>
      <c r="Q736" s="133" t="s">
        <v>2897</v>
      </c>
      <c r="R736" s="133" t="s">
        <v>2897</v>
      </c>
      <c r="S736" s="133" t="s">
        <v>2897</v>
      </c>
    </row>
    <row r="737" spans="1:19" s="129" customFormat="1">
      <c r="A737" s="131">
        <v>682</v>
      </c>
      <c r="B737" s="132">
        <v>37.864545999999997</v>
      </c>
      <c r="C737" s="132">
        <v>12.465754</v>
      </c>
      <c r="D737" s="131" t="s">
        <v>661</v>
      </c>
      <c r="E737" s="129" t="s">
        <v>5540</v>
      </c>
      <c r="F737" s="129" t="s">
        <v>5987</v>
      </c>
      <c r="G737" s="129" t="s">
        <v>2686</v>
      </c>
      <c r="H737" s="129" t="s">
        <v>2742</v>
      </c>
      <c r="I737" s="133" t="str">
        <f t="shared" si="37"/>
        <v>a</v>
      </c>
      <c r="J737" s="133"/>
      <c r="K737" s="134" t="s">
        <v>2692</v>
      </c>
      <c r="L737" s="133" t="s">
        <v>6823</v>
      </c>
      <c r="M737" s="133" t="s">
        <v>6823</v>
      </c>
      <c r="N737" s="133" t="s">
        <v>2897</v>
      </c>
      <c r="O737" s="133" t="s">
        <v>6823</v>
      </c>
      <c r="P737" s="133" t="s">
        <v>2897</v>
      </c>
      <c r="Q737" s="133" t="s">
        <v>2897</v>
      </c>
      <c r="R737" s="133" t="s">
        <v>2897</v>
      </c>
      <c r="S737" s="133" t="s">
        <v>6824</v>
      </c>
    </row>
    <row r="738" spans="1:19" s="129" customFormat="1">
      <c r="A738" s="131">
        <v>683</v>
      </c>
      <c r="B738" s="132">
        <v>38.007961000000002</v>
      </c>
      <c r="C738" s="132">
        <v>12.502193999999999</v>
      </c>
      <c r="D738" s="131" t="s">
        <v>2926</v>
      </c>
      <c r="E738" s="129" t="s">
        <v>662</v>
      </c>
      <c r="F738" s="129" t="s">
        <v>6327</v>
      </c>
      <c r="G738" s="129" t="s">
        <v>2700</v>
      </c>
      <c r="H738" s="129" t="s">
        <v>2742</v>
      </c>
      <c r="I738" s="133" t="str">
        <f t="shared" si="37"/>
        <v>a</v>
      </c>
      <c r="J738" s="133" t="s">
        <v>6631</v>
      </c>
      <c r="K738" s="134" t="s">
        <v>2897</v>
      </c>
      <c r="L738" s="133" t="s">
        <v>2897</v>
      </c>
      <c r="M738" s="133" t="s">
        <v>2897</v>
      </c>
      <c r="N738" s="133" t="s">
        <v>2897</v>
      </c>
      <c r="O738" s="133" t="s">
        <v>2897</v>
      </c>
      <c r="P738" s="133" t="s">
        <v>2897</v>
      </c>
      <c r="Q738" s="133" t="s">
        <v>2897</v>
      </c>
      <c r="R738" s="133" t="s">
        <v>2897</v>
      </c>
      <c r="S738" s="133" t="s">
        <v>2897</v>
      </c>
    </row>
    <row r="739" spans="1:19" s="129" customFormat="1">
      <c r="A739" s="131">
        <v>684</v>
      </c>
      <c r="B739" s="132">
        <v>37.934044</v>
      </c>
      <c r="C739" s="132">
        <v>12.322488999999999</v>
      </c>
      <c r="D739" s="131" t="s">
        <v>5641</v>
      </c>
      <c r="E739" s="129" t="s">
        <v>5539</v>
      </c>
      <c r="F739" s="129" t="s">
        <v>5857</v>
      </c>
      <c r="G739" s="129" t="s">
        <v>3056</v>
      </c>
      <c r="H739" s="129" t="s">
        <v>2742</v>
      </c>
      <c r="I739" s="133" t="str">
        <f t="shared" si="37"/>
        <v>a</v>
      </c>
      <c r="J739" s="133" t="s">
        <v>6631</v>
      </c>
      <c r="K739" s="134" t="s">
        <v>2897</v>
      </c>
      <c r="L739" s="133" t="s">
        <v>2897</v>
      </c>
      <c r="M739" s="133" t="s">
        <v>2897</v>
      </c>
      <c r="N739" s="133" t="s">
        <v>2897</v>
      </c>
      <c r="O739" s="133" t="s">
        <v>2897</v>
      </c>
      <c r="P739" s="133" t="s">
        <v>2897</v>
      </c>
      <c r="Q739" s="133" t="s">
        <v>2897</v>
      </c>
      <c r="R739" s="133" t="s">
        <v>2897</v>
      </c>
      <c r="S739" s="133" t="s">
        <v>2897</v>
      </c>
    </row>
    <row r="740" spans="1:19" s="129" customFormat="1">
      <c r="A740" s="131">
        <v>685</v>
      </c>
      <c r="B740" s="132">
        <v>37.970421999999999</v>
      </c>
      <c r="C740" s="132">
        <v>12.077769</v>
      </c>
      <c r="D740" s="131" t="s">
        <v>5640</v>
      </c>
      <c r="E740" s="129" t="s">
        <v>5229</v>
      </c>
      <c r="F740" s="129" t="s">
        <v>5716</v>
      </c>
      <c r="G740" s="129" t="s">
        <v>1264</v>
      </c>
      <c r="H740" s="129" t="s">
        <v>2742</v>
      </c>
      <c r="I740" s="133" t="str">
        <f t="shared" si="37"/>
        <v>a</v>
      </c>
      <c r="J740" s="133"/>
      <c r="K740" s="134" t="s">
        <v>2897</v>
      </c>
      <c r="L740" s="133" t="s">
        <v>2897</v>
      </c>
      <c r="M740" s="133" t="s">
        <v>2897</v>
      </c>
      <c r="N740" s="133" t="s">
        <v>2897</v>
      </c>
      <c r="O740" s="133" t="s">
        <v>2897</v>
      </c>
      <c r="P740" s="133" t="s">
        <v>2897</v>
      </c>
      <c r="Q740" s="133" t="s">
        <v>2897</v>
      </c>
      <c r="R740" s="133" t="s">
        <v>2897</v>
      </c>
      <c r="S740" s="133" t="s">
        <v>2897</v>
      </c>
    </row>
    <row r="741" spans="1:19" s="129" customFormat="1">
      <c r="A741" s="131">
        <v>686</v>
      </c>
      <c r="B741" s="132">
        <v>38.070435000000003</v>
      </c>
      <c r="C741" s="132">
        <v>12.58963</v>
      </c>
      <c r="D741" s="131" t="s">
        <v>663</v>
      </c>
      <c r="E741" s="129" t="s">
        <v>4574</v>
      </c>
      <c r="F741" s="129" t="s">
        <v>5826</v>
      </c>
      <c r="G741" s="129" t="s">
        <v>187</v>
      </c>
      <c r="H741" s="129" t="s">
        <v>2742</v>
      </c>
      <c r="I741" s="133" t="str">
        <f t="shared" ref="I741:I805" si="39">IF(F741="","m","a")</f>
        <v>a</v>
      </c>
      <c r="J741" s="133"/>
      <c r="K741" s="134" t="s">
        <v>2897</v>
      </c>
      <c r="L741" s="133" t="s">
        <v>2897</v>
      </c>
      <c r="M741" s="133" t="s">
        <v>2897</v>
      </c>
      <c r="N741" s="133" t="s">
        <v>2897</v>
      </c>
      <c r="O741" s="133" t="s">
        <v>2897</v>
      </c>
      <c r="P741" s="133" t="s">
        <v>2897</v>
      </c>
      <c r="Q741" s="133" t="s">
        <v>2897</v>
      </c>
      <c r="R741" s="133" t="s">
        <v>2897</v>
      </c>
      <c r="S741" s="133" t="s">
        <v>2897</v>
      </c>
    </row>
    <row r="742" spans="1:19" s="129" customFormat="1">
      <c r="A742" s="131">
        <v>687</v>
      </c>
      <c r="B742" s="132">
        <v>38.036031000000001</v>
      </c>
      <c r="C742" s="132">
        <v>12.893103999999999</v>
      </c>
      <c r="D742" s="131" t="s">
        <v>664</v>
      </c>
      <c r="E742" s="129" t="s">
        <v>665</v>
      </c>
      <c r="G742" s="129" t="s">
        <v>2807</v>
      </c>
      <c r="H742" s="129" t="s">
        <v>2742</v>
      </c>
      <c r="I742" s="133" t="str">
        <f t="shared" si="39"/>
        <v>m</v>
      </c>
      <c r="J742" s="133"/>
      <c r="K742" s="134" t="s">
        <v>2897</v>
      </c>
      <c r="L742" s="133" t="s">
        <v>2897</v>
      </c>
      <c r="M742" s="133" t="s">
        <v>2897</v>
      </c>
      <c r="N742" s="133" t="s">
        <v>2897</v>
      </c>
      <c r="O742" s="133" t="s">
        <v>2897</v>
      </c>
      <c r="P742" s="133" t="s">
        <v>2897</v>
      </c>
      <c r="Q742" s="133" t="s">
        <v>2897</v>
      </c>
      <c r="R742" s="133" t="s">
        <v>2897</v>
      </c>
      <c r="S742" s="133" t="s">
        <v>2897</v>
      </c>
    </row>
    <row r="743" spans="1:19" s="129" customFormat="1">
      <c r="A743" s="131">
        <v>688</v>
      </c>
      <c r="B743" s="132">
        <v>38.703901000000002</v>
      </c>
      <c r="C743" s="132">
        <v>13.199545000000001</v>
      </c>
      <c r="D743" s="131" t="s">
        <v>3331</v>
      </c>
      <c r="E743" s="129" t="s">
        <v>5117</v>
      </c>
      <c r="F743" s="129" t="s">
        <v>5827</v>
      </c>
      <c r="H743" s="129" t="s">
        <v>2742</v>
      </c>
      <c r="I743" s="133" t="str">
        <f t="shared" si="39"/>
        <v>a</v>
      </c>
      <c r="J743" s="133"/>
      <c r="K743" s="134" t="s">
        <v>2897</v>
      </c>
      <c r="L743" s="133" t="s">
        <v>2897</v>
      </c>
      <c r="M743" s="133" t="s">
        <v>2897</v>
      </c>
      <c r="N743" s="133" t="s">
        <v>2897</v>
      </c>
      <c r="O743" s="133" t="s">
        <v>2897</v>
      </c>
      <c r="P743" s="133" t="s">
        <v>2897</v>
      </c>
      <c r="Q743" s="133" t="s">
        <v>2897</v>
      </c>
      <c r="R743" s="133" t="s">
        <v>2897</v>
      </c>
      <c r="S743" s="133" t="s">
        <v>2897</v>
      </c>
    </row>
    <row r="744" spans="1:19" s="129" customFormat="1">
      <c r="A744" s="131">
        <v>689</v>
      </c>
      <c r="B744" s="132">
        <v>38.176870000000001</v>
      </c>
      <c r="C744" s="132">
        <v>13.194336</v>
      </c>
      <c r="D744" s="131" t="s">
        <v>666</v>
      </c>
      <c r="E744" s="129" t="s">
        <v>667</v>
      </c>
      <c r="G744" s="129" t="s">
        <v>187</v>
      </c>
      <c r="H744" s="129" t="s">
        <v>2742</v>
      </c>
      <c r="I744" s="133" t="str">
        <f t="shared" si="39"/>
        <v>m</v>
      </c>
      <c r="J744" s="133"/>
      <c r="K744" s="134" t="s">
        <v>2897</v>
      </c>
      <c r="L744" s="133" t="s">
        <v>2897</v>
      </c>
      <c r="M744" s="133" t="s">
        <v>2897</v>
      </c>
      <c r="N744" s="133" t="s">
        <v>2897</v>
      </c>
      <c r="O744" s="133" t="s">
        <v>2897</v>
      </c>
      <c r="P744" s="133" t="s">
        <v>2897</v>
      </c>
      <c r="Q744" s="133" t="s">
        <v>2897</v>
      </c>
      <c r="R744" s="133" t="s">
        <v>2897</v>
      </c>
      <c r="S744" s="133" t="s">
        <v>2897</v>
      </c>
    </row>
    <row r="745" spans="1:19" s="129" customFormat="1">
      <c r="A745" s="131">
        <v>690</v>
      </c>
      <c r="B745" s="132">
        <v>38.120398000000002</v>
      </c>
      <c r="C745" s="132">
        <v>13.368582999999999</v>
      </c>
      <c r="D745" s="131" t="s">
        <v>2701</v>
      </c>
      <c r="E745" s="129" t="s">
        <v>4575</v>
      </c>
      <c r="F745" s="129" t="s">
        <v>6269</v>
      </c>
      <c r="G745" s="129" t="s">
        <v>2177</v>
      </c>
      <c r="H745" s="129" t="s">
        <v>2742</v>
      </c>
      <c r="I745" s="133" t="str">
        <f t="shared" si="39"/>
        <v>a</v>
      </c>
      <c r="J745" s="133" t="s">
        <v>6631</v>
      </c>
      <c r="K745" s="134" t="s">
        <v>2897</v>
      </c>
      <c r="L745" s="133" t="s">
        <v>2897</v>
      </c>
      <c r="M745" s="133" t="s">
        <v>2897</v>
      </c>
      <c r="N745" s="133" t="s">
        <v>2897</v>
      </c>
      <c r="O745" s="133" t="s">
        <v>2897</v>
      </c>
      <c r="P745" s="133" t="s">
        <v>2897</v>
      </c>
      <c r="Q745" s="133" t="s">
        <v>2897</v>
      </c>
      <c r="R745" s="133" t="s">
        <v>2897</v>
      </c>
      <c r="S745" s="133" t="s">
        <v>2897</v>
      </c>
    </row>
    <row r="746" spans="1:19" s="129" customFormat="1">
      <c r="A746" s="131">
        <v>691</v>
      </c>
      <c r="B746" s="132">
        <v>38.081693999999999</v>
      </c>
      <c r="C746" s="132">
        <v>13.542862</v>
      </c>
      <c r="D746" s="131" t="s">
        <v>4576</v>
      </c>
      <c r="E746" s="129" t="s">
        <v>7609</v>
      </c>
      <c r="G746" s="129" t="s">
        <v>2177</v>
      </c>
      <c r="H746" s="129" t="s">
        <v>2742</v>
      </c>
      <c r="I746" s="133" t="str">
        <f t="shared" si="39"/>
        <v>m</v>
      </c>
      <c r="J746" s="133" t="s">
        <v>6631</v>
      </c>
      <c r="K746" s="134" t="s">
        <v>2897</v>
      </c>
      <c r="L746" s="133" t="s">
        <v>2897</v>
      </c>
      <c r="M746" s="133" t="s">
        <v>2897</v>
      </c>
      <c r="N746" s="133" t="s">
        <v>2897</v>
      </c>
      <c r="O746" s="133" t="s">
        <v>2897</v>
      </c>
      <c r="P746" s="133" t="s">
        <v>2897</v>
      </c>
      <c r="Q746" s="133" t="s">
        <v>2897</v>
      </c>
      <c r="R746" s="133" t="s">
        <v>2897</v>
      </c>
      <c r="S746" s="133" t="s">
        <v>2897</v>
      </c>
    </row>
    <row r="747" spans="1:19" s="129" customFormat="1">
      <c r="A747" s="131">
        <v>692</v>
      </c>
      <c r="B747" s="132">
        <v>37.993991000000001</v>
      </c>
      <c r="C747" s="132">
        <v>13.690394</v>
      </c>
      <c r="D747" s="131" t="s">
        <v>668</v>
      </c>
      <c r="E747" s="129" t="s">
        <v>669</v>
      </c>
      <c r="G747" s="129" t="s">
        <v>1883</v>
      </c>
      <c r="H747" s="129" t="s">
        <v>2742</v>
      </c>
      <c r="I747" s="133" t="str">
        <f t="shared" si="39"/>
        <v>m</v>
      </c>
      <c r="J747" s="133" t="s">
        <v>6631</v>
      </c>
      <c r="K747" s="134" t="s">
        <v>2858</v>
      </c>
      <c r="L747" s="133" t="s">
        <v>6823</v>
      </c>
      <c r="M747" s="133" t="s">
        <v>2897</v>
      </c>
      <c r="N747" s="133" t="s">
        <v>2897</v>
      </c>
      <c r="O747" s="133" t="s">
        <v>2897</v>
      </c>
      <c r="P747" s="133" t="s">
        <v>2897</v>
      </c>
      <c r="Q747" s="133" t="s">
        <v>2897</v>
      </c>
      <c r="R747" s="133" t="s">
        <v>2897</v>
      </c>
      <c r="S747" s="133" t="s">
        <v>2897</v>
      </c>
    </row>
    <row r="748" spans="1:19" s="129" customFormat="1">
      <c r="A748" s="131">
        <v>693</v>
      </c>
      <c r="B748" s="132">
        <v>37.984749999999998</v>
      </c>
      <c r="C748" s="132">
        <v>13.822521999999999</v>
      </c>
      <c r="D748" s="131" t="s">
        <v>670</v>
      </c>
      <c r="E748" s="129" t="s">
        <v>4577</v>
      </c>
      <c r="F748" s="129" t="s">
        <v>5828</v>
      </c>
      <c r="G748" s="129" t="s">
        <v>187</v>
      </c>
      <c r="H748" s="129" t="s">
        <v>2742</v>
      </c>
      <c r="I748" s="133" t="str">
        <f t="shared" si="39"/>
        <v>a</v>
      </c>
      <c r="J748" s="133"/>
      <c r="K748" s="134" t="s">
        <v>2897</v>
      </c>
      <c r="L748" s="133" t="s">
        <v>2897</v>
      </c>
      <c r="M748" s="133" t="s">
        <v>2897</v>
      </c>
      <c r="N748" s="133" t="s">
        <v>2897</v>
      </c>
      <c r="O748" s="133" t="s">
        <v>2897</v>
      </c>
      <c r="P748" s="133" t="s">
        <v>2897</v>
      </c>
      <c r="Q748" s="133" t="s">
        <v>2897</v>
      </c>
      <c r="R748" s="133" t="s">
        <v>2897</v>
      </c>
      <c r="S748" s="133" t="s">
        <v>2897</v>
      </c>
    </row>
    <row r="749" spans="1:19" s="129" customFormat="1">
      <c r="A749" s="131">
        <v>694</v>
      </c>
      <c r="B749" s="132">
        <v>38.031792000000003</v>
      </c>
      <c r="C749" s="132">
        <v>13.980740000000001</v>
      </c>
      <c r="D749" s="131"/>
      <c r="E749" s="129" t="s">
        <v>3537</v>
      </c>
      <c r="G749" s="129" t="s">
        <v>2807</v>
      </c>
      <c r="H749" s="129" t="s">
        <v>2742</v>
      </c>
      <c r="I749" s="133" t="str">
        <f t="shared" si="39"/>
        <v>m</v>
      </c>
      <c r="J749" s="133"/>
      <c r="K749" s="134" t="s">
        <v>2897</v>
      </c>
      <c r="L749" s="133" t="s">
        <v>2897</v>
      </c>
      <c r="M749" s="133" t="s">
        <v>2897</v>
      </c>
      <c r="N749" s="133" t="s">
        <v>2897</v>
      </c>
      <c r="O749" s="133" t="s">
        <v>2897</v>
      </c>
      <c r="P749" s="133" t="s">
        <v>2897</v>
      </c>
      <c r="Q749" s="133" t="s">
        <v>2897</v>
      </c>
      <c r="R749" s="133" t="s">
        <v>2897</v>
      </c>
      <c r="S749" s="133" t="s">
        <v>2897</v>
      </c>
    </row>
    <row r="750" spans="1:19" s="129" customFormat="1">
      <c r="A750" s="131">
        <v>695</v>
      </c>
      <c r="B750" s="132">
        <v>38.043883000000001</v>
      </c>
      <c r="C750" s="132">
        <v>14.024107000000001</v>
      </c>
      <c r="D750" s="131" t="s">
        <v>2927</v>
      </c>
      <c r="E750" s="129" t="s">
        <v>671</v>
      </c>
      <c r="F750" s="129" t="s">
        <v>5829</v>
      </c>
      <c r="G750" s="129" t="s">
        <v>187</v>
      </c>
      <c r="H750" s="129" t="s">
        <v>2742</v>
      </c>
      <c r="I750" s="133" t="str">
        <f t="shared" si="39"/>
        <v>a</v>
      </c>
      <c r="J750" s="133"/>
      <c r="K750" s="134" t="s">
        <v>2897</v>
      </c>
      <c r="L750" s="133" t="s">
        <v>2897</v>
      </c>
      <c r="M750" s="133" t="s">
        <v>2897</v>
      </c>
      <c r="N750" s="133" t="s">
        <v>2897</v>
      </c>
      <c r="O750" s="133" t="s">
        <v>2897</v>
      </c>
      <c r="P750" s="133" t="s">
        <v>2897</v>
      </c>
      <c r="Q750" s="133" t="s">
        <v>2897</v>
      </c>
      <c r="R750" s="133" t="s">
        <v>2897</v>
      </c>
      <c r="S750" s="133" t="s">
        <v>2897</v>
      </c>
    </row>
    <row r="751" spans="1:19" s="129" customFormat="1">
      <c r="A751" s="131">
        <v>696</v>
      </c>
      <c r="B751" s="132">
        <v>38.011622000000003</v>
      </c>
      <c r="C751" s="132">
        <v>14.259428</v>
      </c>
      <c r="D751" s="131" t="s">
        <v>672</v>
      </c>
      <c r="E751" s="129" t="s">
        <v>3538</v>
      </c>
      <c r="G751" s="129" t="s">
        <v>2807</v>
      </c>
      <c r="H751" s="129" t="s">
        <v>2742</v>
      </c>
      <c r="I751" s="133" t="str">
        <f t="shared" si="39"/>
        <v>m</v>
      </c>
      <c r="J751" s="133"/>
      <c r="K751" s="134" t="s">
        <v>2897</v>
      </c>
      <c r="L751" s="133" t="s">
        <v>2897</v>
      </c>
      <c r="M751" s="133" t="s">
        <v>2897</v>
      </c>
      <c r="N751" s="133" t="s">
        <v>2897</v>
      </c>
      <c r="O751" s="133" t="s">
        <v>2897</v>
      </c>
      <c r="P751" s="133" t="s">
        <v>2897</v>
      </c>
      <c r="Q751" s="133" t="s">
        <v>2897</v>
      </c>
      <c r="R751" s="133" t="s">
        <v>2897</v>
      </c>
      <c r="S751" s="133" t="s">
        <v>2897</v>
      </c>
    </row>
    <row r="752" spans="1:19" s="129" customFormat="1">
      <c r="A752" s="131">
        <v>697</v>
      </c>
      <c r="B752" s="132">
        <v>38.036496</v>
      </c>
      <c r="C752" s="132">
        <v>14.448292</v>
      </c>
      <c r="D752" s="131" t="s">
        <v>673</v>
      </c>
      <c r="E752" s="129" t="s">
        <v>3539</v>
      </c>
      <c r="G752" s="129" t="s">
        <v>2811</v>
      </c>
      <c r="H752" s="129" t="s">
        <v>2742</v>
      </c>
      <c r="I752" s="133" t="str">
        <f t="shared" si="39"/>
        <v>m</v>
      </c>
      <c r="J752" s="133"/>
      <c r="K752" s="134" t="s">
        <v>2897</v>
      </c>
      <c r="L752" s="133" t="s">
        <v>2897</v>
      </c>
      <c r="M752" s="133" t="s">
        <v>2897</v>
      </c>
      <c r="N752" s="133" t="s">
        <v>2897</v>
      </c>
      <c r="O752" s="133" t="s">
        <v>2897</v>
      </c>
      <c r="P752" s="133" t="s">
        <v>2897</v>
      </c>
      <c r="Q752" s="133" t="s">
        <v>2897</v>
      </c>
      <c r="R752" s="133" t="s">
        <v>2897</v>
      </c>
      <c r="S752" s="133" t="s">
        <v>2897</v>
      </c>
    </row>
    <row r="753" spans="1:19" s="129" customFormat="1">
      <c r="A753" s="131">
        <v>698</v>
      </c>
      <c r="B753" s="132">
        <v>38.155814999999997</v>
      </c>
      <c r="C753" s="132">
        <v>14.730986</v>
      </c>
      <c r="D753" s="131" t="s">
        <v>674</v>
      </c>
      <c r="E753" s="129" t="s">
        <v>3540</v>
      </c>
      <c r="G753" s="129" t="s">
        <v>2807</v>
      </c>
      <c r="H753" s="129" t="s">
        <v>2742</v>
      </c>
      <c r="I753" s="133" t="str">
        <f t="shared" si="39"/>
        <v>m</v>
      </c>
      <c r="J753" s="133"/>
      <c r="K753" s="134" t="s">
        <v>2897</v>
      </c>
      <c r="L753" s="133" t="s">
        <v>2897</v>
      </c>
      <c r="M753" s="133" t="s">
        <v>2897</v>
      </c>
      <c r="N753" s="133" t="s">
        <v>2897</v>
      </c>
      <c r="O753" s="133" t="s">
        <v>2897</v>
      </c>
      <c r="P753" s="133" t="s">
        <v>2897</v>
      </c>
      <c r="Q753" s="133" t="s">
        <v>2897</v>
      </c>
      <c r="R753" s="133" t="s">
        <v>2897</v>
      </c>
      <c r="S753" s="133" t="s">
        <v>2897</v>
      </c>
    </row>
    <row r="754" spans="1:19" s="129" customFormat="1">
      <c r="A754" s="131">
        <v>699</v>
      </c>
      <c r="B754" s="132">
        <v>38.159205</v>
      </c>
      <c r="C754" s="132">
        <v>14.770350000000001</v>
      </c>
      <c r="D754" s="131"/>
      <c r="E754" s="129" t="s">
        <v>675</v>
      </c>
      <c r="G754" s="129" t="s">
        <v>2807</v>
      </c>
      <c r="H754" s="129" t="s">
        <v>2742</v>
      </c>
      <c r="I754" s="133" t="str">
        <f t="shared" si="39"/>
        <v>m</v>
      </c>
      <c r="J754" s="133"/>
      <c r="K754" s="134" t="s">
        <v>2897</v>
      </c>
      <c r="L754" s="133" t="s">
        <v>2897</v>
      </c>
      <c r="M754" s="133" t="s">
        <v>2897</v>
      </c>
      <c r="N754" s="133" t="s">
        <v>2897</v>
      </c>
      <c r="O754" s="133" t="s">
        <v>2897</v>
      </c>
      <c r="P754" s="133" t="s">
        <v>2897</v>
      </c>
      <c r="Q754" s="133" t="s">
        <v>2897</v>
      </c>
      <c r="R754" s="133" t="s">
        <v>2897</v>
      </c>
      <c r="S754" s="133" t="s">
        <v>2897</v>
      </c>
    </row>
    <row r="755" spans="1:19" s="129" customFormat="1">
      <c r="A755" s="131">
        <v>700</v>
      </c>
      <c r="B755" s="132">
        <v>38.153514000000001</v>
      </c>
      <c r="C755" s="132">
        <v>14.983390999999999</v>
      </c>
      <c r="D755" s="131"/>
      <c r="E755" s="129" t="s">
        <v>676</v>
      </c>
      <c r="G755" s="129" t="s">
        <v>2807</v>
      </c>
      <c r="H755" s="129" t="s">
        <v>2742</v>
      </c>
      <c r="I755" s="133" t="str">
        <f t="shared" si="39"/>
        <v>m</v>
      </c>
      <c r="J755" s="133"/>
      <c r="K755" s="134" t="s">
        <v>2897</v>
      </c>
      <c r="L755" s="133" t="s">
        <v>2897</v>
      </c>
      <c r="M755" s="133" t="s">
        <v>2897</v>
      </c>
      <c r="N755" s="133" t="s">
        <v>2897</v>
      </c>
      <c r="O755" s="133" t="s">
        <v>2897</v>
      </c>
      <c r="P755" s="133" t="s">
        <v>2897</v>
      </c>
      <c r="Q755" s="133" t="s">
        <v>2897</v>
      </c>
      <c r="R755" s="133" t="s">
        <v>2897</v>
      </c>
      <c r="S755" s="133" t="s">
        <v>2897</v>
      </c>
    </row>
    <row r="756" spans="1:19" s="129" customFormat="1">
      <c r="A756" s="131">
        <v>701</v>
      </c>
      <c r="B756" s="132">
        <v>38.546846000000002</v>
      </c>
      <c r="C756" s="132">
        <v>14.455249</v>
      </c>
      <c r="D756" s="131" t="s">
        <v>5659</v>
      </c>
      <c r="E756" s="129" t="s">
        <v>5626</v>
      </c>
      <c r="F756" s="129" t="s">
        <v>5716</v>
      </c>
      <c r="H756" s="129" t="s">
        <v>2742</v>
      </c>
      <c r="I756" s="133" t="str">
        <f t="shared" si="39"/>
        <v>a</v>
      </c>
      <c r="J756" s="133"/>
      <c r="K756" s="134" t="s">
        <v>2897</v>
      </c>
      <c r="L756" s="133" t="s">
        <v>2897</v>
      </c>
      <c r="M756" s="133" t="s">
        <v>2897</v>
      </c>
      <c r="N756" s="133" t="s">
        <v>2897</v>
      </c>
      <c r="O756" s="133" t="s">
        <v>2897</v>
      </c>
      <c r="P756" s="133" t="s">
        <v>2897</v>
      </c>
      <c r="Q756" s="133" t="s">
        <v>2897</v>
      </c>
      <c r="R756" s="133" t="s">
        <v>2897</v>
      </c>
      <c r="S756" s="133" t="s">
        <v>2897</v>
      </c>
    </row>
    <row r="757" spans="1:19" s="129" customFormat="1">
      <c r="A757" s="131">
        <v>702</v>
      </c>
      <c r="B757" s="132">
        <v>38.564784000000003</v>
      </c>
      <c r="C757" s="132">
        <v>14.845974999999999</v>
      </c>
      <c r="D757" s="131" t="s">
        <v>5660</v>
      </c>
      <c r="E757" s="129" t="s">
        <v>4578</v>
      </c>
      <c r="F757" s="129" t="s">
        <v>5716</v>
      </c>
      <c r="G757" s="129" t="s">
        <v>187</v>
      </c>
      <c r="H757" s="129" t="s">
        <v>2742</v>
      </c>
      <c r="I757" s="133" t="str">
        <f t="shared" si="39"/>
        <v>a</v>
      </c>
      <c r="J757" s="133"/>
      <c r="K757" s="134" t="s">
        <v>2897</v>
      </c>
      <c r="L757" s="133" t="s">
        <v>2897</v>
      </c>
      <c r="M757" s="133" t="s">
        <v>2897</v>
      </c>
      <c r="N757" s="133" t="s">
        <v>2897</v>
      </c>
      <c r="O757" s="133" t="s">
        <v>2897</v>
      </c>
      <c r="P757" s="133" t="s">
        <v>2897</v>
      </c>
      <c r="Q757" s="133" t="s">
        <v>2897</v>
      </c>
      <c r="R757" s="133" t="s">
        <v>2897</v>
      </c>
      <c r="S757" s="133" t="s">
        <v>2897</v>
      </c>
    </row>
    <row r="758" spans="1:19" s="129" customFormat="1">
      <c r="A758" s="131">
        <v>703</v>
      </c>
      <c r="B758" s="132">
        <v>38.472490000000001</v>
      </c>
      <c r="C758" s="132">
        <v>14.960879</v>
      </c>
      <c r="D758" s="131" t="s">
        <v>5656</v>
      </c>
      <c r="E758" s="129" t="s">
        <v>5230</v>
      </c>
      <c r="F758" s="129" t="s">
        <v>5975</v>
      </c>
      <c r="G758" s="129" t="s">
        <v>2969</v>
      </c>
      <c r="H758" s="129" t="s">
        <v>2742</v>
      </c>
      <c r="I758" s="133" t="str">
        <f t="shared" si="39"/>
        <v>a</v>
      </c>
      <c r="J758" s="133"/>
      <c r="K758" s="134" t="s">
        <v>2897</v>
      </c>
      <c r="L758" s="133" t="s">
        <v>2897</v>
      </c>
      <c r="M758" s="133" t="s">
        <v>2897</v>
      </c>
      <c r="N758" s="133" t="s">
        <v>2897</v>
      </c>
      <c r="O758" s="133" t="s">
        <v>2897</v>
      </c>
      <c r="P758" s="133" t="s">
        <v>2897</v>
      </c>
      <c r="Q758" s="133" t="s">
        <v>2897</v>
      </c>
      <c r="R758" s="133" t="s">
        <v>2897</v>
      </c>
      <c r="S758" s="133" t="s">
        <v>2897</v>
      </c>
    </row>
    <row r="759" spans="1:19" s="129" customFormat="1">
      <c r="A759" s="131">
        <v>704</v>
      </c>
      <c r="B759" s="132">
        <v>38.416361000000002</v>
      </c>
      <c r="C759" s="132">
        <v>14.966445999999999</v>
      </c>
      <c r="D759" s="131" t="s">
        <v>5657</v>
      </c>
      <c r="E759" s="129" t="s">
        <v>5231</v>
      </c>
      <c r="F759" s="129" t="s">
        <v>5830</v>
      </c>
      <c r="H759" s="129" t="s">
        <v>2742</v>
      </c>
      <c r="I759" s="133" t="str">
        <f t="shared" si="39"/>
        <v>a</v>
      </c>
      <c r="J759" s="133"/>
      <c r="K759" s="134" t="s">
        <v>2897</v>
      </c>
      <c r="L759" s="133" t="s">
        <v>2897</v>
      </c>
      <c r="M759" s="133" t="s">
        <v>2897</v>
      </c>
      <c r="N759" s="133" t="s">
        <v>2897</v>
      </c>
      <c r="O759" s="133" t="s">
        <v>2897</v>
      </c>
      <c r="P759" s="133" t="s">
        <v>2897</v>
      </c>
      <c r="Q759" s="133" t="s">
        <v>2897</v>
      </c>
      <c r="R759" s="133" t="s">
        <v>2897</v>
      </c>
      <c r="S759" s="133" t="s">
        <v>2897</v>
      </c>
    </row>
    <row r="760" spans="1:19" s="129" customFormat="1">
      <c r="A760" s="131">
        <v>705</v>
      </c>
      <c r="B760" s="132">
        <v>38.627479999999998</v>
      </c>
      <c r="C760" s="132">
        <v>15.066238</v>
      </c>
      <c r="D760" s="131" t="s">
        <v>5658</v>
      </c>
      <c r="E760" s="129" t="s">
        <v>5541</v>
      </c>
      <c r="F760" s="129" t="s">
        <v>5716</v>
      </c>
      <c r="G760" s="129" t="s">
        <v>1264</v>
      </c>
      <c r="H760" s="129" t="s">
        <v>2742</v>
      </c>
      <c r="I760" s="133" t="str">
        <f t="shared" si="39"/>
        <v>a</v>
      </c>
      <c r="J760" s="133"/>
      <c r="K760" s="134" t="s">
        <v>2897</v>
      </c>
      <c r="L760" s="133" t="s">
        <v>2897</v>
      </c>
      <c r="M760" s="133" t="s">
        <v>2897</v>
      </c>
      <c r="N760" s="133" t="s">
        <v>2897</v>
      </c>
      <c r="O760" s="133" t="s">
        <v>2897</v>
      </c>
      <c r="P760" s="133" t="s">
        <v>2897</v>
      </c>
      <c r="Q760" s="133" t="s">
        <v>2897</v>
      </c>
      <c r="R760" s="133" t="s">
        <v>2897</v>
      </c>
      <c r="S760" s="133" t="s">
        <v>2897</v>
      </c>
    </row>
    <row r="761" spans="1:19" s="129" customFormat="1">
      <c r="A761" s="131">
        <v>706</v>
      </c>
      <c r="B761" s="132">
        <v>38.661085999999997</v>
      </c>
      <c r="C761" s="132">
        <v>15.11411</v>
      </c>
      <c r="D761" s="131" t="s">
        <v>3303</v>
      </c>
      <c r="E761" s="129" t="s">
        <v>4579</v>
      </c>
      <c r="F761" s="129" t="s">
        <v>5716</v>
      </c>
      <c r="H761" s="129" t="s">
        <v>2742</v>
      </c>
      <c r="I761" s="133" t="str">
        <f t="shared" si="39"/>
        <v>a</v>
      </c>
      <c r="J761" s="133"/>
      <c r="K761" s="134" t="s">
        <v>2897</v>
      </c>
      <c r="L761" s="133" t="s">
        <v>2897</v>
      </c>
      <c r="M761" s="133" t="s">
        <v>2897</v>
      </c>
      <c r="N761" s="133" t="s">
        <v>2897</v>
      </c>
      <c r="O761" s="133" t="s">
        <v>2897</v>
      </c>
      <c r="P761" s="133" t="s">
        <v>2897</v>
      </c>
      <c r="Q761" s="133" t="s">
        <v>2897</v>
      </c>
      <c r="R761" s="133" t="s">
        <v>2897</v>
      </c>
      <c r="S761" s="133" t="s">
        <v>2897</v>
      </c>
    </row>
    <row r="762" spans="1:19" s="129" customFormat="1">
      <c r="A762" s="131">
        <v>707</v>
      </c>
      <c r="B762" s="132">
        <v>38.797457000000001</v>
      </c>
      <c r="C762" s="132">
        <v>15.244209</v>
      </c>
      <c r="D762" s="131" t="s">
        <v>5645</v>
      </c>
      <c r="E762" s="129" t="s">
        <v>5232</v>
      </c>
      <c r="F762" s="129" t="s">
        <v>5716</v>
      </c>
      <c r="G762" s="129" t="s">
        <v>1264</v>
      </c>
      <c r="H762" s="129" t="s">
        <v>2742</v>
      </c>
      <c r="I762" s="133" t="str">
        <f t="shared" si="39"/>
        <v>a</v>
      </c>
      <c r="J762" s="133"/>
      <c r="K762" s="134" t="s">
        <v>2897</v>
      </c>
      <c r="L762" s="133" t="s">
        <v>2897</v>
      </c>
      <c r="M762" s="133" t="s">
        <v>2897</v>
      </c>
      <c r="N762" s="133" t="s">
        <v>2897</v>
      </c>
      <c r="O762" s="133" t="s">
        <v>2897</v>
      </c>
      <c r="P762" s="133" t="s">
        <v>2897</v>
      </c>
      <c r="Q762" s="133" t="s">
        <v>2897</v>
      </c>
      <c r="R762" s="133" t="s">
        <v>2897</v>
      </c>
      <c r="S762" s="133" t="s">
        <v>2897</v>
      </c>
    </row>
    <row r="763" spans="1:19" s="129" customFormat="1">
      <c r="A763" s="131">
        <v>708</v>
      </c>
      <c r="B763" s="132">
        <v>38.138817000000003</v>
      </c>
      <c r="C763" s="132">
        <v>15.059905000000001</v>
      </c>
      <c r="D763" s="131" t="s">
        <v>677</v>
      </c>
      <c r="E763" s="129" t="s">
        <v>678</v>
      </c>
      <c r="F763" s="129" t="s">
        <v>5976</v>
      </c>
      <c r="G763" s="129" t="s">
        <v>187</v>
      </c>
      <c r="H763" s="129" t="s">
        <v>2742</v>
      </c>
      <c r="I763" s="133" t="str">
        <f t="shared" si="39"/>
        <v>a</v>
      </c>
      <c r="J763" s="133"/>
      <c r="K763" s="134" t="s">
        <v>2897</v>
      </c>
      <c r="L763" s="133" t="s">
        <v>2897</v>
      </c>
      <c r="M763" s="133" t="s">
        <v>2897</v>
      </c>
      <c r="N763" s="133" t="s">
        <v>2897</v>
      </c>
      <c r="O763" s="133" t="s">
        <v>2897</v>
      </c>
      <c r="P763" s="133" t="s">
        <v>2897</v>
      </c>
      <c r="Q763" s="133" t="s">
        <v>2897</v>
      </c>
      <c r="R763" s="133" t="s">
        <v>2897</v>
      </c>
      <c r="S763" s="133" t="s">
        <v>2897</v>
      </c>
    </row>
    <row r="764" spans="1:19" s="129" customFormat="1">
      <c r="A764" s="131">
        <v>709</v>
      </c>
      <c r="B764" s="132">
        <v>38.146439000000001</v>
      </c>
      <c r="C764" s="132">
        <v>15.150606</v>
      </c>
      <c r="D764" s="131"/>
      <c r="E764" s="129" t="s">
        <v>679</v>
      </c>
      <c r="G764" s="129" t="s">
        <v>2807</v>
      </c>
      <c r="H764" s="129" t="s">
        <v>2742</v>
      </c>
      <c r="I764" s="133" t="str">
        <f t="shared" si="39"/>
        <v>m</v>
      </c>
      <c r="J764" s="133"/>
      <c r="K764" s="134" t="s">
        <v>2897</v>
      </c>
      <c r="L764" s="133" t="s">
        <v>2897</v>
      </c>
      <c r="M764" s="133" t="s">
        <v>2897</v>
      </c>
      <c r="N764" s="133" t="s">
        <v>2897</v>
      </c>
      <c r="O764" s="133" t="s">
        <v>2897</v>
      </c>
      <c r="P764" s="133" t="s">
        <v>2897</v>
      </c>
      <c r="Q764" s="133" t="s">
        <v>2897</v>
      </c>
      <c r="R764" s="133" t="s">
        <v>2897</v>
      </c>
      <c r="S764" s="133" t="s">
        <v>2897</v>
      </c>
    </row>
    <row r="765" spans="1:19" s="129" customFormat="1">
      <c r="A765" s="131">
        <v>710</v>
      </c>
      <c r="B765" s="132">
        <v>38.221505000000001</v>
      </c>
      <c r="C765" s="132">
        <v>15.256283</v>
      </c>
      <c r="D765" s="131" t="s">
        <v>2928</v>
      </c>
      <c r="E765" s="129" t="s">
        <v>680</v>
      </c>
      <c r="F765" s="129" t="s">
        <v>5693</v>
      </c>
      <c r="G765" s="129" t="s">
        <v>187</v>
      </c>
      <c r="H765" s="129" t="s">
        <v>2742</v>
      </c>
      <c r="I765" s="133" t="str">
        <f t="shared" si="39"/>
        <v>a</v>
      </c>
      <c r="J765" s="133" t="s">
        <v>6631</v>
      </c>
      <c r="K765" s="134" t="s">
        <v>2897</v>
      </c>
      <c r="L765" s="133" t="s">
        <v>2897</v>
      </c>
      <c r="M765" s="133" t="s">
        <v>2897</v>
      </c>
      <c r="N765" s="133" t="s">
        <v>2897</v>
      </c>
      <c r="O765" s="133" t="s">
        <v>2897</v>
      </c>
      <c r="P765" s="133" t="s">
        <v>2897</v>
      </c>
      <c r="Q765" s="133" t="s">
        <v>2897</v>
      </c>
      <c r="R765" s="133" t="s">
        <v>2897</v>
      </c>
      <c r="S765" s="133" t="s">
        <v>2897</v>
      </c>
    </row>
    <row r="766" spans="1:19" s="129" customFormat="1">
      <c r="A766" s="131">
        <v>711</v>
      </c>
      <c r="B766" s="132">
        <v>38.225090000000002</v>
      </c>
      <c r="C766" s="132">
        <v>15.371783000000001</v>
      </c>
      <c r="D766" s="131" t="s">
        <v>681</v>
      </c>
      <c r="E766" s="129" t="s">
        <v>3541</v>
      </c>
      <c r="G766" s="129" t="s">
        <v>1883</v>
      </c>
      <c r="H766" s="129" t="s">
        <v>2742</v>
      </c>
      <c r="I766" s="133" t="str">
        <f t="shared" si="39"/>
        <v>m</v>
      </c>
      <c r="J766" s="133"/>
      <c r="K766" s="134" t="s">
        <v>2692</v>
      </c>
      <c r="L766" s="133" t="s">
        <v>2897</v>
      </c>
      <c r="M766" s="133" t="s">
        <v>2897</v>
      </c>
      <c r="N766" s="133" t="s">
        <v>6823</v>
      </c>
      <c r="O766" s="133" t="s">
        <v>2897</v>
      </c>
      <c r="P766" s="133" t="s">
        <v>2897</v>
      </c>
      <c r="Q766" s="133" t="s">
        <v>2897</v>
      </c>
      <c r="R766" s="133" t="s">
        <v>2897</v>
      </c>
      <c r="S766" s="133" t="s">
        <v>2897</v>
      </c>
    </row>
    <row r="767" spans="1:19" s="129" customFormat="1">
      <c r="A767" s="131">
        <v>712</v>
      </c>
      <c r="B767" s="132">
        <v>35.881464999999999</v>
      </c>
      <c r="C767" s="132">
        <v>14.44295</v>
      </c>
      <c r="D767" s="131" t="s">
        <v>4203</v>
      </c>
      <c r="E767" s="129" t="s">
        <v>5627</v>
      </c>
      <c r="F767" s="129" t="s">
        <v>6052</v>
      </c>
      <c r="G767" s="129" t="s">
        <v>1883</v>
      </c>
      <c r="H767" s="129" t="s">
        <v>7384</v>
      </c>
      <c r="I767" s="133" t="str">
        <f t="shared" si="39"/>
        <v>a</v>
      </c>
      <c r="J767" s="133"/>
      <c r="K767" s="134"/>
      <c r="L767" s="133" t="s">
        <v>2897</v>
      </c>
      <c r="M767" s="133" t="s">
        <v>2897</v>
      </c>
      <c r="N767" s="133" t="s">
        <v>2897</v>
      </c>
      <c r="O767" s="133" t="s">
        <v>2897</v>
      </c>
      <c r="P767" s="133" t="s">
        <v>2897</v>
      </c>
      <c r="Q767" s="133" t="s">
        <v>2897</v>
      </c>
      <c r="R767" s="133" t="s">
        <v>2897</v>
      </c>
      <c r="S767" s="133" t="s">
        <v>2897</v>
      </c>
    </row>
    <row r="768" spans="1:19" s="129" customFormat="1">
      <c r="A768" s="131">
        <v>713</v>
      </c>
      <c r="B768" s="132">
        <v>35.974829</v>
      </c>
      <c r="C768" s="132">
        <v>14.364464999999999</v>
      </c>
      <c r="D768" s="131"/>
      <c r="E768" s="129" t="s">
        <v>6711</v>
      </c>
      <c r="G768" s="129" t="s">
        <v>6636</v>
      </c>
      <c r="H768" s="129" t="s">
        <v>7384</v>
      </c>
      <c r="I768" s="133" t="str">
        <f t="shared" si="39"/>
        <v>m</v>
      </c>
      <c r="J768" s="133" t="s">
        <v>6631</v>
      </c>
      <c r="K768" s="134" t="s">
        <v>2897</v>
      </c>
      <c r="L768" s="133" t="s">
        <v>2897</v>
      </c>
      <c r="M768" s="133" t="s">
        <v>2897</v>
      </c>
      <c r="N768" s="133" t="s">
        <v>2897</v>
      </c>
      <c r="O768" s="133" t="s">
        <v>2897</v>
      </c>
      <c r="P768" s="133" t="s">
        <v>2897</v>
      </c>
      <c r="Q768" s="133" t="s">
        <v>2897</v>
      </c>
      <c r="R768" s="133" t="s">
        <v>2897</v>
      </c>
      <c r="S768" s="133" t="s">
        <v>2897</v>
      </c>
    </row>
    <row r="769" spans="1:19" s="129" customFormat="1">
      <c r="A769" s="131">
        <v>714</v>
      </c>
      <c r="B769" s="132">
        <v>35.953128999999997</v>
      </c>
      <c r="C769" s="132">
        <v>14.396146</v>
      </c>
      <c r="D769" s="131"/>
      <c r="E769" s="129" t="s">
        <v>6691</v>
      </c>
      <c r="G769" s="129" t="s">
        <v>6715</v>
      </c>
      <c r="H769" s="129" t="s">
        <v>7384</v>
      </c>
      <c r="I769" s="133" t="str">
        <f t="shared" si="39"/>
        <v>m</v>
      </c>
      <c r="J769" s="133" t="s">
        <v>6631</v>
      </c>
      <c r="K769" s="134" t="s">
        <v>2897</v>
      </c>
      <c r="L769" s="133" t="s">
        <v>2897</v>
      </c>
      <c r="M769" s="133" t="s">
        <v>2897</v>
      </c>
      <c r="N769" s="133" t="s">
        <v>2897</v>
      </c>
      <c r="O769" s="133" t="s">
        <v>2897</v>
      </c>
      <c r="P769" s="133" t="s">
        <v>2897</v>
      </c>
      <c r="Q769" s="133" t="s">
        <v>2897</v>
      </c>
      <c r="R769" s="133" t="s">
        <v>2897</v>
      </c>
      <c r="S769" s="133" t="s">
        <v>2897</v>
      </c>
    </row>
    <row r="770" spans="1:19" s="129" customFormat="1">
      <c r="A770" s="131">
        <v>714.1</v>
      </c>
      <c r="B770" s="132">
        <v>35.950760000000002</v>
      </c>
      <c r="C770" s="132">
        <v>14.426772</v>
      </c>
      <c r="D770" s="131"/>
      <c r="E770" s="129" t="s">
        <v>6727</v>
      </c>
      <c r="G770" s="129" t="s">
        <v>6715</v>
      </c>
      <c r="H770" s="129" t="s">
        <v>7384</v>
      </c>
      <c r="I770" s="133" t="str">
        <f t="shared" si="39"/>
        <v>m</v>
      </c>
      <c r="J770" s="133"/>
      <c r="K770" s="134"/>
      <c r="L770" s="133" t="s">
        <v>2897</v>
      </c>
      <c r="M770" s="133" t="s">
        <v>2897</v>
      </c>
      <c r="N770" s="133" t="s">
        <v>2897</v>
      </c>
      <c r="O770" s="133" t="s">
        <v>2897</v>
      </c>
      <c r="P770" s="133" t="s">
        <v>2897</v>
      </c>
      <c r="Q770" s="133" t="s">
        <v>2897</v>
      </c>
      <c r="R770" s="133" t="s">
        <v>2897</v>
      </c>
      <c r="S770" s="133" t="s">
        <v>2897</v>
      </c>
    </row>
    <row r="771" spans="1:19" s="129" customFormat="1">
      <c r="A771" s="131">
        <v>714.2</v>
      </c>
      <c r="B771" s="132">
        <v>35.926135000000002</v>
      </c>
      <c r="C771" s="132">
        <v>14.488961</v>
      </c>
      <c r="D771" s="131"/>
      <c r="E771" s="129" t="s">
        <v>6712</v>
      </c>
      <c r="G771" s="129" t="s">
        <v>6636</v>
      </c>
      <c r="H771" s="129" t="s">
        <v>7384</v>
      </c>
      <c r="I771" s="133" t="str">
        <f t="shared" si="39"/>
        <v>m</v>
      </c>
      <c r="J771" s="133" t="s">
        <v>6631</v>
      </c>
      <c r="K771" s="134"/>
      <c r="L771" s="133" t="s">
        <v>2897</v>
      </c>
      <c r="M771" s="133" t="s">
        <v>2897</v>
      </c>
      <c r="N771" s="133" t="s">
        <v>2897</v>
      </c>
      <c r="O771" s="133" t="s">
        <v>2897</v>
      </c>
      <c r="P771" s="133" t="s">
        <v>2897</v>
      </c>
      <c r="Q771" s="133" t="s">
        <v>2897</v>
      </c>
      <c r="R771" s="133" t="s">
        <v>2897</v>
      </c>
      <c r="S771" s="133" t="s">
        <v>2897</v>
      </c>
    </row>
    <row r="772" spans="1:19" s="129" customFormat="1">
      <c r="A772" s="131">
        <v>715</v>
      </c>
      <c r="B772" s="132">
        <v>35.917335000000001</v>
      </c>
      <c r="C772" s="132">
        <v>14.495520000000001</v>
      </c>
      <c r="D772" s="131"/>
      <c r="E772" s="129" t="s">
        <v>6713</v>
      </c>
      <c r="G772" s="129" t="s">
        <v>106</v>
      </c>
      <c r="H772" s="129" t="s">
        <v>7384</v>
      </c>
      <c r="I772" s="133" t="str">
        <f t="shared" si="39"/>
        <v>m</v>
      </c>
      <c r="J772" s="133"/>
      <c r="K772" s="134" t="s">
        <v>2897</v>
      </c>
      <c r="L772" s="133" t="s">
        <v>2897</v>
      </c>
      <c r="M772" s="133" t="s">
        <v>2897</v>
      </c>
      <c r="N772" s="133" t="s">
        <v>2897</v>
      </c>
      <c r="O772" s="133" t="s">
        <v>2897</v>
      </c>
      <c r="P772" s="133" t="s">
        <v>2897</v>
      </c>
      <c r="Q772" s="133" t="s">
        <v>2897</v>
      </c>
      <c r="R772" s="133" t="s">
        <v>2897</v>
      </c>
      <c r="S772" s="133" t="s">
        <v>2897</v>
      </c>
    </row>
    <row r="773" spans="1:19" s="129" customFormat="1">
      <c r="A773" s="131">
        <v>716</v>
      </c>
      <c r="B773" s="132">
        <v>35.901145</v>
      </c>
      <c r="C773" s="132">
        <v>14.499356000000001</v>
      </c>
      <c r="D773" s="131"/>
      <c r="E773" s="129" t="s">
        <v>6720</v>
      </c>
      <c r="G773" s="129" t="s">
        <v>6715</v>
      </c>
      <c r="H773" s="129" t="s">
        <v>7384</v>
      </c>
      <c r="I773" s="133" t="str">
        <f t="shared" si="39"/>
        <v>m</v>
      </c>
      <c r="J773" s="133" t="s">
        <v>6631</v>
      </c>
      <c r="K773" s="134" t="s">
        <v>2897</v>
      </c>
      <c r="L773" s="133" t="s">
        <v>2897</v>
      </c>
      <c r="M773" s="133" t="s">
        <v>2897</v>
      </c>
      <c r="N773" s="133" t="s">
        <v>2897</v>
      </c>
      <c r="O773" s="133" t="s">
        <v>2897</v>
      </c>
      <c r="P773" s="133" t="s">
        <v>2897</v>
      </c>
      <c r="Q773" s="133" t="s">
        <v>2897</v>
      </c>
      <c r="R773" s="133" t="s">
        <v>2897</v>
      </c>
      <c r="S773" s="133" t="s">
        <v>2897</v>
      </c>
    </row>
    <row r="774" spans="1:19" s="129" customFormat="1">
      <c r="A774" s="131">
        <v>716.1</v>
      </c>
      <c r="B774" s="132">
        <v>35.896405999999999</v>
      </c>
      <c r="C774" s="132">
        <v>14.494795</v>
      </c>
      <c r="D774" s="131"/>
      <c r="E774" s="129" t="s">
        <v>6714</v>
      </c>
      <c r="G774" s="129" t="s">
        <v>6636</v>
      </c>
      <c r="H774" s="129" t="s">
        <v>7384</v>
      </c>
      <c r="I774" s="133" t="str">
        <f t="shared" si="39"/>
        <v>m</v>
      </c>
      <c r="J774" s="133" t="s">
        <v>6631</v>
      </c>
      <c r="K774" s="134"/>
      <c r="L774" s="133" t="s">
        <v>2897</v>
      </c>
      <c r="M774" s="133" t="s">
        <v>2897</v>
      </c>
      <c r="N774" s="133" t="s">
        <v>2897</v>
      </c>
      <c r="O774" s="133" t="s">
        <v>2897</v>
      </c>
      <c r="P774" s="133" t="s">
        <v>2897</v>
      </c>
      <c r="Q774" s="133" t="s">
        <v>2897</v>
      </c>
      <c r="R774" s="133" t="s">
        <v>2897</v>
      </c>
      <c r="S774" s="133" t="s">
        <v>2897</v>
      </c>
    </row>
    <row r="775" spans="1:19" s="129" customFormat="1">
      <c r="A775" s="131">
        <v>717</v>
      </c>
      <c r="B775" s="132">
        <v>35.880721999999999</v>
      </c>
      <c r="C775" s="132">
        <v>14.500837000000001</v>
      </c>
      <c r="D775" s="131" t="s">
        <v>682</v>
      </c>
      <c r="E775" s="129" t="s">
        <v>6719</v>
      </c>
      <c r="G775" s="129" t="s">
        <v>6715</v>
      </c>
      <c r="H775" s="129" t="s">
        <v>7384</v>
      </c>
      <c r="I775" s="133" t="str">
        <f t="shared" si="39"/>
        <v>m</v>
      </c>
      <c r="J775" s="133"/>
      <c r="K775" s="134" t="s">
        <v>2897</v>
      </c>
      <c r="L775" s="133" t="s">
        <v>2897</v>
      </c>
      <c r="M775" s="133" t="s">
        <v>2897</v>
      </c>
      <c r="N775" s="133" t="s">
        <v>2897</v>
      </c>
      <c r="O775" s="133" t="s">
        <v>2897</v>
      </c>
      <c r="P775" s="133" t="s">
        <v>2897</v>
      </c>
      <c r="Q775" s="133" t="s">
        <v>2897</v>
      </c>
      <c r="R775" s="133" t="s">
        <v>2897</v>
      </c>
      <c r="S775" s="133" t="s">
        <v>2897</v>
      </c>
    </row>
    <row r="776" spans="1:19" s="129" customFormat="1">
      <c r="A776" s="131">
        <v>717.1</v>
      </c>
      <c r="B776" s="132">
        <v>35.882075</v>
      </c>
      <c r="C776" s="132">
        <v>14.516792000000001</v>
      </c>
      <c r="D776" s="131"/>
      <c r="E776" s="129" t="s">
        <v>6722</v>
      </c>
      <c r="G776" s="129" t="s">
        <v>6715</v>
      </c>
      <c r="H776" s="129" t="s">
        <v>7384</v>
      </c>
      <c r="I776" s="133" t="str">
        <f t="shared" si="39"/>
        <v>m</v>
      </c>
      <c r="J776" s="133"/>
      <c r="K776" s="134"/>
      <c r="L776" s="133" t="s">
        <v>2897</v>
      </c>
      <c r="M776" s="133" t="s">
        <v>2897</v>
      </c>
      <c r="N776" s="133" t="s">
        <v>2897</v>
      </c>
      <c r="O776" s="133" t="s">
        <v>2897</v>
      </c>
      <c r="P776" s="133" t="s">
        <v>2897</v>
      </c>
      <c r="Q776" s="133" t="s">
        <v>2897</v>
      </c>
      <c r="R776" s="133" t="s">
        <v>2897</v>
      </c>
      <c r="S776" s="133" t="s">
        <v>2897</v>
      </c>
    </row>
    <row r="777" spans="1:19" s="129" customFormat="1">
      <c r="A777" s="131">
        <v>717.2</v>
      </c>
      <c r="B777" s="132">
        <v>35.884860000000003</v>
      </c>
      <c r="C777" s="132">
        <v>14.520633</v>
      </c>
      <c r="D777" s="131"/>
      <c r="E777" s="129" t="s">
        <v>6721</v>
      </c>
      <c r="G777" s="129" t="s">
        <v>6715</v>
      </c>
      <c r="H777" s="129" t="s">
        <v>7384</v>
      </c>
      <c r="I777" s="133" t="str">
        <f t="shared" si="39"/>
        <v>m</v>
      </c>
      <c r="J777" s="133" t="s">
        <v>6631</v>
      </c>
      <c r="K777" s="134"/>
      <c r="L777" s="133" t="s">
        <v>2897</v>
      </c>
      <c r="M777" s="133" t="s">
        <v>2897</v>
      </c>
      <c r="N777" s="133" t="s">
        <v>2897</v>
      </c>
      <c r="O777" s="133" t="s">
        <v>2897</v>
      </c>
      <c r="P777" s="133" t="s">
        <v>2897</v>
      </c>
      <c r="Q777" s="133" t="s">
        <v>2897</v>
      </c>
      <c r="R777" s="133" t="s">
        <v>2897</v>
      </c>
      <c r="S777" s="133" t="s">
        <v>2897</v>
      </c>
    </row>
    <row r="778" spans="1:19" s="129" customFormat="1">
      <c r="A778" s="131">
        <v>718</v>
      </c>
      <c r="B778" s="132">
        <v>35.864915000000003</v>
      </c>
      <c r="C778" s="132">
        <v>14.571825</v>
      </c>
      <c r="D778" s="131"/>
      <c r="E778" s="129" t="s">
        <v>683</v>
      </c>
      <c r="G778" s="129" t="s">
        <v>106</v>
      </c>
      <c r="H778" s="129" t="s">
        <v>7384</v>
      </c>
      <c r="I778" s="133" t="str">
        <f t="shared" si="39"/>
        <v>m</v>
      </c>
      <c r="J778" s="133" t="s">
        <v>6631</v>
      </c>
      <c r="K778" s="134" t="s">
        <v>2897</v>
      </c>
      <c r="L778" s="133" t="s">
        <v>2897</v>
      </c>
      <c r="M778" s="133" t="s">
        <v>2897</v>
      </c>
      <c r="N778" s="133" t="s">
        <v>2897</v>
      </c>
      <c r="O778" s="133" t="s">
        <v>2897</v>
      </c>
      <c r="P778" s="133" t="s">
        <v>2897</v>
      </c>
      <c r="Q778" s="133" t="s">
        <v>2897</v>
      </c>
      <c r="R778" s="133" t="s">
        <v>2897</v>
      </c>
      <c r="S778" s="133" t="s">
        <v>2897</v>
      </c>
    </row>
    <row r="779" spans="1:19" s="129" customFormat="1">
      <c r="A779" s="131">
        <v>719</v>
      </c>
      <c r="B779" s="132">
        <v>35.839407000000001</v>
      </c>
      <c r="C779" s="132">
        <v>14.548045</v>
      </c>
      <c r="D779" s="131"/>
      <c r="E779" s="129" t="s">
        <v>684</v>
      </c>
      <c r="G779" s="129" t="s">
        <v>6715</v>
      </c>
      <c r="H779" s="129" t="s">
        <v>7384</v>
      </c>
      <c r="I779" s="133" t="str">
        <f t="shared" si="39"/>
        <v>m</v>
      </c>
      <c r="J779" s="133" t="s">
        <v>6631</v>
      </c>
      <c r="K779" s="134" t="s">
        <v>2692</v>
      </c>
      <c r="L779" s="133" t="s">
        <v>2897</v>
      </c>
      <c r="M779" s="133" t="s">
        <v>2897</v>
      </c>
      <c r="N779" s="133" t="s">
        <v>2897</v>
      </c>
      <c r="O779" s="133" t="s">
        <v>2897</v>
      </c>
      <c r="P779" s="133" t="s">
        <v>2897</v>
      </c>
      <c r="Q779" s="133" t="s">
        <v>2897</v>
      </c>
      <c r="R779" s="133" t="s">
        <v>2897</v>
      </c>
      <c r="S779" s="133" t="s">
        <v>6824</v>
      </c>
    </row>
    <row r="780" spans="1:19" s="129" customFormat="1">
      <c r="A780" s="131">
        <v>719.1</v>
      </c>
      <c r="B780" s="132">
        <v>35.830815000000001</v>
      </c>
      <c r="C780" s="132">
        <v>14.531931</v>
      </c>
      <c r="D780" s="131"/>
      <c r="E780" s="129" t="s">
        <v>6724</v>
      </c>
      <c r="G780" s="129" t="s">
        <v>6725</v>
      </c>
      <c r="H780" s="129" t="s">
        <v>7384</v>
      </c>
      <c r="I780" s="133" t="str">
        <f t="shared" si="39"/>
        <v>m</v>
      </c>
      <c r="J780" s="133" t="s">
        <v>6631</v>
      </c>
      <c r="K780" s="134"/>
      <c r="L780" s="133" t="s">
        <v>2897</v>
      </c>
      <c r="M780" s="133" t="s">
        <v>2897</v>
      </c>
      <c r="N780" s="133" t="s">
        <v>2897</v>
      </c>
      <c r="O780" s="133" t="s">
        <v>2897</v>
      </c>
      <c r="P780" s="133" t="s">
        <v>2897</v>
      </c>
      <c r="Q780" s="133" t="s">
        <v>2897</v>
      </c>
      <c r="R780" s="133" t="s">
        <v>2897</v>
      </c>
      <c r="S780" s="133" t="s">
        <v>2897</v>
      </c>
    </row>
    <row r="781" spans="1:19" s="129" customFormat="1">
      <c r="A781" s="131">
        <v>719.2</v>
      </c>
      <c r="B781" s="132">
        <v>35.823450999999999</v>
      </c>
      <c r="C781" s="132">
        <v>14.531639999999999</v>
      </c>
      <c r="D781" s="131"/>
      <c r="E781" s="129" t="s">
        <v>6723</v>
      </c>
      <c r="G781" s="129" t="s">
        <v>6725</v>
      </c>
      <c r="H781" s="129" t="s">
        <v>7384</v>
      </c>
      <c r="I781" s="133" t="str">
        <f t="shared" si="39"/>
        <v>m</v>
      </c>
      <c r="J781" s="133" t="s">
        <v>6631</v>
      </c>
      <c r="K781" s="134"/>
      <c r="L781" s="133" t="s">
        <v>2897</v>
      </c>
      <c r="M781" s="133" t="s">
        <v>2897</v>
      </c>
      <c r="N781" s="133" t="s">
        <v>2897</v>
      </c>
      <c r="O781" s="133" t="s">
        <v>2897</v>
      </c>
      <c r="P781" s="133" t="s">
        <v>2897</v>
      </c>
      <c r="Q781" s="133" t="s">
        <v>2897</v>
      </c>
      <c r="R781" s="133" t="s">
        <v>2897</v>
      </c>
      <c r="S781" s="133" t="s">
        <v>2897</v>
      </c>
    </row>
    <row r="782" spans="1:19" s="129" customFormat="1">
      <c r="A782" s="131">
        <v>720</v>
      </c>
      <c r="B782" s="132">
        <v>35.907769999999999</v>
      </c>
      <c r="C782" s="132">
        <v>14.335288</v>
      </c>
      <c r="D782" s="131"/>
      <c r="E782" s="129" t="s">
        <v>4583</v>
      </c>
      <c r="G782" s="129" t="s">
        <v>2807</v>
      </c>
      <c r="H782" s="129" t="s">
        <v>7384</v>
      </c>
      <c r="I782" s="133" t="str">
        <f t="shared" si="39"/>
        <v>m</v>
      </c>
      <c r="J782" s="133"/>
      <c r="K782" s="134" t="s">
        <v>2897</v>
      </c>
      <c r="L782" s="133" t="s">
        <v>2897</v>
      </c>
      <c r="M782" s="133" t="s">
        <v>2897</v>
      </c>
      <c r="N782" s="133" t="s">
        <v>2897</v>
      </c>
      <c r="O782" s="133" t="s">
        <v>2897</v>
      </c>
      <c r="P782" s="133" t="s">
        <v>2897</v>
      </c>
      <c r="Q782" s="133" t="s">
        <v>2897</v>
      </c>
      <c r="R782" s="133" t="s">
        <v>2897</v>
      </c>
      <c r="S782" s="133" t="s">
        <v>2897</v>
      </c>
    </row>
    <row r="783" spans="1:19" s="129" customFormat="1">
      <c r="A783" s="131">
        <v>721</v>
      </c>
      <c r="B783" s="132">
        <v>35.931283999999998</v>
      </c>
      <c r="C783" s="132">
        <v>14.341587000000001</v>
      </c>
      <c r="D783" s="131"/>
      <c r="E783" s="129" t="s">
        <v>6726</v>
      </c>
      <c r="G783" s="129" t="s">
        <v>6715</v>
      </c>
      <c r="H783" s="129" t="s">
        <v>7384</v>
      </c>
      <c r="I783" s="133" t="str">
        <f t="shared" si="39"/>
        <v>m</v>
      </c>
      <c r="J783" s="133"/>
      <c r="K783" s="134" t="s">
        <v>2897</v>
      </c>
      <c r="L783" s="133" t="s">
        <v>2897</v>
      </c>
      <c r="M783" s="133" t="s">
        <v>2897</v>
      </c>
      <c r="N783" s="133" t="s">
        <v>2897</v>
      </c>
      <c r="O783" s="133" t="s">
        <v>2897</v>
      </c>
      <c r="P783" s="133" t="s">
        <v>2897</v>
      </c>
      <c r="Q783" s="133" t="s">
        <v>2897</v>
      </c>
      <c r="R783" s="133" t="s">
        <v>2897</v>
      </c>
      <c r="S783" s="133" t="s">
        <v>2897</v>
      </c>
    </row>
    <row r="784" spans="1:19" s="129" customFormat="1">
      <c r="A784" s="131">
        <v>721.1</v>
      </c>
      <c r="B784" s="132">
        <v>36.012740999999998</v>
      </c>
      <c r="C784" s="132">
        <v>14.323565</v>
      </c>
      <c r="D784" s="131"/>
      <c r="E784" s="129" t="s">
        <v>7613</v>
      </c>
      <c r="G784" s="129" t="s">
        <v>6636</v>
      </c>
      <c r="H784" s="129" t="s">
        <v>7385</v>
      </c>
      <c r="I784" s="133" t="str">
        <f t="shared" ref="I784" si="40">IF(F784="","m","a")</f>
        <v>m</v>
      </c>
      <c r="J784" s="133" t="s">
        <v>6631</v>
      </c>
      <c r="K784" s="134"/>
      <c r="L784" s="133"/>
      <c r="M784" s="133"/>
      <c r="N784" s="133"/>
      <c r="O784" s="133"/>
      <c r="P784" s="133"/>
      <c r="Q784" s="133"/>
      <c r="R784" s="133"/>
      <c r="S784" s="133"/>
    </row>
    <row r="785" spans="1:19" s="129" customFormat="1">
      <c r="A785" s="131">
        <v>722</v>
      </c>
      <c r="B785" s="132">
        <v>36.023645999999999</v>
      </c>
      <c r="C785" s="132">
        <v>14.304262</v>
      </c>
      <c r="D785" s="131"/>
      <c r="E785" s="129" t="s">
        <v>7614</v>
      </c>
      <c r="G785" s="129" t="s">
        <v>6715</v>
      </c>
      <c r="H785" s="129" t="s">
        <v>7386</v>
      </c>
      <c r="I785" s="133" t="str">
        <f t="shared" si="39"/>
        <v>m</v>
      </c>
      <c r="J785" s="133" t="s">
        <v>6631</v>
      </c>
      <c r="K785" s="134" t="s">
        <v>2897</v>
      </c>
      <c r="L785" s="133" t="s">
        <v>2897</v>
      </c>
      <c r="M785" s="133" t="s">
        <v>2897</v>
      </c>
      <c r="N785" s="133" t="s">
        <v>2897</v>
      </c>
      <c r="O785" s="133" t="s">
        <v>2897</v>
      </c>
      <c r="P785" s="133" t="s">
        <v>2897</v>
      </c>
      <c r="Q785" s="133" t="s">
        <v>2897</v>
      </c>
      <c r="R785" s="133" t="s">
        <v>2897</v>
      </c>
      <c r="S785" s="133" t="s">
        <v>2897</v>
      </c>
    </row>
    <row r="786" spans="1:19" s="129" customFormat="1">
      <c r="A786" s="131">
        <v>723</v>
      </c>
      <c r="B786" s="132">
        <v>36.062491000000001</v>
      </c>
      <c r="C786" s="132">
        <v>14.283872000000001</v>
      </c>
      <c r="D786" s="131"/>
      <c r="E786" s="129" t="s">
        <v>7615</v>
      </c>
      <c r="G786" s="129" t="s">
        <v>6715</v>
      </c>
      <c r="H786" s="129" t="s">
        <v>7386</v>
      </c>
      <c r="I786" s="133" t="str">
        <f t="shared" si="39"/>
        <v>m</v>
      </c>
      <c r="J786" s="133"/>
      <c r="K786" s="134" t="s">
        <v>2858</v>
      </c>
      <c r="L786" s="133" t="s">
        <v>2897</v>
      </c>
      <c r="M786" s="133" t="s">
        <v>6824</v>
      </c>
      <c r="N786" s="133" t="s">
        <v>2897</v>
      </c>
      <c r="O786" s="133" t="s">
        <v>2897</v>
      </c>
      <c r="P786" s="133" t="s">
        <v>2897</v>
      </c>
      <c r="Q786" s="133" t="s">
        <v>2897</v>
      </c>
      <c r="R786" s="133" t="s">
        <v>2897</v>
      </c>
      <c r="S786" s="133" t="s">
        <v>2897</v>
      </c>
    </row>
    <row r="787" spans="1:19" s="129" customFormat="1">
      <c r="A787" s="131">
        <v>724</v>
      </c>
      <c r="B787" s="132">
        <v>36.073456999999998</v>
      </c>
      <c r="C787" s="132">
        <v>14.259978</v>
      </c>
      <c r="D787" s="131"/>
      <c r="E787" s="129" t="s">
        <v>7616</v>
      </c>
      <c r="G787" s="129" t="s">
        <v>6715</v>
      </c>
      <c r="H787" s="129" t="s">
        <v>7386</v>
      </c>
      <c r="I787" s="133" t="str">
        <f t="shared" si="39"/>
        <v>m</v>
      </c>
      <c r="J787" s="133" t="s">
        <v>6631</v>
      </c>
      <c r="K787" s="134" t="s">
        <v>2897</v>
      </c>
      <c r="L787" s="133" t="s">
        <v>2897</v>
      </c>
      <c r="M787" s="133" t="s">
        <v>2897</v>
      </c>
      <c r="N787" s="133" t="s">
        <v>2897</v>
      </c>
      <c r="O787" s="133" t="s">
        <v>2897</v>
      </c>
      <c r="P787" s="133" t="s">
        <v>2897</v>
      </c>
      <c r="Q787" s="133" t="s">
        <v>2897</v>
      </c>
      <c r="R787" s="133" t="s">
        <v>2897</v>
      </c>
      <c r="S787" s="133" t="s">
        <v>2897</v>
      </c>
    </row>
    <row r="788" spans="1:19" s="129" customFormat="1">
      <c r="A788" s="131">
        <v>725</v>
      </c>
      <c r="B788" s="132">
        <v>36.028399999999998</v>
      </c>
      <c r="C788" s="132">
        <v>14.214072</v>
      </c>
      <c r="D788" s="131"/>
      <c r="E788" s="129" t="s">
        <v>7617</v>
      </c>
      <c r="G788" s="129" t="s">
        <v>6715</v>
      </c>
      <c r="H788" s="129" t="s">
        <v>7386</v>
      </c>
      <c r="I788" s="133" t="str">
        <f t="shared" si="39"/>
        <v>m</v>
      </c>
      <c r="J788" s="133"/>
      <c r="K788" s="134" t="s">
        <v>2897</v>
      </c>
      <c r="L788" s="133" t="s">
        <v>2897</v>
      </c>
      <c r="M788" s="133" t="s">
        <v>2897</v>
      </c>
      <c r="N788" s="133" t="s">
        <v>2897</v>
      </c>
      <c r="O788" s="133" t="s">
        <v>2897</v>
      </c>
      <c r="P788" s="133" t="s">
        <v>2897</v>
      </c>
      <c r="Q788" s="133" t="s">
        <v>2897</v>
      </c>
      <c r="R788" s="133" t="s">
        <v>2897</v>
      </c>
      <c r="S788" s="133" t="s">
        <v>2897</v>
      </c>
    </row>
    <row r="789" spans="1:19" s="129" customFormat="1">
      <c r="A789" s="131">
        <v>725.1</v>
      </c>
      <c r="B789" s="132">
        <v>36.019641999999997</v>
      </c>
      <c r="C789" s="132">
        <v>14.271601</v>
      </c>
      <c r="D789" s="131"/>
      <c r="E789" s="129" t="s">
        <v>7618</v>
      </c>
      <c r="G789" s="129" t="s">
        <v>6725</v>
      </c>
      <c r="H789" s="129" t="s">
        <v>7386</v>
      </c>
      <c r="I789" s="133" t="str">
        <f t="shared" si="39"/>
        <v>m</v>
      </c>
      <c r="J789" s="133" t="s">
        <v>6631</v>
      </c>
      <c r="K789" s="134"/>
      <c r="L789" s="133" t="s">
        <v>2897</v>
      </c>
      <c r="M789" s="133" t="s">
        <v>2897</v>
      </c>
      <c r="N789" s="133" t="s">
        <v>2897</v>
      </c>
      <c r="O789" s="133" t="s">
        <v>2897</v>
      </c>
      <c r="P789" s="133" t="s">
        <v>2897</v>
      </c>
      <c r="Q789" s="133" t="s">
        <v>2897</v>
      </c>
      <c r="R789" s="133" t="s">
        <v>2897</v>
      </c>
      <c r="S789" s="133" t="s">
        <v>2897</v>
      </c>
    </row>
    <row r="790" spans="1:19" s="129" customFormat="1">
      <c r="A790" s="131">
        <v>726</v>
      </c>
      <c r="B790" s="132">
        <v>36.831533999999998</v>
      </c>
      <c r="C790" s="132">
        <v>11.941101</v>
      </c>
      <c r="D790" s="131" t="s">
        <v>3304</v>
      </c>
      <c r="E790" s="129" t="s">
        <v>5233</v>
      </c>
      <c r="F790" s="129" t="s">
        <v>5716</v>
      </c>
      <c r="G790" s="129" t="s">
        <v>2686</v>
      </c>
      <c r="H790" s="129" t="s">
        <v>7381</v>
      </c>
      <c r="I790" s="133" t="str">
        <f t="shared" si="39"/>
        <v>a</v>
      </c>
      <c r="J790" s="133" t="s">
        <v>6631</v>
      </c>
      <c r="K790" s="134" t="s">
        <v>2692</v>
      </c>
      <c r="L790" s="133" t="s">
        <v>6823</v>
      </c>
      <c r="M790" s="133" t="s">
        <v>2897</v>
      </c>
      <c r="N790" s="133" t="s">
        <v>2897</v>
      </c>
      <c r="O790" s="133" t="s">
        <v>2897</v>
      </c>
      <c r="P790" s="133" t="s">
        <v>2897</v>
      </c>
      <c r="Q790" s="133" t="s">
        <v>2897</v>
      </c>
      <c r="R790" s="133" t="s">
        <v>2897</v>
      </c>
      <c r="S790" s="133" t="s">
        <v>2897</v>
      </c>
    </row>
    <row r="791" spans="1:19" s="129" customFormat="1">
      <c r="A791" s="131">
        <v>727</v>
      </c>
      <c r="B791" s="132">
        <v>35.861033999999997</v>
      </c>
      <c r="C791" s="132">
        <v>12.869306</v>
      </c>
      <c r="D791" s="131" t="s">
        <v>3305</v>
      </c>
      <c r="E791" s="129" t="s">
        <v>4204</v>
      </c>
      <c r="F791" s="129" t="s">
        <v>5716</v>
      </c>
      <c r="H791" s="129" t="s">
        <v>7383</v>
      </c>
      <c r="I791" s="133" t="str">
        <f t="shared" si="39"/>
        <v>a</v>
      </c>
      <c r="J791" s="133"/>
      <c r="K791" s="134" t="s">
        <v>2897</v>
      </c>
      <c r="L791" s="133" t="s">
        <v>2897</v>
      </c>
      <c r="M791" s="133" t="s">
        <v>2897</v>
      </c>
      <c r="N791" s="133" t="s">
        <v>2897</v>
      </c>
      <c r="O791" s="133" t="s">
        <v>2897</v>
      </c>
      <c r="P791" s="133" t="s">
        <v>2897</v>
      </c>
      <c r="Q791" s="133" t="s">
        <v>2897</v>
      </c>
      <c r="R791" s="133" t="s">
        <v>2897</v>
      </c>
      <c r="S791" s="133" t="s">
        <v>2897</v>
      </c>
    </row>
    <row r="792" spans="1:19" s="129" customFormat="1">
      <c r="A792" s="131">
        <v>728</v>
      </c>
      <c r="B792" s="132">
        <v>35.499082999999999</v>
      </c>
      <c r="C792" s="132">
        <v>12.608044</v>
      </c>
      <c r="D792" s="131" t="s">
        <v>3306</v>
      </c>
      <c r="E792" s="129" t="s">
        <v>5234</v>
      </c>
      <c r="F792" s="129" t="s">
        <v>5716</v>
      </c>
      <c r="G792" s="129" t="s">
        <v>106</v>
      </c>
      <c r="H792" s="129" t="s">
        <v>7382</v>
      </c>
      <c r="I792" s="133" t="str">
        <f t="shared" si="39"/>
        <v>a</v>
      </c>
      <c r="J792" s="133" t="s">
        <v>6631</v>
      </c>
      <c r="K792" s="134" t="s">
        <v>2897</v>
      </c>
      <c r="L792" s="133" t="s">
        <v>2897</v>
      </c>
      <c r="M792" s="133" t="s">
        <v>2897</v>
      </c>
      <c r="N792" s="133" t="s">
        <v>2897</v>
      </c>
      <c r="O792" s="133" t="s">
        <v>2897</v>
      </c>
      <c r="P792" s="133" t="s">
        <v>2897</v>
      </c>
      <c r="Q792" s="133" t="s">
        <v>2897</v>
      </c>
      <c r="R792" s="133" t="s">
        <v>2897</v>
      </c>
      <c r="S792" s="133" t="s">
        <v>2897</v>
      </c>
    </row>
    <row r="793" spans="1:19" s="129" customFormat="1">
      <c r="A793" s="131">
        <v>729</v>
      </c>
      <c r="B793" s="132">
        <v>40.011636000000003</v>
      </c>
      <c r="C793" s="132">
        <v>18.435410999999998</v>
      </c>
      <c r="D793" s="131" t="s">
        <v>5467</v>
      </c>
      <c r="E793" s="129" t="s">
        <v>685</v>
      </c>
      <c r="F793" s="129" t="s">
        <v>6328</v>
      </c>
      <c r="G793" s="129" t="s">
        <v>2811</v>
      </c>
      <c r="H793" s="129" t="s">
        <v>2770</v>
      </c>
      <c r="I793" s="133" t="str">
        <f t="shared" si="39"/>
        <v>a</v>
      </c>
      <c r="J793" s="133"/>
      <c r="K793" s="134" t="s">
        <v>2897</v>
      </c>
      <c r="L793" s="133" t="s">
        <v>2897</v>
      </c>
      <c r="M793" s="133" t="s">
        <v>2897</v>
      </c>
      <c r="N793" s="133" t="s">
        <v>2897</v>
      </c>
      <c r="O793" s="133" t="s">
        <v>2897</v>
      </c>
      <c r="P793" s="133" t="s">
        <v>2897</v>
      </c>
      <c r="Q793" s="133" t="s">
        <v>2897</v>
      </c>
      <c r="R793" s="133" t="s">
        <v>2897</v>
      </c>
      <c r="S793" s="133" t="s">
        <v>2897</v>
      </c>
    </row>
    <row r="794" spans="1:19" s="129" customFormat="1">
      <c r="A794" s="131">
        <v>730</v>
      </c>
      <c r="B794" s="132">
        <v>40.148181999999998</v>
      </c>
      <c r="C794" s="132">
        <v>18.490869</v>
      </c>
      <c r="D794" s="131" t="s">
        <v>686</v>
      </c>
      <c r="E794" s="129" t="s">
        <v>687</v>
      </c>
      <c r="F794" s="129" t="s">
        <v>6270</v>
      </c>
      <c r="G794" s="129" t="s">
        <v>187</v>
      </c>
      <c r="H794" s="129" t="s">
        <v>2770</v>
      </c>
      <c r="I794" s="133" t="str">
        <f t="shared" si="39"/>
        <v>a</v>
      </c>
      <c r="J794" s="133"/>
      <c r="K794" s="134" t="s">
        <v>2897</v>
      </c>
      <c r="L794" s="133" t="s">
        <v>2897</v>
      </c>
      <c r="M794" s="133" t="s">
        <v>2897</v>
      </c>
      <c r="N794" s="133" t="s">
        <v>2897</v>
      </c>
      <c r="O794" s="133" t="s">
        <v>2897</v>
      </c>
      <c r="P794" s="133" t="s">
        <v>2897</v>
      </c>
      <c r="Q794" s="133" t="s">
        <v>2897</v>
      </c>
      <c r="R794" s="133" t="s">
        <v>2897</v>
      </c>
      <c r="S794" s="133" t="s">
        <v>2897</v>
      </c>
    </row>
    <row r="795" spans="1:19" s="129" customFormat="1">
      <c r="A795" s="131">
        <v>731</v>
      </c>
      <c r="B795" s="132">
        <v>40.289242000000002</v>
      </c>
      <c r="C795" s="132">
        <v>18.428936</v>
      </c>
      <c r="D795" s="131" t="s">
        <v>688</v>
      </c>
      <c r="E795" s="129" t="s">
        <v>4548</v>
      </c>
      <c r="F795" s="129" t="s">
        <v>5916</v>
      </c>
      <c r="G795" s="129" t="s">
        <v>2807</v>
      </c>
      <c r="H795" s="129" t="s">
        <v>2770</v>
      </c>
      <c r="I795" s="133" t="str">
        <f t="shared" si="39"/>
        <v>a</v>
      </c>
      <c r="J795" s="133"/>
      <c r="K795" s="134" t="s">
        <v>2897</v>
      </c>
      <c r="L795" s="133" t="s">
        <v>2897</v>
      </c>
      <c r="M795" s="133" t="s">
        <v>2897</v>
      </c>
      <c r="N795" s="133" t="s">
        <v>2897</v>
      </c>
      <c r="O795" s="133" t="s">
        <v>2897</v>
      </c>
      <c r="P795" s="133" t="s">
        <v>2897</v>
      </c>
      <c r="Q795" s="133" t="s">
        <v>2897</v>
      </c>
      <c r="R795" s="133" t="s">
        <v>2897</v>
      </c>
      <c r="S795" s="133" t="s">
        <v>2897</v>
      </c>
    </row>
    <row r="796" spans="1:19" s="129" customFormat="1">
      <c r="A796" s="131">
        <v>732</v>
      </c>
      <c r="B796" s="132">
        <v>40.301208000000003</v>
      </c>
      <c r="C796" s="132">
        <v>18.409136</v>
      </c>
      <c r="D796" s="131"/>
      <c r="E796" s="129" t="s">
        <v>689</v>
      </c>
      <c r="G796" s="129" t="s">
        <v>2807</v>
      </c>
      <c r="H796" s="129" t="s">
        <v>2770</v>
      </c>
      <c r="I796" s="133" t="str">
        <f t="shared" si="39"/>
        <v>m</v>
      </c>
      <c r="J796" s="133"/>
      <c r="K796" s="134" t="s">
        <v>2897</v>
      </c>
      <c r="L796" s="133" t="s">
        <v>2897</v>
      </c>
      <c r="M796" s="133" t="s">
        <v>2897</v>
      </c>
      <c r="N796" s="133" t="s">
        <v>2897</v>
      </c>
      <c r="O796" s="133" t="s">
        <v>2897</v>
      </c>
      <c r="P796" s="133" t="s">
        <v>2897</v>
      </c>
      <c r="Q796" s="133" t="s">
        <v>2897</v>
      </c>
      <c r="R796" s="133" t="s">
        <v>2897</v>
      </c>
      <c r="S796" s="133" t="s">
        <v>2897</v>
      </c>
    </row>
    <row r="797" spans="1:19" s="129" customFormat="1">
      <c r="A797" s="131">
        <v>733</v>
      </c>
      <c r="B797" s="132">
        <v>40.386459000000002</v>
      </c>
      <c r="C797" s="132">
        <v>18.307981999999999</v>
      </c>
      <c r="D797" s="131" t="s">
        <v>4587</v>
      </c>
      <c r="E797" s="129" t="s">
        <v>5542</v>
      </c>
      <c r="F797" s="129" t="s">
        <v>5919</v>
      </c>
      <c r="G797" s="129" t="s">
        <v>2819</v>
      </c>
      <c r="H797" s="129" t="s">
        <v>2770</v>
      </c>
      <c r="I797" s="133" t="str">
        <f t="shared" si="39"/>
        <v>a</v>
      </c>
      <c r="J797" s="133"/>
      <c r="K797" s="134"/>
      <c r="L797" s="133" t="s">
        <v>2897</v>
      </c>
      <c r="M797" s="133" t="s">
        <v>2897</v>
      </c>
      <c r="N797" s="133" t="s">
        <v>2897</v>
      </c>
      <c r="O797" s="133" t="s">
        <v>2897</v>
      </c>
      <c r="P797" s="133" t="s">
        <v>2897</v>
      </c>
      <c r="Q797" s="133" t="s">
        <v>2897</v>
      </c>
      <c r="R797" s="133" t="s">
        <v>2897</v>
      </c>
      <c r="S797" s="133" t="s">
        <v>2897</v>
      </c>
    </row>
    <row r="798" spans="1:19" s="129" customFormat="1">
      <c r="A798" s="131">
        <v>734</v>
      </c>
      <c r="B798" s="132">
        <v>40.641441</v>
      </c>
      <c r="C798" s="132">
        <v>17.948952999999999</v>
      </c>
      <c r="D798" s="131" t="s">
        <v>6422</v>
      </c>
      <c r="E798" s="129" t="s">
        <v>690</v>
      </c>
      <c r="F798" s="129" t="s">
        <v>6271</v>
      </c>
      <c r="G798" s="129" t="s">
        <v>3085</v>
      </c>
      <c r="H798" s="129" t="s">
        <v>2770</v>
      </c>
      <c r="I798" s="133" t="str">
        <f t="shared" si="39"/>
        <v>a</v>
      </c>
      <c r="J798" s="133"/>
      <c r="K798" s="134" t="s">
        <v>2692</v>
      </c>
      <c r="L798" s="133" t="s">
        <v>2897</v>
      </c>
      <c r="M798" s="133" t="s">
        <v>2897</v>
      </c>
      <c r="N798" s="133" t="s">
        <v>2897</v>
      </c>
      <c r="O798" s="133" t="s">
        <v>2897</v>
      </c>
      <c r="P798" s="133" t="s">
        <v>2897</v>
      </c>
      <c r="Q798" s="133" t="s">
        <v>2897</v>
      </c>
      <c r="R798" s="133" t="s">
        <v>6824</v>
      </c>
      <c r="S798" s="133" t="s">
        <v>2897</v>
      </c>
    </row>
    <row r="799" spans="1:19" s="129" customFormat="1">
      <c r="A799" s="131">
        <v>735</v>
      </c>
      <c r="B799" s="132">
        <v>40.688558</v>
      </c>
      <c r="C799" s="132">
        <v>17.866423000000001</v>
      </c>
      <c r="D799" s="131"/>
      <c r="E799" s="129" t="s">
        <v>3542</v>
      </c>
      <c r="G799" s="129" t="s">
        <v>2807</v>
      </c>
      <c r="H799" s="129" t="s">
        <v>2770</v>
      </c>
      <c r="I799" s="133" t="str">
        <f t="shared" si="39"/>
        <v>m</v>
      </c>
      <c r="J799" s="133"/>
      <c r="K799" s="134" t="s">
        <v>2897</v>
      </c>
      <c r="L799" s="133" t="s">
        <v>2897</v>
      </c>
      <c r="M799" s="133" t="s">
        <v>2897</v>
      </c>
      <c r="N799" s="133" t="s">
        <v>2897</v>
      </c>
      <c r="O799" s="133" t="s">
        <v>2897</v>
      </c>
      <c r="P799" s="133" t="s">
        <v>2897</v>
      </c>
      <c r="Q799" s="133" t="s">
        <v>2897</v>
      </c>
      <c r="R799" s="133" t="s">
        <v>2897</v>
      </c>
      <c r="S799" s="133" t="s">
        <v>2897</v>
      </c>
    </row>
    <row r="800" spans="1:19" s="129" customFormat="1">
      <c r="A800" s="131">
        <v>736</v>
      </c>
      <c r="B800" s="132">
        <v>40.711630999999997</v>
      </c>
      <c r="C800" s="132">
        <v>17.801248000000001</v>
      </c>
      <c r="D800" s="131"/>
      <c r="E800" s="129" t="s">
        <v>691</v>
      </c>
      <c r="G800" s="129" t="s">
        <v>2807</v>
      </c>
      <c r="H800" s="129" t="s">
        <v>2770</v>
      </c>
      <c r="I800" s="133" t="str">
        <f t="shared" si="39"/>
        <v>m</v>
      </c>
      <c r="J800" s="133"/>
      <c r="K800" s="134" t="s">
        <v>2897</v>
      </c>
      <c r="L800" s="133" t="s">
        <v>2897</v>
      </c>
      <c r="M800" s="133" t="s">
        <v>2897</v>
      </c>
      <c r="N800" s="133" t="s">
        <v>2897</v>
      </c>
      <c r="O800" s="133" t="s">
        <v>2897</v>
      </c>
      <c r="P800" s="133" t="s">
        <v>2897</v>
      </c>
      <c r="Q800" s="133" t="s">
        <v>2897</v>
      </c>
      <c r="R800" s="133" t="s">
        <v>2897</v>
      </c>
      <c r="S800" s="133" t="s">
        <v>2897</v>
      </c>
    </row>
    <row r="801" spans="1:19" s="129" customFormat="1">
      <c r="A801" s="131">
        <v>737</v>
      </c>
      <c r="B801" s="132">
        <v>40.778784999999999</v>
      </c>
      <c r="C801" s="132">
        <v>17.649235999999998</v>
      </c>
      <c r="D801" s="131" t="s">
        <v>692</v>
      </c>
      <c r="E801" s="129" t="s">
        <v>3543</v>
      </c>
      <c r="G801" s="129" t="s">
        <v>2807</v>
      </c>
      <c r="H801" s="129" t="s">
        <v>2770</v>
      </c>
      <c r="I801" s="133" t="str">
        <f t="shared" si="39"/>
        <v>m</v>
      </c>
      <c r="J801" s="133"/>
      <c r="K801" s="134" t="s">
        <v>2897</v>
      </c>
      <c r="L801" s="133" t="s">
        <v>2897</v>
      </c>
      <c r="M801" s="133" t="s">
        <v>2897</v>
      </c>
      <c r="N801" s="133" t="s">
        <v>2897</v>
      </c>
      <c r="O801" s="133" t="s">
        <v>2897</v>
      </c>
      <c r="P801" s="133" t="s">
        <v>2897</v>
      </c>
      <c r="Q801" s="133" t="s">
        <v>2897</v>
      </c>
      <c r="R801" s="133" t="s">
        <v>2897</v>
      </c>
      <c r="S801" s="133" t="s">
        <v>2897</v>
      </c>
    </row>
    <row r="802" spans="1:19" s="129" customFormat="1">
      <c r="A802" s="131">
        <v>738</v>
      </c>
      <c r="B802" s="132">
        <v>40.814565000000002</v>
      </c>
      <c r="C802" s="132">
        <v>17.522500000000001</v>
      </c>
      <c r="D802" s="131" t="s">
        <v>693</v>
      </c>
      <c r="E802" s="129" t="s">
        <v>3544</v>
      </c>
      <c r="G802" s="129" t="s">
        <v>2807</v>
      </c>
      <c r="H802" s="129" t="s">
        <v>2770</v>
      </c>
      <c r="I802" s="133" t="str">
        <f t="shared" si="39"/>
        <v>m</v>
      </c>
      <c r="J802" s="133"/>
      <c r="K802" s="134" t="s">
        <v>2897</v>
      </c>
      <c r="L802" s="133" t="s">
        <v>2897</v>
      </c>
      <c r="M802" s="133" t="s">
        <v>2897</v>
      </c>
      <c r="N802" s="133" t="s">
        <v>2897</v>
      </c>
      <c r="O802" s="133" t="s">
        <v>2897</v>
      </c>
      <c r="P802" s="133" t="s">
        <v>2897</v>
      </c>
      <c r="Q802" s="133" t="s">
        <v>2897</v>
      </c>
      <c r="R802" s="133" t="s">
        <v>2897</v>
      </c>
      <c r="S802" s="133" t="s">
        <v>2897</v>
      </c>
    </row>
    <row r="803" spans="1:19" s="129" customFormat="1">
      <c r="A803" s="131">
        <v>739</v>
      </c>
      <c r="B803" s="132">
        <v>40.888478999999997</v>
      </c>
      <c r="C803" s="132">
        <v>17.393017</v>
      </c>
      <c r="D803" s="131" t="s">
        <v>694</v>
      </c>
      <c r="E803" s="129" t="s">
        <v>5543</v>
      </c>
      <c r="G803" s="129" t="s">
        <v>2865</v>
      </c>
      <c r="H803" s="129" t="s">
        <v>2770</v>
      </c>
      <c r="I803" s="133" t="str">
        <f t="shared" si="39"/>
        <v>m</v>
      </c>
      <c r="J803" s="133"/>
      <c r="K803" s="134" t="s">
        <v>2858</v>
      </c>
      <c r="L803" s="133" t="s">
        <v>6823</v>
      </c>
      <c r="M803" s="133" t="s">
        <v>2897</v>
      </c>
      <c r="N803" s="133" t="s">
        <v>2897</v>
      </c>
      <c r="O803" s="133" t="s">
        <v>2897</v>
      </c>
      <c r="P803" s="133" t="s">
        <v>2897</v>
      </c>
      <c r="Q803" s="133" t="s">
        <v>2897</v>
      </c>
      <c r="R803" s="133" t="s">
        <v>2897</v>
      </c>
      <c r="S803" s="133" t="s">
        <v>2897</v>
      </c>
    </row>
    <row r="804" spans="1:19" s="129" customFormat="1">
      <c r="A804" s="131">
        <v>740</v>
      </c>
      <c r="B804" s="132">
        <v>40.962257999999999</v>
      </c>
      <c r="C804" s="132">
        <v>17.300749</v>
      </c>
      <c r="D804" s="131" t="s">
        <v>695</v>
      </c>
      <c r="E804" s="129" t="s">
        <v>3545</v>
      </c>
      <c r="G804" s="129" t="s">
        <v>2807</v>
      </c>
      <c r="H804" s="129" t="s">
        <v>2770</v>
      </c>
      <c r="I804" s="133" t="str">
        <f t="shared" si="39"/>
        <v>m</v>
      </c>
      <c r="J804" s="133"/>
      <c r="K804" s="134" t="s">
        <v>2897</v>
      </c>
      <c r="L804" s="133" t="s">
        <v>2897</v>
      </c>
      <c r="M804" s="133" t="s">
        <v>2897</v>
      </c>
      <c r="N804" s="133" t="s">
        <v>2897</v>
      </c>
      <c r="O804" s="133" t="s">
        <v>2897</v>
      </c>
      <c r="P804" s="133" t="s">
        <v>2897</v>
      </c>
      <c r="Q804" s="133" t="s">
        <v>2897</v>
      </c>
      <c r="R804" s="133" t="s">
        <v>2897</v>
      </c>
      <c r="S804" s="133" t="s">
        <v>2897</v>
      </c>
    </row>
    <row r="805" spans="1:19" s="129" customFormat="1">
      <c r="A805" s="131">
        <v>741</v>
      </c>
      <c r="B805" s="132">
        <v>40.998309999999996</v>
      </c>
      <c r="C805" s="132">
        <v>17.220483000000002</v>
      </c>
      <c r="D805" s="131" t="s">
        <v>696</v>
      </c>
      <c r="E805" s="129" t="s">
        <v>3546</v>
      </c>
      <c r="G805" s="129" t="s">
        <v>2807</v>
      </c>
      <c r="H805" s="129" t="s">
        <v>2770</v>
      </c>
      <c r="I805" s="133" t="str">
        <f t="shared" si="39"/>
        <v>m</v>
      </c>
      <c r="J805" s="133"/>
      <c r="K805" s="134" t="s">
        <v>2897</v>
      </c>
      <c r="L805" s="133" t="s">
        <v>2897</v>
      </c>
      <c r="M805" s="133" t="s">
        <v>2897</v>
      </c>
      <c r="N805" s="133" t="s">
        <v>2897</v>
      </c>
      <c r="O805" s="133" t="s">
        <v>2897</v>
      </c>
      <c r="P805" s="133" t="s">
        <v>2897</v>
      </c>
      <c r="Q805" s="133" t="s">
        <v>2897</v>
      </c>
      <c r="R805" s="133" t="s">
        <v>2897</v>
      </c>
      <c r="S805" s="133" t="s">
        <v>2897</v>
      </c>
    </row>
    <row r="806" spans="1:19" s="129" customFormat="1">
      <c r="A806" s="131">
        <v>742</v>
      </c>
      <c r="B806" s="132">
        <v>41.007371999999997</v>
      </c>
      <c r="C806" s="132">
        <v>17.204450000000001</v>
      </c>
      <c r="D806" s="131" t="s">
        <v>697</v>
      </c>
      <c r="E806" s="129" t="s">
        <v>698</v>
      </c>
      <c r="H806" s="129" t="s">
        <v>2770</v>
      </c>
      <c r="I806" s="133" t="str">
        <f t="shared" ref="I806:I869" si="41">IF(F806="","m","a")</f>
        <v>m</v>
      </c>
      <c r="J806" s="133"/>
      <c r="K806" s="134" t="s">
        <v>2897</v>
      </c>
      <c r="L806" s="133" t="s">
        <v>2897</v>
      </c>
      <c r="M806" s="133" t="s">
        <v>2897</v>
      </c>
      <c r="N806" s="133" t="s">
        <v>2897</v>
      </c>
      <c r="O806" s="133" t="s">
        <v>2897</v>
      </c>
      <c r="P806" s="133" t="s">
        <v>2897</v>
      </c>
      <c r="Q806" s="133" t="s">
        <v>2897</v>
      </c>
      <c r="R806" s="133" t="s">
        <v>2897</v>
      </c>
      <c r="S806" s="133" t="s">
        <v>2897</v>
      </c>
    </row>
    <row r="807" spans="1:19" s="129" customFormat="1">
      <c r="A807" s="131">
        <v>743</v>
      </c>
      <c r="B807" s="132">
        <v>41.084676000000002</v>
      </c>
      <c r="C807" s="132">
        <v>17.055197</v>
      </c>
      <c r="D807" s="131" t="s">
        <v>699</v>
      </c>
      <c r="E807" s="129" t="s">
        <v>3547</v>
      </c>
      <c r="G807" s="129" t="s">
        <v>2807</v>
      </c>
      <c r="H807" s="129" t="s">
        <v>2770</v>
      </c>
      <c r="I807" s="133" t="str">
        <f t="shared" si="41"/>
        <v>m</v>
      </c>
      <c r="J807" s="133"/>
      <c r="K807" s="134" t="s">
        <v>2897</v>
      </c>
      <c r="L807" s="133" t="s">
        <v>2897</v>
      </c>
      <c r="M807" s="133" t="s">
        <v>2897</v>
      </c>
      <c r="N807" s="133" t="s">
        <v>2897</v>
      </c>
      <c r="O807" s="133" t="s">
        <v>2897</v>
      </c>
      <c r="P807" s="133" t="s">
        <v>2897</v>
      </c>
      <c r="Q807" s="133" t="s">
        <v>2897</v>
      </c>
      <c r="R807" s="133" t="s">
        <v>2897</v>
      </c>
      <c r="S807" s="133" t="s">
        <v>2897</v>
      </c>
    </row>
    <row r="808" spans="1:19" s="129" customFormat="1">
      <c r="A808" s="131">
        <v>744</v>
      </c>
      <c r="B808" s="132">
        <v>41.090957000000003</v>
      </c>
      <c r="C808" s="132">
        <v>16.997139000000001</v>
      </c>
      <c r="D808" s="131"/>
      <c r="E808" s="129" t="s">
        <v>700</v>
      </c>
      <c r="G808" s="129" t="s">
        <v>2807</v>
      </c>
      <c r="H808" s="129" t="s">
        <v>2770</v>
      </c>
      <c r="I808" s="133" t="str">
        <f t="shared" si="41"/>
        <v>m</v>
      </c>
      <c r="J808" s="133"/>
      <c r="K808" s="134" t="s">
        <v>2897</v>
      </c>
      <c r="L808" s="133" t="s">
        <v>2897</v>
      </c>
      <c r="M808" s="133" t="s">
        <v>2897</v>
      </c>
      <c r="N808" s="133" t="s">
        <v>2897</v>
      </c>
      <c r="O808" s="133" t="s">
        <v>2897</v>
      </c>
      <c r="P808" s="133" t="s">
        <v>2897</v>
      </c>
      <c r="Q808" s="133" t="s">
        <v>2897</v>
      </c>
      <c r="R808" s="133" t="s">
        <v>2897</v>
      </c>
      <c r="S808" s="133" t="s">
        <v>2897</v>
      </c>
    </row>
    <row r="809" spans="1:19" s="129" customFormat="1">
      <c r="A809" s="131">
        <v>745</v>
      </c>
      <c r="B809" s="132">
        <v>41.129947999999999</v>
      </c>
      <c r="C809" s="132">
        <v>16.882503</v>
      </c>
      <c r="D809" s="131" t="s">
        <v>701</v>
      </c>
      <c r="E809" s="129" t="s">
        <v>702</v>
      </c>
      <c r="G809" s="129" t="s">
        <v>1837</v>
      </c>
      <c r="H809" s="129" t="s">
        <v>2770</v>
      </c>
      <c r="I809" s="133" t="str">
        <f t="shared" si="41"/>
        <v>m</v>
      </c>
      <c r="J809" s="133"/>
      <c r="K809" s="134"/>
      <c r="L809" s="133" t="s">
        <v>2897</v>
      </c>
      <c r="M809" s="133" t="s">
        <v>2897</v>
      </c>
      <c r="N809" s="133" t="s">
        <v>2897</v>
      </c>
      <c r="O809" s="133" t="s">
        <v>2897</v>
      </c>
      <c r="P809" s="133" t="s">
        <v>2897</v>
      </c>
      <c r="Q809" s="133" t="s">
        <v>2897</v>
      </c>
      <c r="R809" s="133" t="s">
        <v>2897</v>
      </c>
      <c r="S809" s="133" t="s">
        <v>2897</v>
      </c>
    </row>
    <row r="810" spans="1:19" s="129" customFormat="1">
      <c r="A810" s="131">
        <v>746</v>
      </c>
      <c r="B810" s="132">
        <v>41.192824000000002</v>
      </c>
      <c r="C810" s="132">
        <v>16.669837999999999</v>
      </c>
      <c r="D810" s="131" t="s">
        <v>703</v>
      </c>
      <c r="E810" s="129" t="s">
        <v>3548</v>
      </c>
      <c r="G810" s="129" t="s">
        <v>2807</v>
      </c>
      <c r="H810" s="129" t="s">
        <v>2770</v>
      </c>
      <c r="I810" s="133" t="str">
        <f t="shared" si="41"/>
        <v>m</v>
      </c>
      <c r="J810" s="133"/>
      <c r="K810" s="134" t="s">
        <v>2897</v>
      </c>
      <c r="L810" s="133" t="s">
        <v>2897</v>
      </c>
      <c r="M810" s="133" t="s">
        <v>2897</v>
      </c>
      <c r="N810" s="133" t="s">
        <v>2897</v>
      </c>
      <c r="O810" s="133" t="s">
        <v>2897</v>
      </c>
      <c r="P810" s="133" t="s">
        <v>2897</v>
      </c>
      <c r="Q810" s="133" t="s">
        <v>2897</v>
      </c>
      <c r="R810" s="133" t="s">
        <v>2897</v>
      </c>
      <c r="S810" s="133" t="s">
        <v>2897</v>
      </c>
    </row>
    <row r="811" spans="1:19" s="129" customFormat="1">
      <c r="A811" s="131">
        <v>747</v>
      </c>
      <c r="B811" s="132">
        <v>41.215935000000002</v>
      </c>
      <c r="C811" s="132">
        <v>16.594850000000001</v>
      </c>
      <c r="D811" s="131" t="s">
        <v>704</v>
      </c>
      <c r="E811" s="129" t="s">
        <v>3549</v>
      </c>
      <c r="G811" s="129" t="s">
        <v>2807</v>
      </c>
      <c r="H811" s="129" t="s">
        <v>2770</v>
      </c>
      <c r="I811" s="133" t="str">
        <f t="shared" si="41"/>
        <v>m</v>
      </c>
      <c r="J811" s="133"/>
      <c r="K811" s="134" t="s">
        <v>2897</v>
      </c>
      <c r="L811" s="133" t="s">
        <v>2897</v>
      </c>
      <c r="M811" s="133" t="s">
        <v>2897</v>
      </c>
      <c r="N811" s="133" t="s">
        <v>2897</v>
      </c>
      <c r="O811" s="133" t="s">
        <v>2897</v>
      </c>
      <c r="P811" s="133" t="s">
        <v>2897</v>
      </c>
      <c r="Q811" s="133" t="s">
        <v>2897</v>
      </c>
      <c r="R811" s="133" t="s">
        <v>2897</v>
      </c>
      <c r="S811" s="133" t="s">
        <v>2897</v>
      </c>
    </row>
    <row r="812" spans="1:19" s="129" customFormat="1">
      <c r="A812" s="131">
        <v>748</v>
      </c>
      <c r="B812" s="132">
        <v>41.286177000000002</v>
      </c>
      <c r="C812" s="132">
        <v>16.423981999999999</v>
      </c>
      <c r="D812" s="131" t="s">
        <v>705</v>
      </c>
      <c r="E812" s="129" t="s">
        <v>706</v>
      </c>
      <c r="G812" s="129" t="s">
        <v>187</v>
      </c>
      <c r="H812" s="129" t="s">
        <v>2770</v>
      </c>
      <c r="I812" s="133" t="str">
        <f t="shared" si="41"/>
        <v>m</v>
      </c>
      <c r="J812" s="133"/>
      <c r="K812" s="134" t="s">
        <v>2897</v>
      </c>
      <c r="L812" s="133" t="s">
        <v>2897</v>
      </c>
      <c r="M812" s="133" t="s">
        <v>2897</v>
      </c>
      <c r="N812" s="133" t="s">
        <v>2897</v>
      </c>
      <c r="O812" s="133" t="s">
        <v>2897</v>
      </c>
      <c r="P812" s="133" t="s">
        <v>2897</v>
      </c>
      <c r="Q812" s="133" t="s">
        <v>2897</v>
      </c>
      <c r="R812" s="133" t="s">
        <v>2897</v>
      </c>
      <c r="S812" s="133" t="s">
        <v>2897</v>
      </c>
    </row>
    <row r="813" spans="1:19" s="129" customFormat="1">
      <c r="A813" s="131">
        <v>749</v>
      </c>
      <c r="B813" s="132">
        <v>41.334435999999997</v>
      </c>
      <c r="C813" s="132">
        <v>16.287075000000002</v>
      </c>
      <c r="D813" s="131" t="s">
        <v>707</v>
      </c>
      <c r="E813" s="129" t="s">
        <v>708</v>
      </c>
      <c r="G813" s="129" t="s">
        <v>187</v>
      </c>
      <c r="H813" s="129" t="s">
        <v>2770</v>
      </c>
      <c r="I813" s="133" t="str">
        <f t="shared" si="41"/>
        <v>m</v>
      </c>
      <c r="J813" s="133"/>
      <c r="K813" s="134" t="s">
        <v>2897</v>
      </c>
      <c r="L813" s="133" t="s">
        <v>2897</v>
      </c>
      <c r="M813" s="133" t="s">
        <v>2897</v>
      </c>
      <c r="N813" s="133" t="s">
        <v>2897</v>
      </c>
      <c r="O813" s="133" t="s">
        <v>2897</v>
      </c>
      <c r="P813" s="133" t="s">
        <v>2897</v>
      </c>
      <c r="Q813" s="133" t="s">
        <v>2897</v>
      </c>
      <c r="R813" s="133" t="s">
        <v>2897</v>
      </c>
      <c r="S813" s="133" t="s">
        <v>2897</v>
      </c>
    </row>
    <row r="814" spans="1:19" s="129" customFormat="1">
      <c r="A814" s="131">
        <v>750</v>
      </c>
      <c r="B814" s="132">
        <v>41.328758999999998</v>
      </c>
      <c r="C814" s="132">
        <v>16.209294</v>
      </c>
      <c r="D814" s="131" t="s">
        <v>4186</v>
      </c>
      <c r="E814" s="129" t="s">
        <v>5544</v>
      </c>
      <c r="F814" s="129" t="s">
        <v>6053</v>
      </c>
      <c r="G814" s="129" t="s">
        <v>2807</v>
      </c>
      <c r="H814" s="129" t="s">
        <v>2770</v>
      </c>
      <c r="I814" s="133" t="str">
        <f t="shared" si="41"/>
        <v>a</v>
      </c>
      <c r="J814" s="133"/>
      <c r="K814" s="134" t="s">
        <v>2897</v>
      </c>
      <c r="L814" s="133" t="s">
        <v>2897</v>
      </c>
      <c r="M814" s="133" t="s">
        <v>2897</v>
      </c>
      <c r="N814" s="133" t="s">
        <v>2897</v>
      </c>
      <c r="O814" s="133" t="s">
        <v>2897</v>
      </c>
      <c r="P814" s="133" t="s">
        <v>2897</v>
      </c>
      <c r="Q814" s="133" t="s">
        <v>2897</v>
      </c>
      <c r="R814" s="133" t="s">
        <v>2897</v>
      </c>
      <c r="S814" s="133" t="s">
        <v>2897</v>
      </c>
    </row>
    <row r="815" spans="1:19" s="129" customFormat="1">
      <c r="A815" s="131">
        <v>751</v>
      </c>
      <c r="B815" s="132">
        <v>41.370896999999999</v>
      </c>
      <c r="C815" s="132">
        <v>16.038829</v>
      </c>
      <c r="D815" s="131" t="s">
        <v>709</v>
      </c>
      <c r="E815" s="129" t="s">
        <v>3550</v>
      </c>
      <c r="G815" s="129" t="s">
        <v>2807</v>
      </c>
      <c r="H815" s="129" t="s">
        <v>2770</v>
      </c>
      <c r="I815" s="133" t="str">
        <f t="shared" si="41"/>
        <v>m</v>
      </c>
      <c r="J815" s="133"/>
      <c r="K815" s="134" t="s">
        <v>2897</v>
      </c>
      <c r="L815" s="133" t="s">
        <v>2897</v>
      </c>
      <c r="M815" s="133" t="s">
        <v>2897</v>
      </c>
      <c r="N815" s="133" t="s">
        <v>2897</v>
      </c>
      <c r="O815" s="133" t="s">
        <v>2897</v>
      </c>
      <c r="P815" s="133" t="s">
        <v>2897</v>
      </c>
      <c r="Q815" s="133" t="s">
        <v>2897</v>
      </c>
      <c r="R815" s="133" t="s">
        <v>2897</v>
      </c>
      <c r="S815" s="133" t="s">
        <v>2897</v>
      </c>
    </row>
    <row r="816" spans="1:19" s="129" customFormat="1">
      <c r="A816" s="131">
        <v>752</v>
      </c>
      <c r="B816" s="132">
        <v>41.400100999999999</v>
      </c>
      <c r="C816" s="132">
        <v>15.983703</v>
      </c>
      <c r="D816" s="131" t="s">
        <v>710</v>
      </c>
      <c r="E816" s="129" t="s">
        <v>3550</v>
      </c>
      <c r="F816" s="129" t="s">
        <v>6333</v>
      </c>
      <c r="G816" s="129" t="s">
        <v>2811</v>
      </c>
      <c r="H816" s="129" t="s">
        <v>2770</v>
      </c>
      <c r="I816" s="133" t="str">
        <f t="shared" si="41"/>
        <v>a</v>
      </c>
      <c r="J816" s="133"/>
      <c r="K816" s="134" t="s">
        <v>2897</v>
      </c>
      <c r="L816" s="133" t="s">
        <v>2897</v>
      </c>
      <c r="M816" s="133" t="s">
        <v>2897</v>
      </c>
      <c r="N816" s="133" t="s">
        <v>2897</v>
      </c>
      <c r="O816" s="133" t="s">
        <v>2897</v>
      </c>
      <c r="P816" s="133" t="s">
        <v>2897</v>
      </c>
      <c r="Q816" s="133" t="s">
        <v>2897</v>
      </c>
      <c r="R816" s="133" t="s">
        <v>2897</v>
      </c>
      <c r="S816" s="133" t="s">
        <v>2897</v>
      </c>
    </row>
    <row r="817" spans="1:19" s="129" customFormat="1">
      <c r="A817" s="131">
        <v>753</v>
      </c>
      <c r="B817" s="132">
        <v>41.513559000000001</v>
      </c>
      <c r="C817" s="132">
        <v>15.923529</v>
      </c>
      <c r="D817" s="131" t="s">
        <v>711</v>
      </c>
      <c r="E817" s="129" t="s">
        <v>3551</v>
      </c>
      <c r="G817" s="129" t="s">
        <v>2807</v>
      </c>
      <c r="H817" s="129" t="s">
        <v>2770</v>
      </c>
      <c r="I817" s="133" t="str">
        <f t="shared" si="41"/>
        <v>m</v>
      </c>
      <c r="J817" s="133"/>
      <c r="K817" s="134" t="s">
        <v>2897</v>
      </c>
      <c r="L817" s="133" t="s">
        <v>2897</v>
      </c>
      <c r="M817" s="133" t="s">
        <v>2897</v>
      </c>
      <c r="N817" s="133" t="s">
        <v>2897</v>
      </c>
      <c r="O817" s="133" t="s">
        <v>2897</v>
      </c>
      <c r="P817" s="133" t="s">
        <v>2897</v>
      </c>
      <c r="Q817" s="133" t="s">
        <v>2897</v>
      </c>
      <c r="R817" s="133" t="s">
        <v>2897</v>
      </c>
      <c r="S817" s="133" t="s">
        <v>2897</v>
      </c>
    </row>
    <row r="818" spans="1:19" s="129" customFormat="1">
      <c r="A818" s="131">
        <v>754</v>
      </c>
      <c r="B818" s="132">
        <v>41.517141000000002</v>
      </c>
      <c r="C818" s="132">
        <v>15.832191</v>
      </c>
      <c r="D818" s="131"/>
      <c r="E818" s="129" t="s">
        <v>712</v>
      </c>
      <c r="G818" s="129" t="s">
        <v>2807</v>
      </c>
      <c r="H818" s="129" t="s">
        <v>2770</v>
      </c>
      <c r="I818" s="133" t="str">
        <f t="shared" si="41"/>
        <v>m</v>
      </c>
      <c r="J818" s="133"/>
      <c r="K818" s="134" t="s">
        <v>2897</v>
      </c>
      <c r="L818" s="133" t="s">
        <v>2897</v>
      </c>
      <c r="M818" s="133" t="s">
        <v>2897</v>
      </c>
      <c r="N818" s="133" t="s">
        <v>2897</v>
      </c>
      <c r="O818" s="133" t="s">
        <v>2897</v>
      </c>
      <c r="P818" s="133" t="s">
        <v>2897</v>
      </c>
      <c r="Q818" s="133" t="s">
        <v>2897</v>
      </c>
      <c r="R818" s="133" t="s">
        <v>2897</v>
      </c>
      <c r="S818" s="133" t="s">
        <v>2897</v>
      </c>
    </row>
    <row r="819" spans="1:19" s="129" customFormat="1">
      <c r="A819" s="131">
        <v>755</v>
      </c>
      <c r="B819" s="132">
        <v>41.580509999999997</v>
      </c>
      <c r="C819" s="132">
        <v>15.789650999999999</v>
      </c>
      <c r="D819" s="131" t="s">
        <v>713</v>
      </c>
      <c r="E819" s="129" t="s">
        <v>3552</v>
      </c>
      <c r="G819" s="129" t="s">
        <v>2807</v>
      </c>
      <c r="H819" s="129" t="s">
        <v>2770</v>
      </c>
      <c r="I819" s="133" t="str">
        <f t="shared" si="41"/>
        <v>m</v>
      </c>
      <c r="J819" s="133"/>
      <c r="K819" s="134" t="s">
        <v>2897</v>
      </c>
      <c r="L819" s="133" t="s">
        <v>2897</v>
      </c>
      <c r="M819" s="133" t="s">
        <v>2897</v>
      </c>
      <c r="N819" s="133" t="s">
        <v>2897</v>
      </c>
      <c r="O819" s="133" t="s">
        <v>2897</v>
      </c>
      <c r="P819" s="133" t="s">
        <v>2897</v>
      </c>
      <c r="Q819" s="133" t="s">
        <v>2897</v>
      </c>
      <c r="R819" s="133" t="s">
        <v>2897</v>
      </c>
      <c r="S819" s="133" t="s">
        <v>2897</v>
      </c>
    </row>
    <row r="820" spans="1:19" s="129" customFormat="1">
      <c r="A820" s="131">
        <v>756</v>
      </c>
      <c r="B820" s="132">
        <v>41.605674</v>
      </c>
      <c r="C820" s="132">
        <v>15.903378</v>
      </c>
      <c r="D820" s="131"/>
      <c r="E820" s="129" t="s">
        <v>5545</v>
      </c>
      <c r="G820" s="129" t="s">
        <v>2807</v>
      </c>
      <c r="H820" s="129" t="s">
        <v>2770</v>
      </c>
      <c r="I820" s="133" t="str">
        <f t="shared" si="41"/>
        <v>m</v>
      </c>
      <c r="J820" s="133"/>
      <c r="K820" s="134" t="s">
        <v>2897</v>
      </c>
      <c r="L820" s="133" t="s">
        <v>2897</v>
      </c>
      <c r="M820" s="133" t="s">
        <v>2897</v>
      </c>
      <c r="N820" s="133" t="s">
        <v>2897</v>
      </c>
      <c r="O820" s="133" t="s">
        <v>2897</v>
      </c>
      <c r="P820" s="133" t="s">
        <v>2897</v>
      </c>
      <c r="Q820" s="133" t="s">
        <v>2897</v>
      </c>
      <c r="R820" s="133" t="s">
        <v>2897</v>
      </c>
      <c r="S820" s="133" t="s">
        <v>2897</v>
      </c>
    </row>
    <row r="821" spans="1:19" s="129" customFormat="1">
      <c r="A821" s="131">
        <v>757</v>
      </c>
      <c r="B821" s="132">
        <v>41.617859000000003</v>
      </c>
      <c r="C821" s="132">
        <v>15.9221</v>
      </c>
      <c r="D821" s="131" t="s">
        <v>714</v>
      </c>
      <c r="E821" s="129" t="s">
        <v>715</v>
      </c>
      <c r="F821" s="129" t="s">
        <v>5716</v>
      </c>
      <c r="G821" s="129" t="s">
        <v>2867</v>
      </c>
      <c r="H821" s="129" t="s">
        <v>2770</v>
      </c>
      <c r="I821" s="133" t="str">
        <f t="shared" si="41"/>
        <v>a</v>
      </c>
      <c r="J821" s="133"/>
      <c r="K821" s="134" t="s">
        <v>2858</v>
      </c>
      <c r="L821" s="133" t="s">
        <v>2897</v>
      </c>
      <c r="M821" s="133" t="s">
        <v>2897</v>
      </c>
      <c r="N821" s="133" t="s">
        <v>2897</v>
      </c>
      <c r="O821" s="133" t="s">
        <v>2897</v>
      </c>
      <c r="P821" s="133" t="s">
        <v>2897</v>
      </c>
      <c r="Q821" s="133" t="s">
        <v>2897</v>
      </c>
      <c r="R821" s="133" t="s">
        <v>2897</v>
      </c>
      <c r="S821" s="133" t="s">
        <v>2897</v>
      </c>
    </row>
    <row r="822" spans="1:19" s="129" customFormat="1">
      <c r="A822" s="131">
        <v>758</v>
      </c>
      <c r="B822" s="132">
        <v>41.706482999999999</v>
      </c>
      <c r="C822" s="132">
        <v>16.074573000000001</v>
      </c>
      <c r="D822" s="131" t="s">
        <v>716</v>
      </c>
      <c r="E822" s="129" t="s">
        <v>717</v>
      </c>
      <c r="F822" s="129" t="s">
        <v>5916</v>
      </c>
      <c r="G822" s="129" t="s">
        <v>6613</v>
      </c>
      <c r="H822" s="129" t="s">
        <v>2770</v>
      </c>
      <c r="I822" s="133" t="str">
        <f t="shared" si="41"/>
        <v>a</v>
      </c>
      <c r="J822" s="133"/>
      <c r="K822" s="134" t="s">
        <v>2897</v>
      </c>
      <c r="L822" s="133" t="s">
        <v>2897</v>
      </c>
      <c r="M822" s="133" t="s">
        <v>2897</v>
      </c>
      <c r="N822" s="133" t="s">
        <v>2897</v>
      </c>
      <c r="O822" s="133" t="s">
        <v>2897</v>
      </c>
      <c r="P822" s="133" t="s">
        <v>2897</v>
      </c>
      <c r="Q822" s="133" t="s">
        <v>2897</v>
      </c>
      <c r="R822" s="133" t="s">
        <v>2897</v>
      </c>
      <c r="S822" s="133" t="s">
        <v>2897</v>
      </c>
    </row>
    <row r="823" spans="1:19" s="129" customFormat="1">
      <c r="A823" s="131">
        <v>759</v>
      </c>
      <c r="B823" s="132">
        <v>41.893216000000002</v>
      </c>
      <c r="C823" s="132">
        <v>16.186979000000001</v>
      </c>
      <c r="D823" s="131" t="s">
        <v>718</v>
      </c>
      <c r="E823" s="129" t="s">
        <v>3553</v>
      </c>
      <c r="F823" s="129" t="s">
        <v>5916</v>
      </c>
      <c r="H823" s="129" t="s">
        <v>2770</v>
      </c>
      <c r="I823" s="133" t="str">
        <f t="shared" si="41"/>
        <v>a</v>
      </c>
      <c r="J823" s="133"/>
      <c r="K823" s="134" t="s">
        <v>2897</v>
      </c>
      <c r="L823" s="133" t="s">
        <v>2897</v>
      </c>
      <c r="M823" s="133" t="s">
        <v>2897</v>
      </c>
      <c r="N823" s="133" t="s">
        <v>2897</v>
      </c>
      <c r="O823" s="133" t="s">
        <v>2897</v>
      </c>
      <c r="P823" s="133" t="s">
        <v>2897</v>
      </c>
      <c r="Q823" s="133" t="s">
        <v>2897</v>
      </c>
      <c r="R823" s="133" t="s">
        <v>2897</v>
      </c>
      <c r="S823" s="133" t="s">
        <v>2897</v>
      </c>
    </row>
    <row r="824" spans="1:19" s="129" customFormat="1">
      <c r="A824" s="131">
        <v>760</v>
      </c>
      <c r="B824" s="132">
        <v>41.916611000000003</v>
      </c>
      <c r="C824" s="132">
        <v>16.128335</v>
      </c>
      <c r="D824" s="131" t="s">
        <v>719</v>
      </c>
      <c r="E824" s="129" t="s">
        <v>720</v>
      </c>
      <c r="G824" s="129" t="s">
        <v>2809</v>
      </c>
      <c r="H824" s="129" t="s">
        <v>2770</v>
      </c>
      <c r="I824" s="133" t="str">
        <f t="shared" si="41"/>
        <v>m</v>
      </c>
      <c r="J824" s="133"/>
      <c r="K824" s="134" t="s">
        <v>2897</v>
      </c>
      <c r="L824" s="133" t="s">
        <v>2897</v>
      </c>
      <c r="M824" s="133" t="s">
        <v>2897</v>
      </c>
      <c r="N824" s="133" t="s">
        <v>2897</v>
      </c>
      <c r="O824" s="133" t="s">
        <v>2897</v>
      </c>
      <c r="P824" s="133" t="s">
        <v>2897</v>
      </c>
      <c r="Q824" s="133" t="s">
        <v>2897</v>
      </c>
      <c r="R824" s="133" t="s">
        <v>2897</v>
      </c>
      <c r="S824" s="133" t="s">
        <v>2897</v>
      </c>
    </row>
    <row r="825" spans="1:19" s="129" customFormat="1">
      <c r="A825" s="131">
        <v>761</v>
      </c>
      <c r="B825" s="132">
        <v>41.931072999999998</v>
      </c>
      <c r="C825" s="132">
        <v>15.891778</v>
      </c>
      <c r="D825" s="131" t="s">
        <v>721</v>
      </c>
      <c r="E825" s="129" t="s">
        <v>722</v>
      </c>
      <c r="F825" s="129" t="s">
        <v>5916</v>
      </c>
      <c r="G825" s="129" t="s">
        <v>40</v>
      </c>
      <c r="H825" s="129" t="s">
        <v>2770</v>
      </c>
      <c r="I825" s="133" t="str">
        <f t="shared" si="41"/>
        <v>a</v>
      </c>
      <c r="J825" s="133"/>
      <c r="K825" s="134" t="s">
        <v>2897</v>
      </c>
      <c r="L825" s="133" t="s">
        <v>2897</v>
      </c>
      <c r="M825" s="133" t="s">
        <v>2897</v>
      </c>
      <c r="N825" s="133" t="s">
        <v>2897</v>
      </c>
      <c r="O825" s="133" t="s">
        <v>2897</v>
      </c>
      <c r="P825" s="133" t="s">
        <v>2897</v>
      </c>
      <c r="Q825" s="133" t="s">
        <v>2897</v>
      </c>
      <c r="R825" s="133" t="s">
        <v>2897</v>
      </c>
      <c r="S825" s="133" t="s">
        <v>2897</v>
      </c>
    </row>
    <row r="826" spans="1:19" s="129" customFormat="1">
      <c r="A826" s="131">
        <v>762</v>
      </c>
      <c r="B826" s="132">
        <v>41.850726000000002</v>
      </c>
      <c r="C826" s="132">
        <v>15.792339999999999</v>
      </c>
      <c r="D826" s="131"/>
      <c r="E826" s="129" t="s">
        <v>5546</v>
      </c>
      <c r="G826" s="129" t="s">
        <v>2807</v>
      </c>
      <c r="H826" s="129" t="s">
        <v>2770</v>
      </c>
      <c r="I826" s="133" t="str">
        <f t="shared" si="41"/>
        <v>m</v>
      </c>
      <c r="J826" s="133"/>
      <c r="K826" s="134" t="s">
        <v>2897</v>
      </c>
      <c r="L826" s="133" t="s">
        <v>2897</v>
      </c>
      <c r="M826" s="133" t="s">
        <v>2897</v>
      </c>
      <c r="N826" s="133" t="s">
        <v>2897</v>
      </c>
      <c r="O826" s="133" t="s">
        <v>2897</v>
      </c>
      <c r="P826" s="133" t="s">
        <v>2897</v>
      </c>
      <c r="Q826" s="133" t="s">
        <v>2897</v>
      </c>
      <c r="R826" s="133" t="s">
        <v>2897</v>
      </c>
      <c r="S826" s="133" t="s">
        <v>2897</v>
      </c>
    </row>
    <row r="827" spans="1:19" s="129" customFormat="1">
      <c r="A827" s="131">
        <v>763</v>
      </c>
      <c r="B827" s="132">
        <v>41.922587999999998</v>
      </c>
      <c r="C827" s="132">
        <v>15.292674999999999</v>
      </c>
      <c r="D827" s="131" t="s">
        <v>4003</v>
      </c>
      <c r="E827" s="129" t="s">
        <v>3417</v>
      </c>
      <c r="F827" s="129" t="s">
        <v>5916</v>
      </c>
      <c r="H827" s="129" t="s">
        <v>2770</v>
      </c>
      <c r="I827" s="133" t="str">
        <f t="shared" si="41"/>
        <v>a</v>
      </c>
      <c r="J827" s="133"/>
      <c r="K827" s="134" t="s">
        <v>2897</v>
      </c>
      <c r="L827" s="133" t="s">
        <v>2897</v>
      </c>
      <c r="M827" s="133" t="s">
        <v>2897</v>
      </c>
      <c r="N827" s="133" t="s">
        <v>2897</v>
      </c>
      <c r="O827" s="133" t="s">
        <v>2897</v>
      </c>
      <c r="P827" s="133" t="s">
        <v>2897</v>
      </c>
      <c r="Q827" s="133" t="s">
        <v>2897</v>
      </c>
      <c r="R827" s="133" t="s">
        <v>2897</v>
      </c>
      <c r="S827" s="133" t="s">
        <v>2897</v>
      </c>
    </row>
    <row r="828" spans="1:19" s="129" customFormat="1">
      <c r="A828" s="131">
        <v>764</v>
      </c>
      <c r="B828" s="132">
        <v>41.952919000000001</v>
      </c>
      <c r="C828" s="132">
        <v>15.071752999999999</v>
      </c>
      <c r="D828" s="131"/>
      <c r="E828" s="129" t="s">
        <v>5547</v>
      </c>
      <c r="G828" s="129" t="s">
        <v>2807</v>
      </c>
      <c r="H828" s="129" t="s">
        <v>2770</v>
      </c>
      <c r="I828" s="133" t="str">
        <f t="shared" si="41"/>
        <v>m</v>
      </c>
      <c r="J828" s="133"/>
      <c r="K828" s="134" t="s">
        <v>2897</v>
      </c>
      <c r="L828" s="133" t="s">
        <v>2897</v>
      </c>
      <c r="M828" s="133" t="s">
        <v>2897</v>
      </c>
      <c r="N828" s="133" t="s">
        <v>2897</v>
      </c>
      <c r="O828" s="133" t="s">
        <v>2897</v>
      </c>
      <c r="P828" s="133" t="s">
        <v>2897</v>
      </c>
      <c r="Q828" s="133" t="s">
        <v>2897</v>
      </c>
      <c r="R828" s="133" t="s">
        <v>2897</v>
      </c>
      <c r="S828" s="133" t="s">
        <v>2897</v>
      </c>
    </row>
    <row r="829" spans="1:19" s="129" customFormat="1">
      <c r="A829" s="131">
        <v>765</v>
      </c>
      <c r="B829" s="132">
        <v>42.006203999999997</v>
      </c>
      <c r="C829" s="132">
        <v>15.012869</v>
      </c>
      <c r="D829" s="131" t="s">
        <v>723</v>
      </c>
      <c r="E829" s="129" t="s">
        <v>724</v>
      </c>
      <c r="G829" s="129" t="s">
        <v>187</v>
      </c>
      <c r="H829" s="129" t="s">
        <v>2770</v>
      </c>
      <c r="I829" s="133" t="str">
        <f t="shared" si="41"/>
        <v>m</v>
      </c>
      <c r="J829" s="133"/>
      <c r="K829" s="134" t="s">
        <v>2897</v>
      </c>
      <c r="L829" s="133" t="s">
        <v>2897</v>
      </c>
      <c r="M829" s="133" t="s">
        <v>2897</v>
      </c>
      <c r="N829" s="133" t="s">
        <v>2897</v>
      </c>
      <c r="O829" s="133" t="s">
        <v>2897</v>
      </c>
      <c r="P829" s="133" t="s">
        <v>2897</v>
      </c>
      <c r="Q829" s="133" t="s">
        <v>2897</v>
      </c>
      <c r="R829" s="133" t="s">
        <v>2897</v>
      </c>
      <c r="S829" s="133" t="s">
        <v>2897</v>
      </c>
    </row>
    <row r="830" spans="1:19" s="129" customFormat="1">
      <c r="A830" s="131">
        <v>766</v>
      </c>
      <c r="B830" s="132">
        <v>42.065440000000002</v>
      </c>
      <c r="C830" s="132">
        <v>14.798023000000001</v>
      </c>
      <c r="D830" s="131" t="s">
        <v>4004</v>
      </c>
      <c r="E830" s="129" t="s">
        <v>3418</v>
      </c>
      <c r="F830" s="129" t="s">
        <v>5920</v>
      </c>
      <c r="H830" s="129" t="s">
        <v>2770</v>
      </c>
      <c r="I830" s="133" t="str">
        <f t="shared" si="41"/>
        <v>a</v>
      </c>
      <c r="J830" s="133"/>
      <c r="K830" s="134" t="s">
        <v>2897</v>
      </c>
      <c r="L830" s="133" t="s">
        <v>2897</v>
      </c>
      <c r="M830" s="133" t="s">
        <v>2897</v>
      </c>
      <c r="N830" s="133" t="s">
        <v>2897</v>
      </c>
      <c r="O830" s="133" t="s">
        <v>2897</v>
      </c>
      <c r="P830" s="133" t="s">
        <v>2897</v>
      </c>
      <c r="Q830" s="133" t="s">
        <v>2897</v>
      </c>
      <c r="R830" s="133" t="s">
        <v>2897</v>
      </c>
      <c r="S830" s="133" t="s">
        <v>2897</v>
      </c>
    </row>
    <row r="831" spans="1:19" s="129" customFormat="1">
      <c r="A831" s="131">
        <v>767</v>
      </c>
      <c r="B831" s="132">
        <v>42.107377</v>
      </c>
      <c r="C831" s="132">
        <v>14.723905999999999</v>
      </c>
      <c r="D831" s="131" t="s">
        <v>725</v>
      </c>
      <c r="E831" s="129" t="s">
        <v>726</v>
      </c>
      <c r="G831" s="129" t="s">
        <v>187</v>
      </c>
      <c r="H831" s="129" t="s">
        <v>2770</v>
      </c>
      <c r="I831" s="133" t="str">
        <f t="shared" si="41"/>
        <v>m</v>
      </c>
      <c r="J831" s="133"/>
      <c r="K831" s="134" t="s">
        <v>2897</v>
      </c>
      <c r="L831" s="133" t="s">
        <v>2897</v>
      </c>
      <c r="M831" s="133" t="s">
        <v>2897</v>
      </c>
      <c r="N831" s="133" t="s">
        <v>2897</v>
      </c>
      <c r="O831" s="133" t="s">
        <v>2897</v>
      </c>
      <c r="P831" s="133" t="s">
        <v>2897</v>
      </c>
      <c r="Q831" s="133" t="s">
        <v>2897</v>
      </c>
      <c r="R831" s="133" t="s">
        <v>2897</v>
      </c>
      <c r="S831" s="133" t="s">
        <v>2897</v>
      </c>
    </row>
    <row r="832" spans="1:19" s="129" customFormat="1">
      <c r="A832" s="131">
        <v>768</v>
      </c>
      <c r="B832" s="132">
        <v>42.167057999999997</v>
      </c>
      <c r="C832" s="132">
        <v>14.721601</v>
      </c>
      <c r="D832" s="131"/>
      <c r="E832" s="129" t="s">
        <v>727</v>
      </c>
      <c r="G832" s="129" t="s">
        <v>2807</v>
      </c>
      <c r="H832" s="129" t="s">
        <v>2770</v>
      </c>
      <c r="I832" s="133" t="str">
        <f t="shared" si="41"/>
        <v>m</v>
      </c>
      <c r="J832" s="133"/>
      <c r="K832" s="134" t="s">
        <v>2897</v>
      </c>
      <c r="L832" s="133" t="s">
        <v>2897</v>
      </c>
      <c r="M832" s="133" t="s">
        <v>2897</v>
      </c>
      <c r="N832" s="133" t="s">
        <v>2897</v>
      </c>
      <c r="O832" s="133" t="s">
        <v>2897</v>
      </c>
      <c r="P832" s="133" t="s">
        <v>2897</v>
      </c>
      <c r="Q832" s="133" t="s">
        <v>2897</v>
      </c>
      <c r="R832" s="133" t="s">
        <v>2897</v>
      </c>
      <c r="S832" s="133" t="s">
        <v>2897</v>
      </c>
    </row>
    <row r="833" spans="1:19" s="129" customFormat="1">
      <c r="A833" s="131">
        <v>769</v>
      </c>
      <c r="B833" s="132">
        <v>42.238753000000003</v>
      </c>
      <c r="C833" s="132">
        <v>14.544601999999999</v>
      </c>
      <c r="D833" s="131" t="s">
        <v>4648</v>
      </c>
      <c r="E833" s="129" t="s">
        <v>3419</v>
      </c>
      <c r="G833" s="129" t="s">
        <v>2820</v>
      </c>
      <c r="H833" s="129" t="s">
        <v>2770</v>
      </c>
      <c r="I833" s="133" t="str">
        <f t="shared" si="41"/>
        <v>m</v>
      </c>
      <c r="J833" s="133"/>
      <c r="K833" s="134" t="s">
        <v>2897</v>
      </c>
      <c r="L833" s="133" t="s">
        <v>2897</v>
      </c>
      <c r="M833" s="133" t="s">
        <v>2897</v>
      </c>
      <c r="N833" s="133" t="s">
        <v>2897</v>
      </c>
      <c r="O833" s="133" t="s">
        <v>2897</v>
      </c>
      <c r="P833" s="133" t="s">
        <v>2897</v>
      </c>
      <c r="Q833" s="133" t="s">
        <v>2897</v>
      </c>
      <c r="R833" s="133" t="s">
        <v>2897</v>
      </c>
      <c r="S833" s="133" t="s">
        <v>2897</v>
      </c>
    </row>
    <row r="834" spans="1:19" s="129" customFormat="1">
      <c r="A834" s="131">
        <v>770</v>
      </c>
      <c r="B834" s="132">
        <v>42.310383999999999</v>
      </c>
      <c r="C834" s="132">
        <v>14.450882</v>
      </c>
      <c r="D834" s="131" t="s">
        <v>728</v>
      </c>
      <c r="E834" s="129" t="s">
        <v>5548</v>
      </c>
      <c r="G834" s="129" t="s">
        <v>187</v>
      </c>
      <c r="H834" s="129" t="s">
        <v>2770</v>
      </c>
      <c r="I834" s="133" t="str">
        <f t="shared" si="41"/>
        <v>m</v>
      </c>
      <c r="J834" s="133"/>
      <c r="K834" s="134" t="s">
        <v>2897</v>
      </c>
      <c r="L834" s="133" t="s">
        <v>2897</v>
      </c>
      <c r="M834" s="133" t="s">
        <v>2897</v>
      </c>
      <c r="N834" s="133" t="s">
        <v>2897</v>
      </c>
      <c r="O834" s="133" t="s">
        <v>2897</v>
      </c>
      <c r="P834" s="133" t="s">
        <v>2897</v>
      </c>
      <c r="Q834" s="133" t="s">
        <v>2897</v>
      </c>
      <c r="R834" s="133" t="s">
        <v>2897</v>
      </c>
      <c r="S834" s="133" t="s">
        <v>2897</v>
      </c>
    </row>
    <row r="835" spans="1:19" s="129" customFormat="1">
      <c r="A835" s="131">
        <v>771</v>
      </c>
      <c r="B835" s="132">
        <v>42.343293000000003</v>
      </c>
      <c r="C835" s="132">
        <v>14.424410999999999</v>
      </c>
      <c r="D835" s="131" t="s">
        <v>729</v>
      </c>
      <c r="E835" s="129" t="s">
        <v>730</v>
      </c>
      <c r="F835" s="129" t="s">
        <v>6045</v>
      </c>
      <c r="G835" s="129" t="s">
        <v>187</v>
      </c>
      <c r="H835" s="129" t="s">
        <v>2770</v>
      </c>
      <c r="I835" s="133" t="str">
        <f t="shared" si="41"/>
        <v>a</v>
      </c>
      <c r="J835" s="133"/>
      <c r="K835" s="134" t="s">
        <v>2897</v>
      </c>
      <c r="L835" s="133" t="s">
        <v>2897</v>
      </c>
      <c r="M835" s="133" t="s">
        <v>2897</v>
      </c>
      <c r="N835" s="133" t="s">
        <v>2897</v>
      </c>
      <c r="O835" s="133" t="s">
        <v>2897</v>
      </c>
      <c r="P835" s="133" t="s">
        <v>2897</v>
      </c>
      <c r="Q835" s="133" t="s">
        <v>2897</v>
      </c>
      <c r="R835" s="133" t="s">
        <v>2897</v>
      </c>
      <c r="S835" s="133" t="s">
        <v>2897</v>
      </c>
    </row>
    <row r="836" spans="1:19" s="129" customFormat="1">
      <c r="A836" s="131">
        <v>772</v>
      </c>
      <c r="B836" s="132">
        <v>42.470545999999999</v>
      </c>
      <c r="C836" s="132">
        <v>14.223584000000001</v>
      </c>
      <c r="D836" s="131" t="s">
        <v>731</v>
      </c>
      <c r="E836" s="129" t="s">
        <v>732</v>
      </c>
      <c r="F836" s="129" t="s">
        <v>6054</v>
      </c>
      <c r="G836" s="129" t="s">
        <v>187</v>
      </c>
      <c r="H836" s="129" t="s">
        <v>2770</v>
      </c>
      <c r="I836" s="133" t="str">
        <f t="shared" si="41"/>
        <v>a</v>
      </c>
      <c r="J836" s="133"/>
      <c r="K836" s="134" t="s">
        <v>2897</v>
      </c>
      <c r="L836" s="133" t="s">
        <v>2897</v>
      </c>
      <c r="M836" s="133" t="s">
        <v>2897</v>
      </c>
      <c r="N836" s="133" t="s">
        <v>2897</v>
      </c>
      <c r="O836" s="133" t="s">
        <v>2897</v>
      </c>
      <c r="P836" s="133" t="s">
        <v>2897</v>
      </c>
      <c r="Q836" s="133" t="s">
        <v>2897</v>
      </c>
      <c r="R836" s="133" t="s">
        <v>2897</v>
      </c>
      <c r="S836" s="133" t="s">
        <v>2897</v>
      </c>
    </row>
    <row r="837" spans="1:19" s="129" customFormat="1">
      <c r="A837" s="131">
        <v>773</v>
      </c>
      <c r="B837" s="132">
        <v>42.528767000000002</v>
      </c>
      <c r="C837" s="132">
        <v>14.154991000000001</v>
      </c>
      <c r="D837" s="131" t="s">
        <v>4649</v>
      </c>
      <c r="E837" s="129" t="s">
        <v>5132</v>
      </c>
      <c r="F837" s="129" t="s">
        <v>6045</v>
      </c>
      <c r="H837" s="129" t="s">
        <v>2770</v>
      </c>
      <c r="I837" s="133" t="str">
        <f t="shared" si="41"/>
        <v>a</v>
      </c>
      <c r="J837" s="133"/>
      <c r="K837" s="134" t="s">
        <v>2897</v>
      </c>
      <c r="L837" s="133" t="s">
        <v>2897</v>
      </c>
      <c r="M837" s="133" t="s">
        <v>2897</v>
      </c>
      <c r="N837" s="133" t="s">
        <v>2897</v>
      </c>
      <c r="O837" s="133" t="s">
        <v>2897</v>
      </c>
      <c r="P837" s="133" t="s">
        <v>2897</v>
      </c>
      <c r="Q837" s="133" t="s">
        <v>2897</v>
      </c>
      <c r="R837" s="133" t="s">
        <v>2897</v>
      </c>
      <c r="S837" s="133" t="s">
        <v>2897</v>
      </c>
    </row>
    <row r="838" spans="1:19" s="129" customFormat="1">
      <c r="A838" s="131">
        <v>774</v>
      </c>
      <c r="B838" s="132">
        <v>42.747207000000003</v>
      </c>
      <c r="C838" s="132">
        <v>13.981543</v>
      </c>
      <c r="D838" s="131" t="s">
        <v>733</v>
      </c>
      <c r="E838" s="129" t="s">
        <v>3554</v>
      </c>
      <c r="G838" s="129" t="s">
        <v>2807</v>
      </c>
      <c r="H838" s="129" t="s">
        <v>2770</v>
      </c>
      <c r="I838" s="133" t="str">
        <f t="shared" si="41"/>
        <v>m</v>
      </c>
      <c r="J838" s="133"/>
      <c r="K838" s="134" t="s">
        <v>2897</v>
      </c>
      <c r="L838" s="133" t="s">
        <v>2897</v>
      </c>
      <c r="M838" s="133" t="s">
        <v>2897</v>
      </c>
      <c r="N838" s="133" t="s">
        <v>2897</v>
      </c>
      <c r="O838" s="133" t="s">
        <v>2897</v>
      </c>
      <c r="P838" s="133" t="s">
        <v>2897</v>
      </c>
      <c r="Q838" s="133" t="s">
        <v>2897</v>
      </c>
      <c r="R838" s="133" t="s">
        <v>2897</v>
      </c>
      <c r="S838" s="133" t="s">
        <v>2897</v>
      </c>
    </row>
    <row r="839" spans="1:19" s="129" customFormat="1">
      <c r="A839" s="131">
        <v>775</v>
      </c>
      <c r="B839" s="132">
        <v>42.884869000000002</v>
      </c>
      <c r="C839" s="132">
        <v>13.9276</v>
      </c>
      <c r="D839" s="131" t="s">
        <v>734</v>
      </c>
      <c r="E839" s="129" t="s">
        <v>5549</v>
      </c>
      <c r="G839" s="129" t="s">
        <v>2811</v>
      </c>
      <c r="H839" s="129" t="s">
        <v>2770</v>
      </c>
      <c r="I839" s="133" t="str">
        <f t="shared" si="41"/>
        <v>m</v>
      </c>
      <c r="J839" s="133"/>
      <c r="K839" s="134" t="s">
        <v>2897</v>
      </c>
      <c r="L839" s="133" t="s">
        <v>2897</v>
      </c>
      <c r="M839" s="133" t="s">
        <v>2897</v>
      </c>
      <c r="N839" s="133" t="s">
        <v>2897</v>
      </c>
      <c r="O839" s="133" t="s">
        <v>2897</v>
      </c>
      <c r="P839" s="133" t="s">
        <v>2897</v>
      </c>
      <c r="Q839" s="133" t="s">
        <v>2897</v>
      </c>
      <c r="R839" s="133" t="s">
        <v>2897</v>
      </c>
      <c r="S839" s="133" t="s">
        <v>2897</v>
      </c>
    </row>
    <row r="840" spans="1:19" s="129" customFormat="1">
      <c r="A840" s="131">
        <v>776</v>
      </c>
      <c r="B840" s="132">
        <v>43.030990000000003</v>
      </c>
      <c r="C840" s="132">
        <v>13.868541</v>
      </c>
      <c r="D840" s="131" t="s">
        <v>735</v>
      </c>
      <c r="E840" s="129" t="s">
        <v>2702</v>
      </c>
      <c r="G840" s="129" t="s">
        <v>2811</v>
      </c>
      <c r="H840" s="129" t="s">
        <v>2770</v>
      </c>
      <c r="I840" s="133" t="str">
        <f t="shared" si="41"/>
        <v>m</v>
      </c>
      <c r="J840" s="133"/>
      <c r="K840" s="134" t="s">
        <v>2897</v>
      </c>
      <c r="L840" s="133" t="s">
        <v>2897</v>
      </c>
      <c r="M840" s="133" t="s">
        <v>2897</v>
      </c>
      <c r="N840" s="133" t="s">
        <v>2897</v>
      </c>
      <c r="O840" s="133" t="s">
        <v>2897</v>
      </c>
      <c r="P840" s="133" t="s">
        <v>2897</v>
      </c>
      <c r="Q840" s="133" t="s">
        <v>2897</v>
      </c>
      <c r="R840" s="133" t="s">
        <v>2897</v>
      </c>
      <c r="S840" s="133" t="s">
        <v>2897</v>
      </c>
    </row>
    <row r="841" spans="1:19" s="129" customFormat="1">
      <c r="A841" s="131">
        <v>777</v>
      </c>
      <c r="B841" s="132">
        <v>43.174247000000001</v>
      </c>
      <c r="C841" s="132">
        <v>13.808101000000001</v>
      </c>
      <c r="D841" s="131" t="s">
        <v>4588</v>
      </c>
      <c r="E841" s="129" t="s">
        <v>736</v>
      </c>
      <c r="F841" s="129" t="s">
        <v>6055</v>
      </c>
      <c r="H841" s="129" t="s">
        <v>2770</v>
      </c>
      <c r="I841" s="133" t="str">
        <f t="shared" si="41"/>
        <v>a</v>
      </c>
      <c r="J841" s="133"/>
      <c r="K841" s="134" t="s">
        <v>2897</v>
      </c>
      <c r="L841" s="133" t="s">
        <v>2897</v>
      </c>
      <c r="M841" s="133" t="s">
        <v>2897</v>
      </c>
      <c r="N841" s="133" t="s">
        <v>2897</v>
      </c>
      <c r="O841" s="133" t="s">
        <v>2897</v>
      </c>
      <c r="P841" s="133" t="s">
        <v>2897</v>
      </c>
      <c r="Q841" s="133" t="s">
        <v>2897</v>
      </c>
      <c r="R841" s="133" t="s">
        <v>2897</v>
      </c>
      <c r="S841" s="133" t="s">
        <v>2897</v>
      </c>
    </row>
    <row r="842" spans="1:19" s="129" customFormat="1">
      <c r="A842" s="131">
        <v>778</v>
      </c>
      <c r="B842" s="132">
        <v>43.317031</v>
      </c>
      <c r="C842" s="132">
        <v>13.739599999999999</v>
      </c>
      <c r="D842" s="131" t="s">
        <v>737</v>
      </c>
      <c r="E842" s="129" t="s">
        <v>738</v>
      </c>
      <c r="G842" s="129" t="s">
        <v>2807</v>
      </c>
      <c r="H842" s="129" t="s">
        <v>2770</v>
      </c>
      <c r="I842" s="133" t="str">
        <f t="shared" si="41"/>
        <v>m</v>
      </c>
      <c r="J842" s="133"/>
      <c r="K842" s="134" t="s">
        <v>2897</v>
      </c>
      <c r="L842" s="133" t="s">
        <v>2897</v>
      </c>
      <c r="M842" s="133" t="s">
        <v>2897</v>
      </c>
      <c r="N842" s="133" t="s">
        <v>2897</v>
      </c>
      <c r="O842" s="133" t="s">
        <v>2897</v>
      </c>
      <c r="P842" s="133" t="s">
        <v>2897</v>
      </c>
      <c r="Q842" s="133" t="s">
        <v>2897</v>
      </c>
      <c r="R842" s="133" t="s">
        <v>2897</v>
      </c>
      <c r="S842" s="133" t="s">
        <v>2897</v>
      </c>
    </row>
    <row r="843" spans="1:19" s="129" customFormat="1">
      <c r="A843" s="131">
        <v>779</v>
      </c>
      <c r="B843" s="132">
        <v>43.394357999999997</v>
      </c>
      <c r="C843" s="132">
        <v>13.689845</v>
      </c>
      <c r="D843" s="131" t="s">
        <v>739</v>
      </c>
      <c r="E843" s="129" t="s">
        <v>740</v>
      </c>
      <c r="G843" s="129" t="s">
        <v>187</v>
      </c>
      <c r="H843" s="129" t="s">
        <v>2770</v>
      </c>
      <c r="I843" s="133" t="str">
        <f t="shared" si="41"/>
        <v>m</v>
      </c>
      <c r="J843" s="133"/>
      <c r="K843" s="134" t="s">
        <v>2897</v>
      </c>
      <c r="L843" s="133" t="s">
        <v>2897</v>
      </c>
      <c r="M843" s="133" t="s">
        <v>2897</v>
      </c>
      <c r="N843" s="133" t="s">
        <v>2897</v>
      </c>
      <c r="O843" s="133" t="s">
        <v>2897</v>
      </c>
      <c r="P843" s="133" t="s">
        <v>2897</v>
      </c>
      <c r="Q843" s="133" t="s">
        <v>2897</v>
      </c>
      <c r="R843" s="133" t="s">
        <v>2897</v>
      </c>
      <c r="S843" s="133" t="s">
        <v>2897</v>
      </c>
    </row>
    <row r="844" spans="1:19" s="129" customFormat="1">
      <c r="A844" s="131">
        <v>780</v>
      </c>
      <c r="B844" s="132">
        <v>43.507289999999998</v>
      </c>
      <c r="C844" s="132">
        <v>13.628195</v>
      </c>
      <c r="D844" s="131" t="s">
        <v>741</v>
      </c>
      <c r="E844" s="129" t="s">
        <v>742</v>
      </c>
      <c r="G844" s="129" t="s">
        <v>187</v>
      </c>
      <c r="H844" s="129" t="s">
        <v>2770</v>
      </c>
      <c r="I844" s="133" t="str">
        <f t="shared" si="41"/>
        <v>m</v>
      </c>
      <c r="J844" s="133"/>
      <c r="K844" s="134" t="s">
        <v>2897</v>
      </c>
      <c r="L844" s="133" t="s">
        <v>2897</v>
      </c>
      <c r="M844" s="133" t="s">
        <v>2897</v>
      </c>
      <c r="N844" s="133" t="s">
        <v>2897</v>
      </c>
      <c r="O844" s="133" t="s">
        <v>2897</v>
      </c>
      <c r="P844" s="133" t="s">
        <v>2897</v>
      </c>
      <c r="Q844" s="133" t="s">
        <v>2897</v>
      </c>
      <c r="R844" s="133" t="s">
        <v>2897</v>
      </c>
      <c r="S844" s="133" t="s">
        <v>2897</v>
      </c>
    </row>
    <row r="845" spans="1:19" s="129" customFormat="1">
      <c r="A845" s="131">
        <v>781</v>
      </c>
      <c r="B845" s="132">
        <v>43.625369999999997</v>
      </c>
      <c r="C845" s="132">
        <v>13.506501</v>
      </c>
      <c r="D845" s="131" t="s">
        <v>743</v>
      </c>
      <c r="E845" s="129" t="s">
        <v>744</v>
      </c>
      <c r="F845" s="129" t="s">
        <v>6272</v>
      </c>
      <c r="G845" s="129" t="s">
        <v>1883</v>
      </c>
      <c r="H845" s="129" t="s">
        <v>2770</v>
      </c>
      <c r="I845" s="133" t="str">
        <f t="shared" si="41"/>
        <v>a</v>
      </c>
      <c r="J845" s="133"/>
      <c r="K845" s="134"/>
      <c r="L845" s="133" t="s">
        <v>2897</v>
      </c>
      <c r="M845" s="133" t="s">
        <v>2897</v>
      </c>
      <c r="N845" s="133" t="s">
        <v>2897</v>
      </c>
      <c r="O845" s="133" t="s">
        <v>2897</v>
      </c>
      <c r="P845" s="133" t="s">
        <v>2897</v>
      </c>
      <c r="Q845" s="133" t="s">
        <v>2897</v>
      </c>
      <c r="R845" s="133" t="s">
        <v>2897</v>
      </c>
      <c r="S845" s="133" t="s">
        <v>2897</v>
      </c>
    </row>
    <row r="846" spans="1:19" s="129" customFormat="1">
      <c r="A846" s="131">
        <v>782</v>
      </c>
      <c r="B846" s="132">
        <v>43.646050000000002</v>
      </c>
      <c r="C846" s="132">
        <v>13.372858000000001</v>
      </c>
      <c r="D846" s="131" t="s">
        <v>745</v>
      </c>
      <c r="E846" s="129" t="s">
        <v>4650</v>
      </c>
      <c r="G846" s="129" t="s">
        <v>2807</v>
      </c>
      <c r="H846" s="129" t="s">
        <v>2770</v>
      </c>
      <c r="I846" s="133" t="str">
        <f t="shared" si="41"/>
        <v>m</v>
      </c>
      <c r="J846" s="133"/>
      <c r="K846" s="134" t="s">
        <v>2897</v>
      </c>
      <c r="L846" s="133" t="s">
        <v>2897</v>
      </c>
      <c r="M846" s="133" t="s">
        <v>2897</v>
      </c>
      <c r="N846" s="133" t="s">
        <v>2897</v>
      </c>
      <c r="O846" s="133" t="s">
        <v>2897</v>
      </c>
      <c r="P846" s="133" t="s">
        <v>2897</v>
      </c>
      <c r="Q846" s="133" t="s">
        <v>2897</v>
      </c>
      <c r="R846" s="133" t="s">
        <v>2897</v>
      </c>
      <c r="S846" s="133" t="s">
        <v>2897</v>
      </c>
    </row>
    <row r="847" spans="1:19" s="129" customFormat="1">
      <c r="A847" s="131">
        <v>783</v>
      </c>
      <c r="B847" s="132">
        <v>43.724223000000002</v>
      </c>
      <c r="C847" s="132">
        <v>13.222498</v>
      </c>
      <c r="D847" s="131" t="s">
        <v>746</v>
      </c>
      <c r="E847" s="129" t="s">
        <v>747</v>
      </c>
      <c r="G847" s="129" t="s">
        <v>187</v>
      </c>
      <c r="H847" s="129" t="s">
        <v>2770</v>
      </c>
      <c r="I847" s="133" t="str">
        <f t="shared" si="41"/>
        <v>m</v>
      </c>
      <c r="J847" s="133"/>
      <c r="K847" s="134" t="s">
        <v>2897</v>
      </c>
      <c r="L847" s="133" t="s">
        <v>2897</v>
      </c>
      <c r="M847" s="133" t="s">
        <v>2897</v>
      </c>
      <c r="N847" s="133" t="s">
        <v>2897</v>
      </c>
      <c r="O847" s="133" t="s">
        <v>2897</v>
      </c>
      <c r="P847" s="133" t="s">
        <v>2897</v>
      </c>
      <c r="Q847" s="133" t="s">
        <v>2897</v>
      </c>
      <c r="R847" s="133" t="s">
        <v>2897</v>
      </c>
      <c r="S847" s="133" t="s">
        <v>2897</v>
      </c>
    </row>
    <row r="848" spans="1:19" s="129" customFormat="1">
      <c r="A848" s="131">
        <v>784</v>
      </c>
      <c r="B848" s="132">
        <v>43.752459999999999</v>
      </c>
      <c r="C848" s="132">
        <v>13.175681000000001</v>
      </c>
      <c r="D848" s="131"/>
      <c r="E848" s="129" t="s">
        <v>5550</v>
      </c>
      <c r="G848" s="129" t="s">
        <v>2807</v>
      </c>
      <c r="H848" s="129" t="s">
        <v>2770</v>
      </c>
      <c r="I848" s="133" t="str">
        <f t="shared" si="41"/>
        <v>m</v>
      </c>
      <c r="J848" s="133"/>
      <c r="K848" s="134" t="s">
        <v>2897</v>
      </c>
      <c r="L848" s="133" t="s">
        <v>2897</v>
      </c>
      <c r="M848" s="133" t="s">
        <v>2897</v>
      </c>
      <c r="N848" s="133" t="s">
        <v>2897</v>
      </c>
      <c r="O848" s="133" t="s">
        <v>2897</v>
      </c>
      <c r="P848" s="133" t="s">
        <v>2897</v>
      </c>
      <c r="Q848" s="133" t="s">
        <v>2897</v>
      </c>
      <c r="R848" s="133" t="s">
        <v>2897</v>
      </c>
      <c r="S848" s="133" t="s">
        <v>2897</v>
      </c>
    </row>
    <row r="849" spans="1:19" s="129" customFormat="1">
      <c r="A849" s="131">
        <v>785</v>
      </c>
      <c r="B849" s="132">
        <v>43.858514</v>
      </c>
      <c r="C849" s="132">
        <v>13.019325</v>
      </c>
      <c r="D849" s="131" t="s">
        <v>748</v>
      </c>
      <c r="E849" s="129" t="s">
        <v>749</v>
      </c>
      <c r="G849" s="129" t="s">
        <v>187</v>
      </c>
      <c r="H849" s="129" t="s">
        <v>2770</v>
      </c>
      <c r="I849" s="133" t="str">
        <f t="shared" si="41"/>
        <v>m</v>
      </c>
      <c r="J849" s="133"/>
      <c r="K849" s="134" t="s">
        <v>2897</v>
      </c>
      <c r="L849" s="133" t="s">
        <v>2897</v>
      </c>
      <c r="M849" s="133" t="s">
        <v>2897</v>
      </c>
      <c r="N849" s="133" t="s">
        <v>2897</v>
      </c>
      <c r="O849" s="133" t="s">
        <v>2897</v>
      </c>
      <c r="P849" s="133" t="s">
        <v>2897</v>
      </c>
      <c r="Q849" s="133" t="s">
        <v>2897</v>
      </c>
      <c r="R849" s="133" t="s">
        <v>2897</v>
      </c>
      <c r="S849" s="133" t="s">
        <v>2897</v>
      </c>
    </row>
    <row r="850" spans="1:19" s="129" customFormat="1">
      <c r="A850" s="131">
        <v>786</v>
      </c>
      <c r="B850" s="132">
        <v>43.928006000000003</v>
      </c>
      <c r="C850" s="132">
        <v>12.904536</v>
      </c>
      <c r="D850" s="131" t="s">
        <v>750</v>
      </c>
      <c r="E850" s="129" t="s">
        <v>751</v>
      </c>
      <c r="G850" s="129" t="s">
        <v>187</v>
      </c>
      <c r="H850" s="129" t="s">
        <v>2770</v>
      </c>
      <c r="I850" s="133" t="str">
        <f t="shared" si="41"/>
        <v>m</v>
      </c>
      <c r="J850" s="133"/>
      <c r="K850" s="134" t="s">
        <v>2897</v>
      </c>
      <c r="L850" s="133" t="s">
        <v>2897</v>
      </c>
      <c r="M850" s="133" t="s">
        <v>2897</v>
      </c>
      <c r="N850" s="133" t="s">
        <v>2897</v>
      </c>
      <c r="O850" s="133" t="s">
        <v>2897</v>
      </c>
      <c r="P850" s="133" t="s">
        <v>2897</v>
      </c>
      <c r="Q850" s="133" t="s">
        <v>2897</v>
      </c>
      <c r="R850" s="133" t="s">
        <v>2897</v>
      </c>
      <c r="S850" s="133" t="s">
        <v>2897</v>
      </c>
    </row>
    <row r="851" spans="1:19" s="129" customFormat="1">
      <c r="A851" s="131">
        <v>787</v>
      </c>
      <c r="B851" s="132">
        <v>44.079636000000001</v>
      </c>
      <c r="C851" s="132">
        <v>12.564588000000001</v>
      </c>
      <c r="D851" s="131" t="s">
        <v>752</v>
      </c>
      <c r="E851" s="129" t="s">
        <v>753</v>
      </c>
      <c r="F851" s="129" t="s">
        <v>6056</v>
      </c>
      <c r="G851" s="129" t="s">
        <v>1883</v>
      </c>
      <c r="H851" s="129" t="s">
        <v>2770</v>
      </c>
      <c r="I851" s="133" t="str">
        <f t="shared" si="41"/>
        <v>a</v>
      </c>
      <c r="J851" s="133"/>
      <c r="K851" s="134" t="s">
        <v>2858</v>
      </c>
      <c r="L851" s="133" t="s">
        <v>6823</v>
      </c>
      <c r="M851" s="133" t="s">
        <v>2897</v>
      </c>
      <c r="N851" s="133" t="s">
        <v>2897</v>
      </c>
      <c r="O851" s="133" t="s">
        <v>2897</v>
      </c>
      <c r="P851" s="133" t="s">
        <v>2897</v>
      </c>
      <c r="Q851" s="133" t="s">
        <v>2897</v>
      </c>
      <c r="R851" s="133" t="s">
        <v>2897</v>
      </c>
      <c r="S851" s="133" t="s">
        <v>2897</v>
      </c>
    </row>
    <row r="852" spans="1:19" s="129" customFormat="1">
      <c r="A852" s="131">
        <v>788</v>
      </c>
      <c r="B852" s="132">
        <v>44.171695999999997</v>
      </c>
      <c r="C852" s="132">
        <v>12.446854999999999</v>
      </c>
      <c r="D852" s="131" t="s">
        <v>754</v>
      </c>
      <c r="E852" s="129" t="s">
        <v>5551</v>
      </c>
      <c r="G852" s="129" t="s">
        <v>2807</v>
      </c>
      <c r="H852" s="129" t="s">
        <v>2770</v>
      </c>
      <c r="I852" s="133" t="str">
        <f t="shared" si="41"/>
        <v>m</v>
      </c>
      <c r="J852" s="133"/>
      <c r="K852" s="134" t="s">
        <v>2897</v>
      </c>
      <c r="L852" s="133" t="s">
        <v>2897</v>
      </c>
      <c r="M852" s="133" t="s">
        <v>2897</v>
      </c>
      <c r="N852" s="133" t="s">
        <v>2897</v>
      </c>
      <c r="O852" s="133" t="s">
        <v>2897</v>
      </c>
      <c r="P852" s="133" t="s">
        <v>2897</v>
      </c>
      <c r="Q852" s="133" t="s">
        <v>2897</v>
      </c>
      <c r="R852" s="133" t="s">
        <v>2897</v>
      </c>
      <c r="S852" s="133" t="s">
        <v>2897</v>
      </c>
    </row>
    <row r="853" spans="1:19" s="129" customFormat="1">
      <c r="A853" s="131">
        <v>789</v>
      </c>
      <c r="B853" s="132">
        <v>44.379837999999999</v>
      </c>
      <c r="C853" s="132">
        <v>12.232597999999999</v>
      </c>
      <c r="D853" s="131" t="s">
        <v>6421</v>
      </c>
      <c r="E853" s="129" t="s">
        <v>5552</v>
      </c>
      <c r="F853" s="129" t="s">
        <v>6318</v>
      </c>
      <c r="G853" s="129" t="s">
        <v>6420</v>
      </c>
      <c r="H853" s="129" t="s">
        <v>2770</v>
      </c>
      <c r="I853" s="133" t="str">
        <f t="shared" si="41"/>
        <v>a</v>
      </c>
      <c r="J853" s="133"/>
      <c r="K853" s="134"/>
      <c r="L853" s="133" t="s">
        <v>2897</v>
      </c>
      <c r="M853" s="133" t="s">
        <v>2897</v>
      </c>
      <c r="N853" s="133" t="s">
        <v>2897</v>
      </c>
      <c r="O853" s="133" t="s">
        <v>2897</v>
      </c>
      <c r="P853" s="133" t="s">
        <v>2897</v>
      </c>
      <c r="Q853" s="133" t="s">
        <v>2897</v>
      </c>
      <c r="R853" s="133" t="s">
        <v>2897</v>
      </c>
      <c r="S853" s="133" t="s">
        <v>2897</v>
      </c>
    </row>
    <row r="854" spans="1:19" s="129" customFormat="1">
      <c r="A854" s="131">
        <v>790</v>
      </c>
      <c r="B854" s="132">
        <v>44.482711999999999</v>
      </c>
      <c r="C854" s="132">
        <v>12.180394</v>
      </c>
      <c r="D854" s="131" t="s">
        <v>4589</v>
      </c>
      <c r="E854" s="129" t="s">
        <v>5553</v>
      </c>
      <c r="G854" s="129" t="s">
        <v>2809</v>
      </c>
      <c r="H854" s="129" t="s">
        <v>2770</v>
      </c>
      <c r="I854" s="133" t="str">
        <f t="shared" si="41"/>
        <v>m</v>
      </c>
      <c r="J854" s="133"/>
      <c r="K854" s="134" t="s">
        <v>2897</v>
      </c>
      <c r="L854" s="133" t="s">
        <v>2897</v>
      </c>
      <c r="M854" s="133" t="s">
        <v>2897</v>
      </c>
      <c r="N854" s="133" t="s">
        <v>2897</v>
      </c>
      <c r="O854" s="133" t="s">
        <v>2897</v>
      </c>
      <c r="P854" s="133" t="s">
        <v>2897</v>
      </c>
      <c r="Q854" s="133" t="s">
        <v>2897</v>
      </c>
      <c r="R854" s="133" t="s">
        <v>2897</v>
      </c>
      <c r="S854" s="133" t="s">
        <v>2897</v>
      </c>
    </row>
    <row r="855" spans="1:19" s="129" customFormat="1">
      <c r="A855" s="131">
        <v>791</v>
      </c>
      <c r="B855" s="132">
        <v>44.557082999999999</v>
      </c>
      <c r="C855" s="132">
        <v>12.144283</v>
      </c>
      <c r="D855" s="131" t="s">
        <v>755</v>
      </c>
      <c r="E855" s="129" t="s">
        <v>3555</v>
      </c>
      <c r="G855" s="129" t="s">
        <v>2809</v>
      </c>
      <c r="H855" s="129" t="s">
        <v>2770</v>
      </c>
      <c r="I855" s="133" t="str">
        <f t="shared" si="41"/>
        <v>m</v>
      </c>
      <c r="J855" s="133"/>
      <c r="K855" s="134" t="s">
        <v>2897</v>
      </c>
      <c r="L855" s="133" t="s">
        <v>2897</v>
      </c>
      <c r="M855" s="133" t="s">
        <v>2897</v>
      </c>
      <c r="N855" s="133" t="s">
        <v>2897</v>
      </c>
      <c r="O855" s="133" t="s">
        <v>2897</v>
      </c>
      <c r="P855" s="133" t="s">
        <v>2897</v>
      </c>
      <c r="Q855" s="133" t="s">
        <v>2897</v>
      </c>
      <c r="R855" s="133" t="s">
        <v>2897</v>
      </c>
      <c r="S855" s="133" t="s">
        <v>2897</v>
      </c>
    </row>
    <row r="856" spans="1:19" s="129" customFormat="1">
      <c r="A856" s="131">
        <v>792</v>
      </c>
      <c r="B856" s="132">
        <v>44.542096000000001</v>
      </c>
      <c r="C856" s="132">
        <v>12.029237999999999</v>
      </c>
      <c r="D856" s="131" t="s">
        <v>756</v>
      </c>
      <c r="E856" s="129" t="s">
        <v>3420</v>
      </c>
      <c r="F856" s="129" t="s">
        <v>5921</v>
      </c>
      <c r="G856" s="129" t="s">
        <v>40</v>
      </c>
      <c r="H856" s="129" t="s">
        <v>2770</v>
      </c>
      <c r="I856" s="133" t="str">
        <f t="shared" si="41"/>
        <v>a</v>
      </c>
      <c r="J856" s="133"/>
      <c r="K856" s="134" t="s">
        <v>2897</v>
      </c>
      <c r="L856" s="133" t="s">
        <v>2897</v>
      </c>
      <c r="M856" s="133" t="s">
        <v>2897</v>
      </c>
      <c r="N856" s="133" t="s">
        <v>2897</v>
      </c>
      <c r="O856" s="133" t="s">
        <v>2897</v>
      </c>
      <c r="P856" s="133" t="s">
        <v>2897</v>
      </c>
      <c r="Q856" s="133" t="s">
        <v>2897</v>
      </c>
      <c r="R856" s="133" t="s">
        <v>2897</v>
      </c>
      <c r="S856" s="133" t="s">
        <v>2897</v>
      </c>
    </row>
    <row r="857" spans="1:19" s="129" customFormat="1">
      <c r="A857" s="131">
        <v>793</v>
      </c>
      <c r="B857" s="132">
        <v>44.693452999999998</v>
      </c>
      <c r="C857" s="132">
        <v>12.093228</v>
      </c>
      <c r="D857" s="131" t="s">
        <v>6429</v>
      </c>
      <c r="E857" s="129" t="s">
        <v>6428</v>
      </c>
      <c r="F857" s="129" t="s">
        <v>5977</v>
      </c>
      <c r="G857" s="129" t="s">
        <v>3084</v>
      </c>
      <c r="H857" s="129" t="s">
        <v>2770</v>
      </c>
      <c r="I857" s="133" t="str">
        <f t="shared" si="41"/>
        <v>a</v>
      </c>
      <c r="J857" s="133"/>
      <c r="K857" s="134" t="s">
        <v>2897</v>
      </c>
      <c r="L857" s="133" t="s">
        <v>2897</v>
      </c>
      <c r="M857" s="133" t="s">
        <v>2897</v>
      </c>
      <c r="N857" s="133" t="s">
        <v>2897</v>
      </c>
      <c r="O857" s="133" t="s">
        <v>2897</v>
      </c>
      <c r="P857" s="133" t="s">
        <v>2897</v>
      </c>
      <c r="Q857" s="133" t="s">
        <v>2897</v>
      </c>
      <c r="R857" s="133" t="s">
        <v>2897</v>
      </c>
      <c r="S857" s="133" t="s">
        <v>2897</v>
      </c>
    </row>
    <row r="858" spans="1:19" s="129" customFormat="1">
      <c r="A858" s="131">
        <v>794</v>
      </c>
      <c r="B858" s="132">
        <v>44.769652999999998</v>
      </c>
      <c r="C858" s="132">
        <v>12.138216</v>
      </c>
      <c r="D858" s="131" t="s">
        <v>757</v>
      </c>
      <c r="E858" s="129" t="s">
        <v>3556</v>
      </c>
      <c r="G858" s="129" t="s">
        <v>2807</v>
      </c>
      <c r="H858" s="129" t="s">
        <v>2770</v>
      </c>
      <c r="I858" s="133" t="str">
        <f t="shared" si="41"/>
        <v>m</v>
      </c>
      <c r="J858" s="133"/>
      <c r="K858" s="134" t="s">
        <v>2897</v>
      </c>
      <c r="L858" s="133" t="s">
        <v>2897</v>
      </c>
      <c r="M858" s="133" t="s">
        <v>2897</v>
      </c>
      <c r="N858" s="133" t="s">
        <v>2897</v>
      </c>
      <c r="O858" s="133" t="s">
        <v>2897</v>
      </c>
      <c r="P858" s="133" t="s">
        <v>2897</v>
      </c>
      <c r="Q858" s="133" t="s">
        <v>2897</v>
      </c>
      <c r="R858" s="133" t="s">
        <v>2897</v>
      </c>
      <c r="S858" s="133" t="s">
        <v>2897</v>
      </c>
    </row>
    <row r="859" spans="1:19" s="129" customFormat="1">
      <c r="A859" s="131">
        <v>795</v>
      </c>
      <c r="B859" s="132">
        <v>44.823416999999999</v>
      </c>
      <c r="C859" s="132">
        <v>12.158882999999999</v>
      </c>
      <c r="D859" s="131" t="s">
        <v>758</v>
      </c>
      <c r="E859" s="129" t="s">
        <v>4651</v>
      </c>
      <c r="G859" s="129" t="s">
        <v>2807</v>
      </c>
      <c r="H859" s="129" t="s">
        <v>2770</v>
      </c>
      <c r="I859" s="133" t="str">
        <f t="shared" si="41"/>
        <v>m</v>
      </c>
      <c r="J859" s="133"/>
      <c r="K859" s="134" t="s">
        <v>2897</v>
      </c>
      <c r="L859" s="133" t="s">
        <v>2897</v>
      </c>
      <c r="M859" s="133" t="s">
        <v>2897</v>
      </c>
      <c r="N859" s="133" t="s">
        <v>2897</v>
      </c>
      <c r="O859" s="133" t="s">
        <v>2897</v>
      </c>
      <c r="P859" s="133" t="s">
        <v>2897</v>
      </c>
      <c r="Q859" s="133" t="s">
        <v>2897</v>
      </c>
      <c r="R859" s="133" t="s">
        <v>2897</v>
      </c>
      <c r="S859" s="133" t="s">
        <v>2897</v>
      </c>
    </row>
    <row r="860" spans="1:19" s="129" customFormat="1">
      <c r="A860" s="131">
        <v>796</v>
      </c>
      <c r="B860" s="132">
        <v>44.944018</v>
      </c>
      <c r="C860" s="132">
        <v>12.179451</v>
      </c>
      <c r="D860" s="131" t="s">
        <v>759</v>
      </c>
      <c r="E860" s="129" t="s">
        <v>3557</v>
      </c>
      <c r="G860" s="129" t="s">
        <v>2807</v>
      </c>
      <c r="H860" s="129" t="s">
        <v>2770</v>
      </c>
      <c r="I860" s="133" t="str">
        <f t="shared" si="41"/>
        <v>m</v>
      </c>
      <c r="J860" s="133"/>
      <c r="K860" s="134" t="s">
        <v>2897</v>
      </c>
      <c r="L860" s="133" t="s">
        <v>2897</v>
      </c>
      <c r="M860" s="133" t="s">
        <v>2897</v>
      </c>
      <c r="N860" s="133" t="s">
        <v>2897</v>
      </c>
      <c r="O860" s="133" t="s">
        <v>2897</v>
      </c>
      <c r="P860" s="133" t="s">
        <v>2897</v>
      </c>
      <c r="Q860" s="133" t="s">
        <v>2897</v>
      </c>
      <c r="R860" s="133" t="s">
        <v>2897</v>
      </c>
      <c r="S860" s="133" t="s">
        <v>2897</v>
      </c>
    </row>
    <row r="861" spans="1:19" s="129" customFormat="1">
      <c r="A861" s="131">
        <v>797</v>
      </c>
      <c r="B861" s="132">
        <v>44.973545999999999</v>
      </c>
      <c r="C861" s="132">
        <v>12.050858</v>
      </c>
      <c r="D861" s="131" t="s">
        <v>4653</v>
      </c>
      <c r="E861" s="129" t="s">
        <v>4652</v>
      </c>
      <c r="F861" s="129" t="s">
        <v>5922</v>
      </c>
      <c r="H861" s="129" t="s">
        <v>2770</v>
      </c>
      <c r="I861" s="133" t="str">
        <f t="shared" si="41"/>
        <v>a</v>
      </c>
      <c r="J861" s="133"/>
      <c r="K861" s="134" t="s">
        <v>2897</v>
      </c>
      <c r="L861" s="133" t="s">
        <v>2897</v>
      </c>
      <c r="M861" s="133" t="s">
        <v>2897</v>
      </c>
      <c r="N861" s="133" t="s">
        <v>2897</v>
      </c>
      <c r="O861" s="133" t="s">
        <v>2897</v>
      </c>
      <c r="P861" s="133" t="s">
        <v>2897</v>
      </c>
      <c r="Q861" s="133" t="s">
        <v>2897</v>
      </c>
      <c r="R861" s="133" t="s">
        <v>2897</v>
      </c>
      <c r="S861" s="133" t="s">
        <v>2897</v>
      </c>
    </row>
    <row r="862" spans="1:19" s="129" customFormat="1">
      <c r="A862" s="131">
        <v>798</v>
      </c>
      <c r="B862" s="132">
        <v>45.009148000000003</v>
      </c>
      <c r="C862" s="132">
        <v>12.224463</v>
      </c>
      <c r="D862" s="131" t="s">
        <v>760</v>
      </c>
      <c r="E862" s="129" t="s">
        <v>761</v>
      </c>
      <c r="G862" s="129" t="s">
        <v>2807</v>
      </c>
      <c r="H862" s="129" t="s">
        <v>2770</v>
      </c>
      <c r="I862" s="133" t="str">
        <f t="shared" si="41"/>
        <v>m</v>
      </c>
      <c r="J862" s="133"/>
      <c r="K862" s="134" t="s">
        <v>2897</v>
      </c>
      <c r="L862" s="133" t="s">
        <v>2897</v>
      </c>
      <c r="M862" s="133" t="s">
        <v>2897</v>
      </c>
      <c r="N862" s="133" t="s">
        <v>2897</v>
      </c>
      <c r="O862" s="133" t="s">
        <v>2897</v>
      </c>
      <c r="P862" s="133" t="s">
        <v>2897</v>
      </c>
      <c r="Q862" s="133" t="s">
        <v>2897</v>
      </c>
      <c r="R862" s="133" t="s">
        <v>2897</v>
      </c>
      <c r="S862" s="133" t="s">
        <v>2897</v>
      </c>
    </row>
    <row r="863" spans="1:19" s="129" customFormat="1">
      <c r="A863" s="131">
        <v>799</v>
      </c>
      <c r="B863" s="132">
        <v>45.048535999999999</v>
      </c>
      <c r="C863" s="132">
        <v>12.067121</v>
      </c>
      <c r="D863" s="131" t="s">
        <v>762</v>
      </c>
      <c r="E863" s="129" t="s">
        <v>763</v>
      </c>
      <c r="F863" s="129" t="s">
        <v>5921</v>
      </c>
      <c r="H863" s="129" t="s">
        <v>2770</v>
      </c>
      <c r="I863" s="133" t="str">
        <f t="shared" si="41"/>
        <v>a</v>
      </c>
      <c r="J863" s="133"/>
      <c r="K863" s="134" t="s">
        <v>2897</v>
      </c>
      <c r="L863" s="133" t="s">
        <v>2897</v>
      </c>
      <c r="M863" s="133" t="s">
        <v>2897</v>
      </c>
      <c r="N863" s="133" t="s">
        <v>2897</v>
      </c>
      <c r="O863" s="133" t="s">
        <v>2897</v>
      </c>
      <c r="P863" s="133" t="s">
        <v>2897</v>
      </c>
      <c r="Q863" s="133" t="s">
        <v>2897</v>
      </c>
      <c r="R863" s="133" t="s">
        <v>2897</v>
      </c>
      <c r="S863" s="133" t="s">
        <v>2897</v>
      </c>
    </row>
    <row r="864" spans="1:19" s="129" customFormat="1">
      <c r="A864" s="131">
        <v>800</v>
      </c>
      <c r="B864" s="132">
        <v>45.077789000000003</v>
      </c>
      <c r="C864" s="132">
        <v>12.251351</v>
      </c>
      <c r="D864" s="131" t="s">
        <v>764</v>
      </c>
      <c r="E864" s="129" t="s">
        <v>4549</v>
      </c>
      <c r="G864" s="129" t="s">
        <v>2807</v>
      </c>
      <c r="H864" s="129" t="s">
        <v>2770</v>
      </c>
      <c r="I864" s="133" t="str">
        <f t="shared" si="41"/>
        <v>m</v>
      </c>
      <c r="J864" s="133"/>
      <c r="K864" s="134" t="s">
        <v>2897</v>
      </c>
      <c r="L864" s="133" t="s">
        <v>2897</v>
      </c>
      <c r="M864" s="133" t="s">
        <v>2897</v>
      </c>
      <c r="N864" s="133" t="s">
        <v>2897</v>
      </c>
      <c r="O864" s="133" t="s">
        <v>2897</v>
      </c>
      <c r="P864" s="133" t="s">
        <v>2897</v>
      </c>
      <c r="Q864" s="133" t="s">
        <v>2897</v>
      </c>
      <c r="R864" s="133" t="s">
        <v>2897</v>
      </c>
      <c r="S864" s="133" t="s">
        <v>2897</v>
      </c>
    </row>
    <row r="865" spans="1:19" s="129" customFormat="1">
      <c r="A865" s="131">
        <v>801</v>
      </c>
      <c r="B865" s="132">
        <v>45.197498000000003</v>
      </c>
      <c r="C865" s="132">
        <v>12.308774</v>
      </c>
      <c r="D865" s="131" t="s">
        <v>765</v>
      </c>
      <c r="E865" s="129" t="s">
        <v>5554</v>
      </c>
      <c r="F865" s="129" t="s">
        <v>5921</v>
      </c>
      <c r="G865" s="129" t="s">
        <v>2698</v>
      </c>
      <c r="H865" s="129" t="s">
        <v>2770</v>
      </c>
      <c r="I865" s="133" t="str">
        <f t="shared" si="41"/>
        <v>a</v>
      </c>
      <c r="J865" s="133"/>
      <c r="K865" s="134" t="s">
        <v>2897</v>
      </c>
      <c r="L865" s="133" t="s">
        <v>2897</v>
      </c>
      <c r="M865" s="133" t="s">
        <v>2897</v>
      </c>
      <c r="N865" s="133" t="s">
        <v>2897</v>
      </c>
      <c r="O865" s="133" t="s">
        <v>2897</v>
      </c>
      <c r="P865" s="133" t="s">
        <v>2897</v>
      </c>
      <c r="Q865" s="133" t="s">
        <v>2897</v>
      </c>
      <c r="R865" s="133" t="s">
        <v>2897</v>
      </c>
      <c r="S865" s="133" t="s">
        <v>2897</v>
      </c>
    </row>
    <row r="866" spans="1:19" s="129" customFormat="1">
      <c r="A866" s="131">
        <v>802</v>
      </c>
      <c r="B866" s="132">
        <v>45.263016</v>
      </c>
      <c r="C866" s="132">
        <v>12.104938000000001</v>
      </c>
      <c r="D866" s="131" t="s">
        <v>766</v>
      </c>
      <c r="E866" s="129" t="s">
        <v>4654</v>
      </c>
      <c r="F866" s="129" t="s">
        <v>5921</v>
      </c>
      <c r="G866" s="129" t="s">
        <v>2821</v>
      </c>
      <c r="H866" s="129" t="s">
        <v>2770</v>
      </c>
      <c r="I866" s="133" t="str">
        <f t="shared" si="41"/>
        <v>a</v>
      </c>
      <c r="J866" s="133"/>
      <c r="K866" s="134" t="s">
        <v>2897</v>
      </c>
      <c r="L866" s="133" t="s">
        <v>2897</v>
      </c>
      <c r="M866" s="133" t="s">
        <v>2897</v>
      </c>
      <c r="N866" s="133" t="s">
        <v>2897</v>
      </c>
      <c r="O866" s="133" t="s">
        <v>2897</v>
      </c>
      <c r="P866" s="133" t="s">
        <v>2897</v>
      </c>
      <c r="Q866" s="133" t="s">
        <v>2897</v>
      </c>
      <c r="R866" s="133" t="s">
        <v>2897</v>
      </c>
      <c r="S866" s="133" t="s">
        <v>2897</v>
      </c>
    </row>
    <row r="867" spans="1:19" s="129" customFormat="1">
      <c r="A867" s="131">
        <v>803</v>
      </c>
      <c r="B867" s="132">
        <v>45.339497000000001</v>
      </c>
      <c r="C867" s="132">
        <v>12.107658000000001</v>
      </c>
      <c r="D867" s="131" t="s">
        <v>3421</v>
      </c>
      <c r="E867" s="129" t="s">
        <v>4005</v>
      </c>
      <c r="F867" s="129" t="s">
        <v>6273</v>
      </c>
      <c r="G867" s="129" t="s">
        <v>2807</v>
      </c>
      <c r="H867" s="129" t="s">
        <v>2770</v>
      </c>
      <c r="I867" s="133" t="str">
        <f t="shared" si="41"/>
        <v>a</v>
      </c>
      <c r="J867" s="133"/>
      <c r="K867" s="134" t="s">
        <v>2897</v>
      </c>
      <c r="L867" s="133" t="s">
        <v>2897</v>
      </c>
      <c r="M867" s="133" t="s">
        <v>2897</v>
      </c>
      <c r="N867" s="133" t="s">
        <v>2897</v>
      </c>
      <c r="O867" s="133" t="s">
        <v>2897</v>
      </c>
      <c r="P867" s="133" t="s">
        <v>2897</v>
      </c>
      <c r="Q867" s="133" t="s">
        <v>2897</v>
      </c>
      <c r="R867" s="133" t="s">
        <v>2897</v>
      </c>
      <c r="S867" s="133" t="s">
        <v>2897</v>
      </c>
    </row>
    <row r="868" spans="1:19" s="129" customFormat="1">
      <c r="A868" s="131">
        <v>804</v>
      </c>
      <c r="B868" s="132">
        <v>45.423355999999998</v>
      </c>
      <c r="C868" s="132">
        <v>12.126569999999999</v>
      </c>
      <c r="D868" s="131" t="s">
        <v>767</v>
      </c>
      <c r="E868" s="129" t="s">
        <v>3984</v>
      </c>
      <c r="G868" s="129" t="s">
        <v>2807</v>
      </c>
      <c r="H868" s="129" t="s">
        <v>2770</v>
      </c>
      <c r="I868" s="133" t="str">
        <f t="shared" si="41"/>
        <v>m</v>
      </c>
      <c r="J868" s="133"/>
      <c r="K868" s="134" t="s">
        <v>2897</v>
      </c>
      <c r="L868" s="133" t="s">
        <v>2897</v>
      </c>
      <c r="M868" s="133" t="s">
        <v>2897</v>
      </c>
      <c r="N868" s="133" t="s">
        <v>2897</v>
      </c>
      <c r="O868" s="133" t="s">
        <v>2897</v>
      </c>
      <c r="P868" s="133" t="s">
        <v>2897</v>
      </c>
      <c r="Q868" s="133" t="s">
        <v>2897</v>
      </c>
      <c r="R868" s="133" t="s">
        <v>2897</v>
      </c>
      <c r="S868" s="133" t="s">
        <v>2897</v>
      </c>
    </row>
    <row r="869" spans="1:19" s="129" customFormat="1">
      <c r="A869" s="131">
        <v>805</v>
      </c>
      <c r="B869" s="132">
        <v>45.422128999999998</v>
      </c>
      <c r="C869" s="132">
        <v>12.090752999999999</v>
      </c>
      <c r="D869" s="131" t="s">
        <v>3422</v>
      </c>
      <c r="E869" s="129" t="s">
        <v>4006</v>
      </c>
      <c r="F869" s="129" t="s">
        <v>6273</v>
      </c>
      <c r="G869" s="129" t="s">
        <v>2807</v>
      </c>
      <c r="H869" s="129" t="s">
        <v>2770</v>
      </c>
      <c r="I869" s="133" t="str">
        <f t="shared" si="41"/>
        <v>a</v>
      </c>
      <c r="J869" s="133"/>
      <c r="K869" s="134" t="s">
        <v>2897</v>
      </c>
      <c r="L869" s="133" t="s">
        <v>2897</v>
      </c>
      <c r="M869" s="133" t="s">
        <v>2897</v>
      </c>
      <c r="N869" s="133" t="s">
        <v>2897</v>
      </c>
      <c r="O869" s="133" t="s">
        <v>2897</v>
      </c>
      <c r="P869" s="133" t="s">
        <v>2897</v>
      </c>
      <c r="Q869" s="133" t="s">
        <v>2897</v>
      </c>
      <c r="R869" s="133" t="s">
        <v>2897</v>
      </c>
      <c r="S869" s="133" t="s">
        <v>2897</v>
      </c>
    </row>
    <row r="870" spans="1:19" s="129" customFormat="1">
      <c r="A870" s="131">
        <v>806</v>
      </c>
      <c r="B870" s="132">
        <v>45.413288999999999</v>
      </c>
      <c r="C870" s="132">
        <v>11.878361999999999</v>
      </c>
      <c r="D870" s="131" t="s">
        <v>768</v>
      </c>
      <c r="E870" s="129" t="s">
        <v>4655</v>
      </c>
      <c r="F870" s="129" t="s">
        <v>6056</v>
      </c>
      <c r="H870" s="129" t="s">
        <v>2770</v>
      </c>
      <c r="I870" s="133" t="str">
        <f t="shared" ref="I870:I985" si="42">IF(F870="","m","a")</f>
        <v>a</v>
      </c>
      <c r="J870" s="133"/>
      <c r="K870" s="134" t="s">
        <v>2897</v>
      </c>
      <c r="L870" s="133" t="s">
        <v>2897</v>
      </c>
      <c r="M870" s="133" t="s">
        <v>2897</v>
      </c>
      <c r="N870" s="133" t="s">
        <v>2897</v>
      </c>
      <c r="O870" s="133" t="s">
        <v>2897</v>
      </c>
      <c r="P870" s="133" t="s">
        <v>2897</v>
      </c>
      <c r="Q870" s="133" t="s">
        <v>2897</v>
      </c>
      <c r="R870" s="133" t="s">
        <v>2897</v>
      </c>
      <c r="S870" s="133" t="s">
        <v>2897</v>
      </c>
    </row>
    <row r="871" spans="1:19" s="129" customFormat="1">
      <c r="A871" s="131">
        <v>807</v>
      </c>
      <c r="B871" s="132">
        <v>45.497388999999998</v>
      </c>
      <c r="C871" s="132">
        <v>12.221424000000001</v>
      </c>
      <c r="D871" s="131" t="s">
        <v>769</v>
      </c>
      <c r="E871" s="129" t="s">
        <v>770</v>
      </c>
      <c r="G871" s="129" t="s">
        <v>2807</v>
      </c>
      <c r="H871" s="129" t="s">
        <v>2770</v>
      </c>
      <c r="I871" s="133" t="str">
        <f t="shared" si="42"/>
        <v>m</v>
      </c>
      <c r="J871" s="133"/>
      <c r="K871" s="134" t="s">
        <v>2897</v>
      </c>
      <c r="L871" s="133" t="s">
        <v>2897</v>
      </c>
      <c r="M871" s="133" t="s">
        <v>2897</v>
      </c>
      <c r="N871" s="133" t="s">
        <v>2897</v>
      </c>
      <c r="O871" s="133" t="s">
        <v>2897</v>
      </c>
      <c r="P871" s="133" t="s">
        <v>2897</v>
      </c>
      <c r="Q871" s="133" t="s">
        <v>2897</v>
      </c>
      <c r="R871" s="133" t="s">
        <v>2897</v>
      </c>
      <c r="S871" s="133" t="s">
        <v>2897</v>
      </c>
    </row>
    <row r="872" spans="1:19" s="129" customFormat="1">
      <c r="A872" s="131">
        <v>808</v>
      </c>
      <c r="B872" s="132">
        <v>45.499124999999999</v>
      </c>
      <c r="C872" s="132">
        <v>12.413836999999999</v>
      </c>
      <c r="D872" s="131" t="s">
        <v>771</v>
      </c>
      <c r="E872" s="129" t="s">
        <v>6425</v>
      </c>
      <c r="G872" s="129" t="s">
        <v>2807</v>
      </c>
      <c r="H872" s="129" t="s">
        <v>2770</v>
      </c>
      <c r="I872" s="133" t="str">
        <f t="shared" si="42"/>
        <v>m</v>
      </c>
      <c r="J872" s="133"/>
      <c r="K872" s="134" t="s">
        <v>2897</v>
      </c>
      <c r="L872" s="133" t="s">
        <v>2897</v>
      </c>
      <c r="M872" s="133" t="s">
        <v>2897</v>
      </c>
      <c r="N872" s="133" t="s">
        <v>2897</v>
      </c>
      <c r="O872" s="133" t="s">
        <v>2897</v>
      </c>
      <c r="P872" s="133" t="s">
        <v>2897</v>
      </c>
      <c r="Q872" s="133" t="s">
        <v>2897</v>
      </c>
      <c r="R872" s="133" t="s">
        <v>2897</v>
      </c>
      <c r="S872" s="133" t="s">
        <v>2897</v>
      </c>
    </row>
    <row r="873" spans="1:19" s="129" customFormat="1">
      <c r="A873" s="131">
        <v>809</v>
      </c>
      <c r="B873" s="132">
        <v>45.546568999999998</v>
      </c>
      <c r="C873" s="132">
        <v>12.398948000000001</v>
      </c>
      <c r="D873" s="131" t="s">
        <v>772</v>
      </c>
      <c r="E873" s="129" t="s">
        <v>773</v>
      </c>
      <c r="G873" s="129" t="s">
        <v>187</v>
      </c>
      <c r="H873" s="129" t="s">
        <v>2770</v>
      </c>
      <c r="I873" s="133" t="str">
        <f t="shared" si="42"/>
        <v>m</v>
      </c>
      <c r="J873" s="133"/>
      <c r="K873" s="134" t="s">
        <v>2897</v>
      </c>
      <c r="L873" s="133" t="s">
        <v>2897</v>
      </c>
      <c r="M873" s="133" t="s">
        <v>2897</v>
      </c>
      <c r="N873" s="133" t="s">
        <v>2897</v>
      </c>
      <c r="O873" s="133" t="s">
        <v>2897</v>
      </c>
      <c r="P873" s="133" t="s">
        <v>2897</v>
      </c>
      <c r="Q873" s="133" t="s">
        <v>2897</v>
      </c>
      <c r="R873" s="133" t="s">
        <v>2897</v>
      </c>
      <c r="S873" s="133" t="s">
        <v>2897</v>
      </c>
    </row>
    <row r="874" spans="1:19" s="129" customFormat="1">
      <c r="A874" s="131">
        <v>810</v>
      </c>
      <c r="B874" s="132">
        <v>45.482956999999999</v>
      </c>
      <c r="C874" s="132">
        <v>12.475254</v>
      </c>
      <c r="D874" s="131"/>
      <c r="E874" s="129" t="s">
        <v>6426</v>
      </c>
      <c r="G874" s="129" t="s">
        <v>3089</v>
      </c>
      <c r="H874" s="129" t="s">
        <v>2770</v>
      </c>
      <c r="I874" s="133" t="str">
        <f t="shared" si="42"/>
        <v>m</v>
      </c>
      <c r="J874" s="133"/>
      <c r="K874" s="134"/>
      <c r="L874" s="133" t="s">
        <v>2897</v>
      </c>
      <c r="M874" s="133" t="s">
        <v>2897</v>
      </c>
      <c r="N874" s="133" t="s">
        <v>2897</v>
      </c>
      <c r="O874" s="133" t="s">
        <v>2897</v>
      </c>
      <c r="P874" s="133" t="s">
        <v>2897</v>
      </c>
      <c r="Q874" s="133" t="s">
        <v>2897</v>
      </c>
      <c r="R874" s="133" t="s">
        <v>2897</v>
      </c>
      <c r="S874" s="133" t="s">
        <v>2897</v>
      </c>
    </row>
    <row r="875" spans="1:19" s="129" customFormat="1">
      <c r="A875" s="131">
        <v>811</v>
      </c>
      <c r="B875" s="132">
        <v>45.531348000000001</v>
      </c>
      <c r="C875" s="132">
        <v>12.629737</v>
      </c>
      <c r="D875" s="131" t="s">
        <v>6427</v>
      </c>
      <c r="E875" s="129" t="s">
        <v>3558</v>
      </c>
      <c r="G875" s="129" t="s">
        <v>3084</v>
      </c>
      <c r="H875" s="129" t="s">
        <v>2770</v>
      </c>
      <c r="I875" s="133" t="str">
        <f t="shared" si="42"/>
        <v>m</v>
      </c>
      <c r="J875" s="133"/>
      <c r="K875" s="134" t="s">
        <v>2897</v>
      </c>
      <c r="L875" s="133" t="s">
        <v>2897</v>
      </c>
      <c r="M875" s="133" t="s">
        <v>2897</v>
      </c>
      <c r="N875" s="133" t="s">
        <v>2897</v>
      </c>
      <c r="O875" s="133" t="s">
        <v>2897</v>
      </c>
      <c r="P875" s="133" t="s">
        <v>2897</v>
      </c>
      <c r="Q875" s="133" t="s">
        <v>2897</v>
      </c>
      <c r="R875" s="133" t="s">
        <v>2897</v>
      </c>
      <c r="S875" s="133" t="s">
        <v>2897</v>
      </c>
    </row>
    <row r="876" spans="1:19" s="129" customFormat="1">
      <c r="A876" s="131">
        <v>812</v>
      </c>
      <c r="B876" s="132">
        <v>45.573954000000001</v>
      </c>
      <c r="C876" s="132">
        <v>12.680523000000001</v>
      </c>
      <c r="D876" s="131" t="s">
        <v>4144</v>
      </c>
      <c r="E876" s="129" t="s">
        <v>6362</v>
      </c>
      <c r="F876" s="129" t="s">
        <v>5923</v>
      </c>
      <c r="G876" s="129" t="s">
        <v>2815</v>
      </c>
      <c r="H876" s="129" t="s">
        <v>2770</v>
      </c>
      <c r="I876" s="133" t="str">
        <f t="shared" si="42"/>
        <v>a</v>
      </c>
      <c r="J876" s="133"/>
      <c r="K876" s="134" t="s">
        <v>2897</v>
      </c>
      <c r="L876" s="133" t="s">
        <v>2897</v>
      </c>
      <c r="M876" s="133" t="s">
        <v>2897</v>
      </c>
      <c r="N876" s="133" t="s">
        <v>2897</v>
      </c>
      <c r="O876" s="133" t="s">
        <v>2897</v>
      </c>
      <c r="P876" s="133" t="s">
        <v>2897</v>
      </c>
      <c r="Q876" s="133" t="s">
        <v>2897</v>
      </c>
      <c r="R876" s="133" t="s">
        <v>2897</v>
      </c>
      <c r="S876" s="133" t="s">
        <v>2897</v>
      </c>
    </row>
    <row r="877" spans="1:19" s="129" customFormat="1">
      <c r="A877" s="131">
        <v>813</v>
      </c>
      <c r="B877" s="132">
        <v>45.582886000000002</v>
      </c>
      <c r="C877" s="132">
        <v>12.87016</v>
      </c>
      <c r="D877" s="131" t="s">
        <v>4007</v>
      </c>
      <c r="E877" s="129" t="s">
        <v>5555</v>
      </c>
      <c r="F877" s="129" t="s">
        <v>5923</v>
      </c>
      <c r="G877" s="129" t="s">
        <v>40</v>
      </c>
      <c r="H877" s="129" t="s">
        <v>2770</v>
      </c>
      <c r="I877" s="133" t="str">
        <f t="shared" si="42"/>
        <v>a</v>
      </c>
      <c r="J877" s="133"/>
      <c r="K877" s="134" t="s">
        <v>2897</v>
      </c>
      <c r="L877" s="133" t="s">
        <v>2897</v>
      </c>
      <c r="M877" s="133" t="s">
        <v>2897</v>
      </c>
      <c r="N877" s="133" t="s">
        <v>2897</v>
      </c>
      <c r="O877" s="133" t="s">
        <v>2897</v>
      </c>
      <c r="P877" s="133" t="s">
        <v>2897</v>
      </c>
      <c r="Q877" s="133" t="s">
        <v>2897</v>
      </c>
      <c r="R877" s="133" t="s">
        <v>2897</v>
      </c>
      <c r="S877" s="133" t="s">
        <v>2897</v>
      </c>
    </row>
    <row r="878" spans="1:19" s="129" customFormat="1">
      <c r="A878" s="131">
        <v>814</v>
      </c>
      <c r="B878" s="132">
        <v>45.603372</v>
      </c>
      <c r="C878" s="132">
        <v>12.912618</v>
      </c>
      <c r="D878" s="131" t="s">
        <v>4153</v>
      </c>
      <c r="E878" s="129" t="s">
        <v>5556</v>
      </c>
      <c r="F878" s="129" t="s">
        <v>5923</v>
      </c>
      <c r="G878" s="129" t="s">
        <v>40</v>
      </c>
      <c r="H878" s="129" t="s">
        <v>2770</v>
      </c>
      <c r="I878" s="133" t="str">
        <f t="shared" si="42"/>
        <v>a</v>
      </c>
      <c r="J878" s="133"/>
      <c r="K878" s="134" t="s">
        <v>2897</v>
      </c>
      <c r="L878" s="133" t="s">
        <v>2897</v>
      </c>
      <c r="M878" s="133" t="s">
        <v>2897</v>
      </c>
      <c r="N878" s="133" t="s">
        <v>2897</v>
      </c>
      <c r="O878" s="133" t="s">
        <v>2897</v>
      </c>
      <c r="P878" s="133" t="s">
        <v>2897</v>
      </c>
      <c r="Q878" s="133" t="s">
        <v>2897</v>
      </c>
      <c r="R878" s="133" t="s">
        <v>2897</v>
      </c>
      <c r="S878" s="133" t="s">
        <v>2897</v>
      </c>
    </row>
    <row r="879" spans="1:19" s="129" customFormat="1">
      <c r="A879" s="131">
        <v>815</v>
      </c>
      <c r="B879" s="132">
        <v>45.630844000000003</v>
      </c>
      <c r="C879" s="132">
        <v>13.107181000000001</v>
      </c>
      <c r="D879" s="131" t="s">
        <v>4008</v>
      </c>
      <c r="E879" s="129" t="s">
        <v>3423</v>
      </c>
      <c r="F879" s="129" t="s">
        <v>5923</v>
      </c>
      <c r="G879" s="129" t="s">
        <v>40</v>
      </c>
      <c r="H879" s="129" t="s">
        <v>2770</v>
      </c>
      <c r="I879" s="133" t="str">
        <f t="shared" si="42"/>
        <v>a</v>
      </c>
      <c r="J879" s="133"/>
      <c r="K879" s="134" t="s">
        <v>2897</v>
      </c>
      <c r="L879" s="133" t="s">
        <v>2897</v>
      </c>
      <c r="M879" s="133" t="s">
        <v>2897</v>
      </c>
      <c r="N879" s="133" t="s">
        <v>2897</v>
      </c>
      <c r="O879" s="133" t="s">
        <v>2897</v>
      </c>
      <c r="P879" s="133" t="s">
        <v>2897</v>
      </c>
      <c r="Q879" s="133" t="s">
        <v>2897</v>
      </c>
      <c r="R879" s="133" t="s">
        <v>2897</v>
      </c>
      <c r="S879" s="133" t="s">
        <v>2897</v>
      </c>
    </row>
    <row r="880" spans="1:19" s="129" customFormat="1">
      <c r="A880" s="131">
        <v>816</v>
      </c>
      <c r="B880" s="132">
        <v>45.726286000000002</v>
      </c>
      <c r="C880" s="132">
        <v>13.104272999999999</v>
      </c>
      <c r="D880" s="131" t="s">
        <v>4009</v>
      </c>
      <c r="E880" s="129" t="s">
        <v>5557</v>
      </c>
      <c r="F880" s="129" t="s">
        <v>5923</v>
      </c>
      <c r="G880" s="129" t="s">
        <v>40</v>
      </c>
      <c r="H880" s="129" t="s">
        <v>2770</v>
      </c>
      <c r="I880" s="133" t="str">
        <f t="shared" si="42"/>
        <v>a</v>
      </c>
      <c r="J880" s="133"/>
      <c r="K880" s="134" t="s">
        <v>2897</v>
      </c>
      <c r="L880" s="133" t="s">
        <v>2897</v>
      </c>
      <c r="M880" s="133" t="s">
        <v>2897</v>
      </c>
      <c r="N880" s="133" t="s">
        <v>2897</v>
      </c>
      <c r="O880" s="133" t="s">
        <v>2897</v>
      </c>
      <c r="P880" s="133" t="s">
        <v>2897</v>
      </c>
      <c r="Q880" s="133" t="s">
        <v>2897</v>
      </c>
      <c r="R880" s="133" t="s">
        <v>2897</v>
      </c>
      <c r="S880" s="133" t="s">
        <v>2897</v>
      </c>
    </row>
    <row r="881" spans="1:19" s="129" customFormat="1">
      <c r="A881" s="131">
        <v>817</v>
      </c>
      <c r="B881" s="132">
        <v>45.683163</v>
      </c>
      <c r="C881" s="132">
        <v>13.389233000000001</v>
      </c>
      <c r="D881" s="131" t="s">
        <v>774</v>
      </c>
      <c r="E881" s="129" t="s">
        <v>775</v>
      </c>
      <c r="G881" s="129" t="s">
        <v>187</v>
      </c>
      <c r="H881" s="129" t="s">
        <v>2770</v>
      </c>
      <c r="I881" s="133" t="str">
        <f t="shared" si="42"/>
        <v>m</v>
      </c>
      <c r="J881" s="133"/>
      <c r="K881" s="134" t="s">
        <v>2897</v>
      </c>
      <c r="L881" s="133" t="s">
        <v>2897</v>
      </c>
      <c r="M881" s="133" t="s">
        <v>2897</v>
      </c>
      <c r="N881" s="133" t="s">
        <v>2897</v>
      </c>
      <c r="O881" s="133" t="s">
        <v>2897</v>
      </c>
      <c r="P881" s="133" t="s">
        <v>2897</v>
      </c>
      <c r="Q881" s="133" t="s">
        <v>2897</v>
      </c>
      <c r="R881" s="133" t="s">
        <v>2897</v>
      </c>
      <c r="S881" s="133" t="s">
        <v>2897</v>
      </c>
    </row>
    <row r="882" spans="1:19" s="129" customFormat="1">
      <c r="A882" s="131">
        <v>818</v>
      </c>
      <c r="B882" s="132">
        <v>45.774447000000002</v>
      </c>
      <c r="C882" s="132">
        <v>13.369621</v>
      </c>
      <c r="D882" s="131" t="s">
        <v>776</v>
      </c>
      <c r="E882" s="129" t="s">
        <v>2667</v>
      </c>
      <c r="F882" s="129" t="s">
        <v>6274</v>
      </c>
      <c r="G882" s="129" t="s">
        <v>2867</v>
      </c>
      <c r="H882" s="129" t="s">
        <v>2770</v>
      </c>
      <c r="I882" s="133" t="str">
        <f t="shared" si="42"/>
        <v>a</v>
      </c>
      <c r="J882" s="133"/>
      <c r="K882" s="134" t="s">
        <v>2692</v>
      </c>
      <c r="L882" s="133" t="s">
        <v>2897</v>
      </c>
      <c r="M882" s="133" t="s">
        <v>6823</v>
      </c>
      <c r="N882" s="133" t="s">
        <v>6823</v>
      </c>
      <c r="O882" s="133" t="s">
        <v>6823</v>
      </c>
      <c r="P882" s="133" t="s">
        <v>2897</v>
      </c>
      <c r="Q882" s="133" t="s">
        <v>2897</v>
      </c>
      <c r="R882" s="133" t="s">
        <v>2897</v>
      </c>
      <c r="S882" s="133" t="s">
        <v>2897</v>
      </c>
    </row>
    <row r="883" spans="1:19" s="129" customFormat="1">
      <c r="A883" s="131">
        <v>819</v>
      </c>
      <c r="B883" s="132">
        <v>45.774341</v>
      </c>
      <c r="C883" s="132">
        <v>13.583701</v>
      </c>
      <c r="D883" s="131" t="s">
        <v>4518</v>
      </c>
      <c r="E883" s="129" t="s">
        <v>5558</v>
      </c>
      <c r="F883" s="129" t="s">
        <v>6056</v>
      </c>
      <c r="G883" s="129" t="s">
        <v>2807</v>
      </c>
      <c r="H883" s="129" t="s">
        <v>2770</v>
      </c>
      <c r="I883" s="133" t="str">
        <f t="shared" si="42"/>
        <v>a</v>
      </c>
      <c r="J883" s="133"/>
      <c r="K883" s="134" t="s">
        <v>2897</v>
      </c>
      <c r="L883" s="133" t="s">
        <v>2897</v>
      </c>
      <c r="M883" s="133" t="s">
        <v>2897</v>
      </c>
      <c r="N883" s="133" t="s">
        <v>2897</v>
      </c>
      <c r="O883" s="133" t="s">
        <v>2897</v>
      </c>
      <c r="P883" s="133" t="s">
        <v>2897</v>
      </c>
      <c r="Q883" s="133" t="s">
        <v>2897</v>
      </c>
      <c r="R883" s="133" t="s">
        <v>2897</v>
      </c>
      <c r="S883" s="133" t="s">
        <v>2897</v>
      </c>
    </row>
    <row r="884" spans="1:19" s="129" customFormat="1">
      <c r="A884" s="131">
        <v>820</v>
      </c>
      <c r="B884" s="132">
        <v>45.705509999999997</v>
      </c>
      <c r="C884" s="132">
        <v>13.708221</v>
      </c>
      <c r="D884" s="131" t="s">
        <v>777</v>
      </c>
      <c r="E884" s="129" t="s">
        <v>778</v>
      </c>
      <c r="G884" s="129" t="s">
        <v>2807</v>
      </c>
      <c r="H884" s="129" t="s">
        <v>2770</v>
      </c>
      <c r="I884" s="133" t="str">
        <f t="shared" si="42"/>
        <v>m</v>
      </c>
      <c r="J884" s="133"/>
      <c r="K884" s="134" t="s">
        <v>2897</v>
      </c>
      <c r="L884" s="133" t="s">
        <v>2897</v>
      </c>
      <c r="M884" s="133" t="s">
        <v>2897</v>
      </c>
      <c r="N884" s="133" t="s">
        <v>2897</v>
      </c>
      <c r="O884" s="133" t="s">
        <v>2897</v>
      </c>
      <c r="P884" s="133" t="s">
        <v>2897</v>
      </c>
      <c r="Q884" s="133" t="s">
        <v>2897</v>
      </c>
      <c r="R884" s="133" t="s">
        <v>2897</v>
      </c>
      <c r="S884" s="133" t="s">
        <v>2897</v>
      </c>
    </row>
    <row r="885" spans="1:19" s="129" customFormat="1">
      <c r="A885" s="131">
        <v>821</v>
      </c>
      <c r="B885" s="132">
        <v>45.649509000000002</v>
      </c>
      <c r="C885" s="132">
        <v>13.771666</v>
      </c>
      <c r="D885" s="131" t="s">
        <v>779</v>
      </c>
      <c r="E885" s="129" t="s">
        <v>4656</v>
      </c>
      <c r="G885" s="129" t="s">
        <v>1883</v>
      </c>
      <c r="H885" s="129" t="s">
        <v>2770</v>
      </c>
      <c r="I885" s="133" t="str">
        <f t="shared" si="42"/>
        <v>m</v>
      </c>
      <c r="J885" s="133"/>
      <c r="K885" s="134" t="s">
        <v>2858</v>
      </c>
      <c r="L885" s="133" t="s">
        <v>6823</v>
      </c>
      <c r="M885" s="133" t="s">
        <v>2897</v>
      </c>
      <c r="N885" s="133" t="s">
        <v>2897</v>
      </c>
      <c r="O885" s="133" t="s">
        <v>2897</v>
      </c>
      <c r="P885" s="133" t="s">
        <v>2897</v>
      </c>
      <c r="Q885" s="133" t="s">
        <v>2897</v>
      </c>
      <c r="R885" s="133" t="s">
        <v>2897</v>
      </c>
      <c r="S885" s="133" t="s">
        <v>2897</v>
      </c>
    </row>
    <row r="886" spans="1:19" s="129" customFormat="1">
      <c r="A886" s="131">
        <v>821.1</v>
      </c>
      <c r="B886" s="132">
        <v>45.571233999999997</v>
      </c>
      <c r="C886" s="132">
        <v>13.737041</v>
      </c>
      <c r="D886" s="131"/>
      <c r="E886" s="129" t="s">
        <v>7475</v>
      </c>
      <c r="H886" s="129" t="s">
        <v>2766</v>
      </c>
      <c r="I886" s="133" t="str">
        <f t="shared" ref="I886" si="43">IF(F886="","m","a")</f>
        <v>m</v>
      </c>
      <c r="J886" s="133"/>
      <c r="K886" s="134"/>
      <c r="L886" s="133"/>
      <c r="M886" s="133"/>
      <c r="N886" s="133"/>
      <c r="O886" s="133"/>
      <c r="P886" s="133"/>
      <c r="Q886" s="133"/>
      <c r="R886" s="133"/>
      <c r="S886" s="133"/>
    </row>
    <row r="887" spans="1:19" s="129" customFormat="1">
      <c r="A887" s="131">
        <v>822</v>
      </c>
      <c r="B887" s="132">
        <v>45.567684</v>
      </c>
      <c r="C887" s="132">
        <v>13.72667</v>
      </c>
      <c r="D887" s="131" t="s">
        <v>7474</v>
      </c>
      <c r="E887" s="129" t="s">
        <v>7225</v>
      </c>
      <c r="G887" s="129" t="s">
        <v>7226</v>
      </c>
      <c r="H887" s="129" t="s">
        <v>2766</v>
      </c>
      <c r="I887" s="133" t="str">
        <f t="shared" si="42"/>
        <v>m</v>
      </c>
      <c r="J887" s="133"/>
      <c r="K887" s="134" t="s">
        <v>2858</v>
      </c>
      <c r="L887" s="133" t="s">
        <v>2897</v>
      </c>
      <c r="M887" s="133" t="s">
        <v>6823</v>
      </c>
      <c r="N887" s="133" t="s">
        <v>2897</v>
      </c>
      <c r="O887" s="133" t="s">
        <v>2897</v>
      </c>
      <c r="P887" s="133" t="s">
        <v>2897</v>
      </c>
      <c r="Q887" s="133" t="s">
        <v>2897</v>
      </c>
      <c r="R887" s="133" t="s">
        <v>2897</v>
      </c>
      <c r="S887" s="133" t="s">
        <v>2897</v>
      </c>
    </row>
    <row r="888" spans="1:19" s="129" customFormat="1">
      <c r="A888" s="131">
        <v>822.1</v>
      </c>
      <c r="B888" s="132">
        <v>45.543125000000003</v>
      </c>
      <c r="C888" s="132">
        <v>13.675748</v>
      </c>
      <c r="D888" s="131"/>
      <c r="E888" s="129" t="s">
        <v>7472</v>
      </c>
      <c r="H888" s="129" t="s">
        <v>2766</v>
      </c>
      <c r="I888" s="133" t="str">
        <f t="shared" si="42"/>
        <v>m</v>
      </c>
      <c r="J888" s="133"/>
      <c r="K888" s="134"/>
      <c r="L888" s="133"/>
      <c r="M888" s="133"/>
      <c r="N888" s="133"/>
      <c r="O888" s="133"/>
      <c r="P888" s="133"/>
      <c r="Q888" s="133"/>
      <c r="R888" s="133"/>
      <c r="S888" s="133"/>
    </row>
    <row r="889" spans="1:19" s="129" customFormat="1">
      <c r="A889" s="131">
        <v>822.2</v>
      </c>
      <c r="B889" s="132">
        <v>45.533385000000003</v>
      </c>
      <c r="C889" s="132">
        <v>13.645439</v>
      </c>
      <c r="D889" s="131"/>
      <c r="E889" s="129" t="s">
        <v>7471</v>
      </c>
      <c r="H889" s="129" t="s">
        <v>2766</v>
      </c>
      <c r="I889" s="133" t="str">
        <f t="shared" ref="I889" si="44">IF(F889="","m","a")</f>
        <v>m</v>
      </c>
      <c r="J889" s="133"/>
      <c r="K889" s="134"/>
      <c r="L889" s="133"/>
      <c r="M889" s="133"/>
      <c r="N889" s="133"/>
      <c r="O889" s="133"/>
      <c r="P889" s="133"/>
      <c r="Q889" s="133"/>
      <c r="R889" s="133"/>
      <c r="S889" s="133"/>
    </row>
    <row r="890" spans="1:19" s="129" customFormat="1">
      <c r="A890" s="131">
        <v>823</v>
      </c>
      <c r="B890" s="132">
        <v>45.532792999999998</v>
      </c>
      <c r="C890" s="132">
        <v>13.556537000000001</v>
      </c>
      <c r="D890" s="131" t="s">
        <v>780</v>
      </c>
      <c r="E890" s="129" t="s">
        <v>4663</v>
      </c>
      <c r="G890" s="129" t="s">
        <v>2807</v>
      </c>
      <c r="H890" s="129" t="s">
        <v>2766</v>
      </c>
      <c r="I890" s="133" t="str">
        <f t="shared" si="42"/>
        <v>m</v>
      </c>
      <c r="J890" s="133"/>
      <c r="K890" s="134" t="s">
        <v>2897</v>
      </c>
      <c r="L890" s="133" t="s">
        <v>2897</v>
      </c>
      <c r="M890" s="133" t="s">
        <v>2897</v>
      </c>
      <c r="N890" s="133" t="s">
        <v>2897</v>
      </c>
      <c r="O890" s="133" t="s">
        <v>2897</v>
      </c>
      <c r="P890" s="133" t="s">
        <v>2897</v>
      </c>
      <c r="Q890" s="133" t="s">
        <v>2897</v>
      </c>
      <c r="R890" s="133" t="s">
        <v>2897</v>
      </c>
      <c r="S890" s="133" t="s">
        <v>2897</v>
      </c>
    </row>
    <row r="891" spans="1:19" s="129" customFormat="1">
      <c r="A891" s="131">
        <v>823.1</v>
      </c>
      <c r="B891" s="132">
        <v>45.512891000000003</v>
      </c>
      <c r="C891" s="132">
        <v>13.579024</v>
      </c>
      <c r="D891" s="131"/>
      <c r="E891" s="129" t="s">
        <v>7473</v>
      </c>
      <c r="H891" s="129" t="s">
        <v>2766</v>
      </c>
      <c r="I891" s="133" t="str">
        <f t="shared" ref="I891" si="45">IF(F891="","m","a")</f>
        <v>m</v>
      </c>
      <c r="J891" s="133"/>
      <c r="K891" s="134"/>
      <c r="L891" s="133"/>
      <c r="M891" s="133"/>
      <c r="N891" s="133"/>
      <c r="O891" s="133"/>
      <c r="P891" s="133"/>
      <c r="Q891" s="133"/>
      <c r="R891" s="133"/>
      <c r="S891" s="133"/>
    </row>
    <row r="892" spans="1:19" s="129" customFormat="1">
      <c r="A892" s="131">
        <v>824</v>
      </c>
      <c r="B892" s="132">
        <v>45.500183</v>
      </c>
      <c r="C892" s="132">
        <v>13.500283</v>
      </c>
      <c r="D892" s="131" t="s">
        <v>781</v>
      </c>
      <c r="E892" s="129" t="s">
        <v>4664</v>
      </c>
      <c r="G892" s="129" t="s">
        <v>187</v>
      </c>
      <c r="H892" s="129" t="s">
        <v>2767</v>
      </c>
      <c r="I892" s="133" t="str">
        <f t="shared" si="42"/>
        <v>m</v>
      </c>
      <c r="J892" s="133"/>
      <c r="K892" s="134" t="s">
        <v>2858</v>
      </c>
      <c r="L892" s="133" t="s">
        <v>2897</v>
      </c>
      <c r="M892" s="133" t="s">
        <v>6823</v>
      </c>
      <c r="N892" s="133" t="s">
        <v>2897</v>
      </c>
      <c r="O892" s="133" t="s">
        <v>2897</v>
      </c>
      <c r="P892" s="133" t="s">
        <v>2897</v>
      </c>
      <c r="Q892" s="133" t="s">
        <v>2897</v>
      </c>
      <c r="R892" s="133" t="s">
        <v>2897</v>
      </c>
      <c r="S892" s="133" t="s">
        <v>2897</v>
      </c>
    </row>
    <row r="893" spans="1:19" s="129" customFormat="1">
      <c r="A893" s="131">
        <v>825</v>
      </c>
      <c r="B893" s="132">
        <v>45.470621999999999</v>
      </c>
      <c r="C893" s="132">
        <v>13.502705000000001</v>
      </c>
      <c r="D893" s="131" t="s">
        <v>782</v>
      </c>
      <c r="E893" s="129" t="s">
        <v>3559</v>
      </c>
      <c r="G893" s="129" t="s">
        <v>2807</v>
      </c>
      <c r="H893" s="129" t="s">
        <v>2767</v>
      </c>
      <c r="I893" s="133" t="str">
        <f t="shared" si="42"/>
        <v>m</v>
      </c>
      <c r="J893" s="133"/>
      <c r="K893" s="134" t="s">
        <v>2897</v>
      </c>
      <c r="L893" s="133" t="s">
        <v>2897</v>
      </c>
      <c r="M893" s="133" t="s">
        <v>2897</v>
      </c>
      <c r="N893" s="133" t="s">
        <v>2897</v>
      </c>
      <c r="O893" s="133" t="s">
        <v>2897</v>
      </c>
      <c r="P893" s="133" t="s">
        <v>2897</v>
      </c>
      <c r="Q893" s="133" t="s">
        <v>2897</v>
      </c>
      <c r="R893" s="133" t="s">
        <v>2897</v>
      </c>
      <c r="S893" s="133" t="s">
        <v>2897</v>
      </c>
    </row>
    <row r="894" spans="1:19" s="129" customFormat="1">
      <c r="A894" s="131">
        <v>826</v>
      </c>
      <c r="B894" s="132">
        <v>45.434750000000001</v>
      </c>
      <c r="C894" s="132">
        <v>13.521165</v>
      </c>
      <c r="D894" s="131" t="s">
        <v>783</v>
      </c>
      <c r="E894" s="129" t="s">
        <v>784</v>
      </c>
      <c r="G894" s="129" t="s">
        <v>2807</v>
      </c>
      <c r="H894" s="129" t="s">
        <v>2767</v>
      </c>
      <c r="I894" s="133" t="str">
        <f t="shared" si="42"/>
        <v>m</v>
      </c>
      <c r="J894" s="133"/>
      <c r="K894" s="134" t="s">
        <v>2897</v>
      </c>
      <c r="L894" s="133" t="s">
        <v>2897</v>
      </c>
      <c r="M894" s="133" t="s">
        <v>2897</v>
      </c>
      <c r="N894" s="133" t="s">
        <v>2897</v>
      </c>
      <c r="O894" s="133" t="s">
        <v>2897</v>
      </c>
      <c r="P894" s="133" t="s">
        <v>2897</v>
      </c>
      <c r="Q894" s="133" t="s">
        <v>2897</v>
      </c>
      <c r="R894" s="133" t="s">
        <v>2897</v>
      </c>
      <c r="S894" s="133" t="s">
        <v>2897</v>
      </c>
    </row>
    <row r="895" spans="1:19" s="129" customFormat="1">
      <c r="A895" s="131">
        <v>827</v>
      </c>
      <c r="B895" s="132">
        <v>45.316642999999999</v>
      </c>
      <c r="C895" s="132">
        <v>13.561669</v>
      </c>
      <c r="D895" s="131" t="s">
        <v>385</v>
      </c>
      <c r="E895" s="129" t="s">
        <v>785</v>
      </c>
      <c r="G895" s="129" t="s">
        <v>2807</v>
      </c>
      <c r="H895" s="129" t="s">
        <v>2767</v>
      </c>
      <c r="I895" s="133" t="str">
        <f t="shared" si="42"/>
        <v>m</v>
      </c>
      <c r="J895" s="133" t="s">
        <v>6631</v>
      </c>
      <c r="K895" s="134" t="s">
        <v>2897</v>
      </c>
      <c r="L895" s="133" t="s">
        <v>2897</v>
      </c>
      <c r="M895" s="133" t="s">
        <v>2897</v>
      </c>
      <c r="N895" s="133" t="s">
        <v>2897</v>
      </c>
      <c r="O895" s="133" t="s">
        <v>2897</v>
      </c>
      <c r="P895" s="133" t="s">
        <v>2897</v>
      </c>
      <c r="Q895" s="133" t="s">
        <v>2897</v>
      </c>
      <c r="R895" s="133" t="s">
        <v>2897</v>
      </c>
      <c r="S895" s="133" t="s">
        <v>2897</v>
      </c>
    </row>
    <row r="896" spans="1:19" s="129" customFormat="1">
      <c r="A896" s="131">
        <v>827.1</v>
      </c>
      <c r="B896" s="132">
        <v>45.279760000000003</v>
      </c>
      <c r="C896" s="132">
        <v>13.593738</v>
      </c>
      <c r="D896" s="131" t="s">
        <v>7629</v>
      </c>
      <c r="E896" s="129" t="s">
        <v>7631</v>
      </c>
      <c r="G896" s="129" t="s">
        <v>7630</v>
      </c>
      <c r="H896" s="129" t="s">
        <v>2767</v>
      </c>
      <c r="I896" s="133" t="str">
        <f t="shared" ref="I896:I897" si="46">IF(F896="","m","a")</f>
        <v>m</v>
      </c>
      <c r="J896" s="133"/>
      <c r="K896" s="134"/>
      <c r="L896" s="133"/>
      <c r="M896" s="133"/>
      <c r="N896" s="133"/>
      <c r="O896" s="133"/>
      <c r="P896" s="133"/>
      <c r="Q896" s="133"/>
      <c r="R896" s="133"/>
      <c r="S896" s="133"/>
    </row>
    <row r="897" spans="1:19" s="129" customFormat="1">
      <c r="A897" s="131">
        <v>827.2</v>
      </c>
      <c r="B897" s="132">
        <v>45.262568999999999</v>
      </c>
      <c r="C897" s="132">
        <v>13.580610999999999</v>
      </c>
      <c r="D897" s="131"/>
      <c r="E897" s="129" t="s">
        <v>7632</v>
      </c>
      <c r="G897" s="129" t="s">
        <v>7630</v>
      </c>
      <c r="H897" s="129" t="s">
        <v>2767</v>
      </c>
      <c r="I897" s="133" t="str">
        <f t="shared" si="46"/>
        <v>m</v>
      </c>
      <c r="J897" s="133"/>
      <c r="K897" s="134" t="s">
        <v>2858</v>
      </c>
      <c r="L897" s="133"/>
      <c r="M897" s="133" t="s">
        <v>6823</v>
      </c>
      <c r="N897" s="133"/>
      <c r="O897" s="133"/>
      <c r="P897" s="133"/>
      <c r="Q897" s="133"/>
      <c r="R897" s="133"/>
      <c r="S897" s="133"/>
    </row>
    <row r="898" spans="1:19" s="129" customFormat="1">
      <c r="A898" s="131">
        <v>828</v>
      </c>
      <c r="B898" s="132">
        <v>45.223666999999999</v>
      </c>
      <c r="C898" s="132">
        <v>13.591143000000001</v>
      </c>
      <c r="D898" s="131" t="s">
        <v>7470</v>
      </c>
      <c r="E898" s="129" t="s">
        <v>4665</v>
      </c>
      <c r="G898" s="129" t="s">
        <v>1883</v>
      </c>
      <c r="H898" s="129" t="s">
        <v>2767</v>
      </c>
      <c r="I898" s="133" t="str">
        <f t="shared" si="42"/>
        <v>m</v>
      </c>
      <c r="J898" s="133"/>
      <c r="K898" s="134" t="s">
        <v>2858</v>
      </c>
      <c r="L898" s="133" t="s">
        <v>6823</v>
      </c>
      <c r="M898" s="133" t="s">
        <v>2897</v>
      </c>
      <c r="N898" s="133" t="s">
        <v>2897</v>
      </c>
      <c r="O898" s="133" t="s">
        <v>2897</v>
      </c>
      <c r="P898" s="133" t="s">
        <v>2897</v>
      </c>
      <c r="Q898" s="133" t="s">
        <v>2897</v>
      </c>
      <c r="R898" s="133" t="s">
        <v>2897</v>
      </c>
      <c r="S898" s="133" t="s">
        <v>2897</v>
      </c>
    </row>
    <row r="899" spans="1:19" s="129" customFormat="1">
      <c r="A899" s="131">
        <v>828.1</v>
      </c>
      <c r="B899" s="132">
        <v>45.203876999999999</v>
      </c>
      <c r="C899" s="132">
        <v>13.591979</v>
      </c>
      <c r="D899" s="131"/>
      <c r="E899" s="129" t="s">
        <v>7469</v>
      </c>
      <c r="G899" s="129" t="s">
        <v>6636</v>
      </c>
      <c r="H899" s="129" t="s">
        <v>2767</v>
      </c>
      <c r="I899" s="133" t="str">
        <f t="shared" ref="I899" si="47">IF(F899="","m","a")</f>
        <v>m</v>
      </c>
      <c r="J899" s="133" t="s">
        <v>6631</v>
      </c>
      <c r="K899" s="134"/>
      <c r="L899" s="133"/>
      <c r="M899" s="133"/>
      <c r="N899" s="133"/>
      <c r="O899" s="133"/>
      <c r="P899" s="133"/>
      <c r="Q899" s="133"/>
      <c r="R899" s="133"/>
      <c r="S899" s="133"/>
    </row>
    <row r="900" spans="1:19" s="129" customFormat="1">
      <c r="A900" s="131">
        <v>829</v>
      </c>
      <c r="B900" s="132">
        <v>45.078322999999997</v>
      </c>
      <c r="C900" s="132">
        <v>13.634752000000001</v>
      </c>
      <c r="D900" s="131" t="s">
        <v>786</v>
      </c>
      <c r="E900" s="129" t="s">
        <v>787</v>
      </c>
      <c r="G900" s="129" t="s">
        <v>187</v>
      </c>
      <c r="H900" s="129" t="s">
        <v>2767</v>
      </c>
      <c r="I900" s="133" t="str">
        <f t="shared" si="42"/>
        <v>m</v>
      </c>
      <c r="J900" s="133"/>
      <c r="K900" s="134" t="s">
        <v>2858</v>
      </c>
      <c r="L900" s="133" t="s">
        <v>2897</v>
      </c>
      <c r="M900" s="133" t="s">
        <v>6823</v>
      </c>
      <c r="N900" s="133" t="s">
        <v>2897</v>
      </c>
      <c r="O900" s="133" t="s">
        <v>2897</v>
      </c>
      <c r="P900" s="133" t="s">
        <v>2897</v>
      </c>
      <c r="Q900" s="133" t="s">
        <v>2897</v>
      </c>
      <c r="R900" s="133" t="s">
        <v>2897</v>
      </c>
      <c r="S900" s="133" t="s">
        <v>2897</v>
      </c>
    </row>
    <row r="901" spans="1:19" s="129" customFormat="1">
      <c r="A901" s="131">
        <v>830</v>
      </c>
      <c r="B901" s="132">
        <v>44.910545999999997</v>
      </c>
      <c r="C901" s="132">
        <v>13.774386</v>
      </c>
      <c r="D901" s="131" t="s">
        <v>7445</v>
      </c>
      <c r="E901" s="129" t="s">
        <v>5559</v>
      </c>
      <c r="G901" s="129" t="s">
        <v>1883</v>
      </c>
      <c r="H901" s="129" t="s">
        <v>2767</v>
      </c>
      <c r="I901" s="133" t="str">
        <f t="shared" si="42"/>
        <v>m</v>
      </c>
      <c r="J901" s="133"/>
      <c r="K901" s="134" t="s">
        <v>2858</v>
      </c>
      <c r="L901" s="133" t="s">
        <v>6823</v>
      </c>
      <c r="M901" s="133" t="s">
        <v>6823</v>
      </c>
      <c r="N901" s="133" t="s">
        <v>2897</v>
      </c>
      <c r="O901" s="133" t="s">
        <v>2897</v>
      </c>
      <c r="P901" s="133" t="s">
        <v>2897</v>
      </c>
      <c r="Q901" s="133" t="s">
        <v>2897</v>
      </c>
      <c r="R901" s="133" t="s">
        <v>2897</v>
      </c>
      <c r="S901" s="133" t="s">
        <v>2897</v>
      </c>
    </row>
    <row r="902" spans="1:19" s="129" customFormat="1">
      <c r="A902" s="131">
        <v>831</v>
      </c>
      <c r="B902" s="132">
        <v>44.873697999999997</v>
      </c>
      <c r="C902" s="132">
        <v>13.831458</v>
      </c>
      <c r="D902" s="131" t="s">
        <v>4590</v>
      </c>
      <c r="E902" s="129" t="s">
        <v>788</v>
      </c>
      <c r="F902" s="129" t="s">
        <v>6057</v>
      </c>
      <c r="G902" s="129" t="s">
        <v>187</v>
      </c>
      <c r="H902" s="129" t="s">
        <v>2767</v>
      </c>
      <c r="I902" s="133" t="str">
        <f t="shared" si="42"/>
        <v>a</v>
      </c>
      <c r="J902" s="133"/>
      <c r="K902" s="134" t="s">
        <v>2897</v>
      </c>
      <c r="L902" s="133" t="s">
        <v>2897</v>
      </c>
      <c r="M902" s="133" t="s">
        <v>2897</v>
      </c>
      <c r="N902" s="133" t="s">
        <v>2897</v>
      </c>
      <c r="O902" s="133" t="s">
        <v>2897</v>
      </c>
      <c r="P902" s="133" t="s">
        <v>2897</v>
      </c>
      <c r="Q902" s="133" t="s">
        <v>2897</v>
      </c>
      <c r="R902" s="133" t="s">
        <v>2897</v>
      </c>
      <c r="S902" s="133" t="s">
        <v>2897</v>
      </c>
    </row>
    <row r="903" spans="1:19" s="129" customFormat="1">
      <c r="A903" s="131">
        <v>831.1</v>
      </c>
      <c r="B903" s="132">
        <v>44.844993000000002</v>
      </c>
      <c r="C903" s="132">
        <v>13.845192000000001</v>
      </c>
      <c r="D903" s="131"/>
      <c r="E903" s="129" t="s">
        <v>7467</v>
      </c>
      <c r="G903" s="129" t="s">
        <v>6636</v>
      </c>
      <c r="H903" s="129" t="s">
        <v>2767</v>
      </c>
      <c r="I903" s="133" t="str">
        <f t="shared" ref="I903:I904" si="48">IF(F903="","m","a")</f>
        <v>m</v>
      </c>
      <c r="J903" s="133" t="s">
        <v>6631</v>
      </c>
      <c r="K903" s="134"/>
      <c r="L903" s="133"/>
      <c r="M903" s="133"/>
      <c r="N903" s="133"/>
      <c r="O903" s="133"/>
      <c r="P903" s="133"/>
      <c r="Q903" s="133"/>
      <c r="R903" s="133"/>
      <c r="S903" s="133"/>
    </row>
    <row r="904" spans="1:19" s="129" customFormat="1">
      <c r="A904" s="131">
        <v>831.2</v>
      </c>
      <c r="B904" s="132">
        <v>44.830066000000002</v>
      </c>
      <c r="C904" s="132">
        <v>13.857927999999999</v>
      </c>
      <c r="D904" s="131"/>
      <c r="E904" s="129" t="s">
        <v>7468</v>
      </c>
      <c r="G904" s="129" t="s">
        <v>6636</v>
      </c>
      <c r="H904" s="129" t="s">
        <v>2767</v>
      </c>
      <c r="I904" s="133" t="str">
        <f t="shared" si="48"/>
        <v>m</v>
      </c>
      <c r="J904" s="133" t="s">
        <v>6631</v>
      </c>
      <c r="K904" s="134"/>
      <c r="L904" s="133"/>
      <c r="M904" s="133"/>
      <c r="N904" s="133"/>
      <c r="O904" s="133"/>
      <c r="P904" s="133"/>
      <c r="Q904" s="133"/>
      <c r="R904" s="133"/>
      <c r="S904" s="133"/>
    </row>
    <row r="905" spans="1:19" s="129" customFormat="1">
      <c r="A905" s="131">
        <v>832</v>
      </c>
      <c r="B905" s="132">
        <v>44.816212999999998</v>
      </c>
      <c r="C905" s="132">
        <v>13.930448</v>
      </c>
      <c r="D905" s="131" t="s">
        <v>789</v>
      </c>
      <c r="E905" s="129" t="s">
        <v>790</v>
      </c>
      <c r="G905" s="129" t="s">
        <v>2807</v>
      </c>
      <c r="H905" s="129" t="s">
        <v>2767</v>
      </c>
      <c r="I905" s="133" t="str">
        <f t="shared" si="42"/>
        <v>m</v>
      </c>
      <c r="J905" s="133" t="s">
        <v>6631</v>
      </c>
      <c r="K905" s="134" t="s">
        <v>2897</v>
      </c>
      <c r="L905" s="133" t="s">
        <v>2897</v>
      </c>
      <c r="M905" s="133" t="s">
        <v>2897</v>
      </c>
      <c r="N905" s="133" t="s">
        <v>2897</v>
      </c>
      <c r="O905" s="133" t="s">
        <v>2897</v>
      </c>
      <c r="P905" s="133" t="s">
        <v>2897</v>
      </c>
      <c r="Q905" s="133" t="s">
        <v>2897</v>
      </c>
      <c r="R905" s="133" t="s">
        <v>2897</v>
      </c>
      <c r="S905" s="133" t="s">
        <v>2897</v>
      </c>
    </row>
    <row r="906" spans="1:19" s="129" customFormat="1">
      <c r="A906" s="131">
        <v>832.1</v>
      </c>
      <c r="B906" s="132">
        <v>44.971612999999998</v>
      </c>
      <c r="C906" s="132">
        <v>14.097678</v>
      </c>
      <c r="D906" s="131"/>
      <c r="E906" s="129" t="s">
        <v>7466</v>
      </c>
      <c r="G906" s="129" t="s">
        <v>6636</v>
      </c>
      <c r="H906" s="129" t="s">
        <v>2767</v>
      </c>
      <c r="I906" s="133" t="str">
        <f t="shared" ref="I906" si="49">IF(F906="","m","a")</f>
        <v>m</v>
      </c>
      <c r="J906" s="133" t="s">
        <v>6631</v>
      </c>
      <c r="K906" s="134"/>
      <c r="L906" s="133"/>
      <c r="M906" s="133"/>
      <c r="N906" s="133"/>
      <c r="O906" s="133"/>
      <c r="P906" s="133"/>
      <c r="Q906" s="133"/>
      <c r="R906" s="133"/>
      <c r="S906" s="133"/>
    </row>
    <row r="907" spans="1:19" s="129" customFormat="1">
      <c r="A907" s="131">
        <v>833</v>
      </c>
      <c r="B907" s="132">
        <v>45.074849999999998</v>
      </c>
      <c r="C907" s="132">
        <v>14.156083000000001</v>
      </c>
      <c r="D907" s="131" t="s">
        <v>7405</v>
      </c>
      <c r="E907" s="129" t="s">
        <v>5560</v>
      </c>
      <c r="G907" s="129" t="s">
        <v>187</v>
      </c>
      <c r="H907" s="129" t="s">
        <v>2767</v>
      </c>
      <c r="I907" s="133" t="str">
        <f t="shared" si="42"/>
        <v>m</v>
      </c>
      <c r="J907" s="133"/>
      <c r="K907" s="134" t="s">
        <v>2897</v>
      </c>
      <c r="L907" s="133" t="s">
        <v>2897</v>
      </c>
      <c r="M907" s="133" t="s">
        <v>2897</v>
      </c>
      <c r="N907" s="133" t="s">
        <v>2897</v>
      </c>
      <c r="O907" s="133" t="s">
        <v>2897</v>
      </c>
      <c r="P907" s="133" t="s">
        <v>2897</v>
      </c>
      <c r="Q907" s="133" t="s">
        <v>2897</v>
      </c>
      <c r="R907" s="133" t="s">
        <v>2897</v>
      </c>
      <c r="S907" s="133" t="s">
        <v>2897</v>
      </c>
    </row>
    <row r="908" spans="1:19" s="129" customFormat="1">
      <c r="A908" s="131">
        <v>834</v>
      </c>
      <c r="B908" s="132">
        <v>45.11562</v>
      </c>
      <c r="C908" s="132">
        <v>14.199925</v>
      </c>
      <c r="D908" s="131" t="s">
        <v>791</v>
      </c>
      <c r="E908" s="129" t="s">
        <v>792</v>
      </c>
      <c r="G908" s="129" t="s">
        <v>187</v>
      </c>
      <c r="H908" s="129" t="s">
        <v>2767</v>
      </c>
      <c r="I908" s="133" t="str">
        <f t="shared" si="42"/>
        <v>m</v>
      </c>
      <c r="J908" s="133"/>
      <c r="K908" s="134" t="s">
        <v>2897</v>
      </c>
      <c r="L908" s="133" t="s">
        <v>2897</v>
      </c>
      <c r="M908" s="133" t="s">
        <v>2897</v>
      </c>
      <c r="N908" s="133" t="s">
        <v>2897</v>
      </c>
      <c r="O908" s="133" t="s">
        <v>2897</v>
      </c>
      <c r="P908" s="133" t="s">
        <v>2897</v>
      </c>
      <c r="Q908" s="133" t="s">
        <v>2897</v>
      </c>
      <c r="R908" s="133" t="s">
        <v>2897</v>
      </c>
      <c r="S908" s="133" t="s">
        <v>2897</v>
      </c>
    </row>
    <row r="909" spans="1:19" s="129" customFormat="1">
      <c r="A909" s="131">
        <v>835</v>
      </c>
      <c r="B909" s="132">
        <v>45.287171000000001</v>
      </c>
      <c r="C909" s="132">
        <v>14.281966000000001</v>
      </c>
      <c r="D909" s="131" t="s">
        <v>793</v>
      </c>
      <c r="E909" s="129" t="s">
        <v>3560</v>
      </c>
      <c r="G909" s="129" t="s">
        <v>2807</v>
      </c>
      <c r="H909" s="129" t="s">
        <v>2767</v>
      </c>
      <c r="I909" s="133" t="str">
        <f t="shared" si="42"/>
        <v>m</v>
      </c>
      <c r="J909" s="133"/>
      <c r="K909" s="134" t="s">
        <v>2897</v>
      </c>
      <c r="L909" s="133" t="s">
        <v>2897</v>
      </c>
      <c r="M909" s="133" t="s">
        <v>2897</v>
      </c>
      <c r="N909" s="133" t="s">
        <v>2897</v>
      </c>
      <c r="O909" s="133" t="s">
        <v>2897</v>
      </c>
      <c r="P909" s="133" t="s">
        <v>2897</v>
      </c>
      <c r="Q909" s="133" t="s">
        <v>2897</v>
      </c>
      <c r="R909" s="133" t="s">
        <v>2897</v>
      </c>
      <c r="S909" s="133" t="s">
        <v>2897</v>
      </c>
    </row>
    <row r="910" spans="1:19" s="129" customFormat="1">
      <c r="A910" s="131">
        <v>836</v>
      </c>
      <c r="B910" s="132">
        <v>45.318396</v>
      </c>
      <c r="C910" s="132">
        <v>14.444127</v>
      </c>
      <c r="D910" s="131" t="s">
        <v>794</v>
      </c>
      <c r="E910" s="129" t="s">
        <v>3959</v>
      </c>
      <c r="G910" s="129" t="s">
        <v>187</v>
      </c>
      <c r="H910" s="129" t="s">
        <v>2767</v>
      </c>
      <c r="I910" s="133" t="str">
        <f t="shared" si="42"/>
        <v>m</v>
      </c>
      <c r="J910" s="133" t="s">
        <v>6631</v>
      </c>
      <c r="K910" s="134" t="s">
        <v>2897</v>
      </c>
      <c r="L910" s="133" t="s">
        <v>2897</v>
      </c>
      <c r="M910" s="133" t="s">
        <v>2897</v>
      </c>
      <c r="N910" s="133" t="s">
        <v>2897</v>
      </c>
      <c r="O910" s="133" t="s">
        <v>2897</v>
      </c>
      <c r="P910" s="133" t="s">
        <v>2897</v>
      </c>
      <c r="Q910" s="133" t="s">
        <v>2897</v>
      </c>
      <c r="R910" s="133" t="s">
        <v>2897</v>
      </c>
      <c r="S910" s="133" t="s">
        <v>2897</v>
      </c>
    </row>
    <row r="911" spans="1:19" s="129" customFormat="1">
      <c r="A911" s="131">
        <v>837</v>
      </c>
      <c r="B911" s="132">
        <v>45.302407000000002</v>
      </c>
      <c r="C911" s="132">
        <v>14.540565000000001</v>
      </c>
      <c r="D911" s="131" t="s">
        <v>795</v>
      </c>
      <c r="E911" s="129" t="s">
        <v>796</v>
      </c>
      <c r="G911" s="129" t="s">
        <v>2807</v>
      </c>
      <c r="H911" s="129" t="s">
        <v>2767</v>
      </c>
      <c r="I911" s="133" t="str">
        <f t="shared" si="42"/>
        <v>m</v>
      </c>
      <c r="J911" s="133"/>
      <c r="K911" s="134" t="s">
        <v>2897</v>
      </c>
      <c r="L911" s="133" t="s">
        <v>2897</v>
      </c>
      <c r="M911" s="133" t="s">
        <v>2897</v>
      </c>
      <c r="N911" s="133" t="s">
        <v>2897</v>
      </c>
      <c r="O911" s="133" t="s">
        <v>2897</v>
      </c>
      <c r="P911" s="133" t="s">
        <v>2897</v>
      </c>
      <c r="Q911" s="133" t="s">
        <v>2897</v>
      </c>
      <c r="R911" s="133" t="s">
        <v>2897</v>
      </c>
      <c r="S911" s="133" t="s">
        <v>2897</v>
      </c>
    </row>
    <row r="912" spans="1:19" s="129" customFormat="1">
      <c r="A912" s="131">
        <v>837.1</v>
      </c>
      <c r="B912" s="132">
        <v>45.272956999999998</v>
      </c>
      <c r="C912" s="132">
        <v>14.566458000000001</v>
      </c>
      <c r="D912" s="131"/>
      <c r="E912" s="129" t="s">
        <v>7465</v>
      </c>
      <c r="G912" s="129" t="s">
        <v>6636</v>
      </c>
      <c r="H912" s="129" t="s">
        <v>2767</v>
      </c>
      <c r="I912" s="133" t="str">
        <f t="shared" si="42"/>
        <v>m</v>
      </c>
      <c r="J912" s="133" t="s">
        <v>6631</v>
      </c>
      <c r="K912" s="134"/>
      <c r="L912" s="133"/>
      <c r="M912" s="133"/>
      <c r="N912" s="133"/>
      <c r="O912" s="133"/>
      <c r="P912" s="133"/>
      <c r="Q912" s="133"/>
      <c r="R912" s="133"/>
      <c r="S912" s="133"/>
    </row>
    <row r="913" spans="1:19" s="129" customFormat="1">
      <c r="A913" s="131">
        <v>837.2</v>
      </c>
      <c r="B913" s="132">
        <v>45.225853999999998</v>
      </c>
      <c r="C913" s="132">
        <v>14.614357</v>
      </c>
      <c r="D913" s="131"/>
      <c r="E913" s="129" t="s">
        <v>7464</v>
      </c>
      <c r="G913" s="129" t="s">
        <v>6636</v>
      </c>
      <c r="H913" s="129" t="s">
        <v>2767</v>
      </c>
      <c r="I913" s="133" t="str">
        <f t="shared" ref="I913" si="50">IF(F913="","m","a")</f>
        <v>m</v>
      </c>
      <c r="J913" s="133" t="s">
        <v>6631</v>
      </c>
      <c r="K913" s="134"/>
      <c r="L913" s="133"/>
      <c r="M913" s="133"/>
      <c r="N913" s="133"/>
      <c r="O913" s="133"/>
      <c r="P913" s="133"/>
      <c r="Q913" s="133"/>
      <c r="R913" s="133"/>
      <c r="S913" s="133"/>
    </row>
    <row r="914" spans="1:19" s="129" customFormat="1">
      <c r="A914" s="131">
        <v>838</v>
      </c>
      <c r="B914" s="132">
        <v>45.123818999999997</v>
      </c>
      <c r="C914" s="132">
        <v>14.782629999999999</v>
      </c>
      <c r="D914" s="131" t="s">
        <v>797</v>
      </c>
      <c r="E914" s="129" t="s">
        <v>3561</v>
      </c>
      <c r="G914" s="129" t="s">
        <v>2807</v>
      </c>
      <c r="H914" s="129" t="s">
        <v>2767</v>
      </c>
      <c r="I914" s="133" t="str">
        <f t="shared" si="42"/>
        <v>m</v>
      </c>
      <c r="J914" s="133"/>
      <c r="K914" s="134" t="s">
        <v>2897</v>
      </c>
      <c r="L914" s="133" t="s">
        <v>2897</v>
      </c>
      <c r="M914" s="133" t="s">
        <v>2897</v>
      </c>
      <c r="N914" s="133" t="s">
        <v>2897</v>
      </c>
      <c r="O914" s="133" t="s">
        <v>2897</v>
      </c>
      <c r="P914" s="133" t="s">
        <v>2897</v>
      </c>
      <c r="Q914" s="133" t="s">
        <v>2897</v>
      </c>
      <c r="R914" s="133" t="s">
        <v>2897</v>
      </c>
      <c r="S914" s="133" t="s">
        <v>2897</v>
      </c>
    </row>
    <row r="915" spans="1:19" s="129" customFormat="1">
      <c r="A915" s="131">
        <v>839</v>
      </c>
      <c r="B915" s="132">
        <v>45.215918000000002</v>
      </c>
      <c r="C915" s="132">
        <v>14.545731999999999</v>
      </c>
      <c r="D915" s="131" t="s">
        <v>7406</v>
      </c>
      <c r="E915" s="129" t="s">
        <v>5235</v>
      </c>
      <c r="G915" s="129" t="s">
        <v>2807</v>
      </c>
      <c r="H915" s="129" t="s">
        <v>2767</v>
      </c>
      <c r="I915" s="133" t="str">
        <f t="shared" si="42"/>
        <v>m</v>
      </c>
      <c r="J915" s="133"/>
      <c r="K915" s="134" t="s">
        <v>2897</v>
      </c>
      <c r="L915" s="133" t="s">
        <v>2897</v>
      </c>
      <c r="M915" s="133" t="s">
        <v>2897</v>
      </c>
      <c r="N915" s="133" t="s">
        <v>2897</v>
      </c>
      <c r="O915" s="133" t="s">
        <v>2897</v>
      </c>
      <c r="P915" s="133" t="s">
        <v>2897</v>
      </c>
      <c r="Q915" s="133" t="s">
        <v>2897</v>
      </c>
      <c r="R915" s="133" t="s">
        <v>2897</v>
      </c>
      <c r="S915" s="133" t="s">
        <v>2897</v>
      </c>
    </row>
    <row r="916" spans="1:19" s="129" customFormat="1">
      <c r="A916" s="131">
        <v>839.1</v>
      </c>
      <c r="B916" s="132">
        <v>45.155990000000003</v>
      </c>
      <c r="C916" s="132">
        <v>14.608580999999999</v>
      </c>
      <c r="D916" s="131"/>
      <c r="E916" s="129" t="s">
        <v>7476</v>
      </c>
      <c r="G916" s="129" t="s">
        <v>6636</v>
      </c>
      <c r="H916" s="129" t="s">
        <v>2767</v>
      </c>
      <c r="I916" s="133" t="str">
        <f t="shared" ref="I916:I918" si="51">IF(F916="","m","a")</f>
        <v>m</v>
      </c>
      <c r="J916" s="133" t="s">
        <v>6631</v>
      </c>
      <c r="K916" s="134"/>
      <c r="L916" s="133"/>
      <c r="M916" s="133"/>
      <c r="N916" s="133"/>
      <c r="O916" s="133"/>
      <c r="P916" s="133"/>
      <c r="Q916" s="133"/>
      <c r="R916" s="133"/>
      <c r="S916" s="133"/>
    </row>
    <row r="917" spans="1:19" s="129" customFormat="1">
      <c r="A917" s="131">
        <v>839.2</v>
      </c>
      <c r="B917" s="132">
        <v>45.078000000000003</v>
      </c>
      <c r="C917" s="132">
        <v>14.672385999999999</v>
      </c>
      <c r="D917" s="131"/>
      <c r="E917" s="129" t="s">
        <v>7477</v>
      </c>
      <c r="G917" s="129" t="s">
        <v>6636</v>
      </c>
      <c r="H917" s="129" t="s">
        <v>2767</v>
      </c>
      <c r="I917" s="133" t="str">
        <f t="shared" si="51"/>
        <v>m</v>
      </c>
      <c r="J917" s="133" t="s">
        <v>6631</v>
      </c>
      <c r="K917" s="134"/>
      <c r="L917" s="133"/>
      <c r="M917" s="133"/>
      <c r="N917" s="133"/>
      <c r="O917" s="133"/>
      <c r="P917" s="133"/>
      <c r="Q917" s="133"/>
      <c r="R917" s="133"/>
      <c r="S917" s="133"/>
    </row>
    <row r="918" spans="1:19" s="129" customFormat="1">
      <c r="A918" s="131">
        <v>839.3</v>
      </c>
      <c r="B918" s="132">
        <v>44.990571000000003</v>
      </c>
      <c r="C918" s="132">
        <v>14.800129999999999</v>
      </c>
      <c r="D918" s="131"/>
      <c r="E918" s="129" t="s">
        <v>7478</v>
      </c>
      <c r="G918" s="129" t="s">
        <v>6636</v>
      </c>
      <c r="H918" s="129" t="s">
        <v>2767</v>
      </c>
      <c r="I918" s="133" t="str">
        <f t="shared" si="51"/>
        <v>m</v>
      </c>
      <c r="J918" s="133" t="s">
        <v>6631</v>
      </c>
      <c r="K918" s="134"/>
      <c r="L918" s="133"/>
      <c r="M918" s="133"/>
      <c r="N918" s="133"/>
      <c r="O918" s="133"/>
      <c r="P918" s="133"/>
      <c r="Q918" s="133"/>
      <c r="R918" s="133"/>
      <c r="S918" s="133"/>
    </row>
    <row r="919" spans="1:19" s="129" customFormat="1">
      <c r="A919" s="131">
        <v>839.4</v>
      </c>
      <c r="B919" s="132">
        <v>45.029639000000003</v>
      </c>
      <c r="C919" s="132">
        <v>14.619498</v>
      </c>
      <c r="D919" s="131"/>
      <c r="E919" s="129" t="s">
        <v>7479</v>
      </c>
      <c r="G919" s="129" t="s">
        <v>6636</v>
      </c>
      <c r="H919" s="129" t="s">
        <v>2767</v>
      </c>
      <c r="I919" s="133" t="str">
        <f t="shared" ref="I919" si="52">IF(F919="","m","a")</f>
        <v>m</v>
      </c>
      <c r="J919" s="133" t="s">
        <v>6631</v>
      </c>
      <c r="K919" s="134"/>
      <c r="L919" s="133"/>
      <c r="M919" s="133"/>
      <c r="N919" s="133"/>
      <c r="O919" s="133"/>
      <c r="P919" s="133"/>
      <c r="Q919" s="133"/>
      <c r="R919" s="133"/>
      <c r="S919" s="133"/>
    </row>
    <row r="920" spans="1:19" s="129" customFormat="1">
      <c r="A920" s="131">
        <v>840</v>
      </c>
      <c r="B920" s="132">
        <v>45.025992000000002</v>
      </c>
      <c r="C920" s="132">
        <v>14.578082</v>
      </c>
      <c r="D920" s="131" t="s">
        <v>7408</v>
      </c>
      <c r="E920" s="129" t="s">
        <v>7407</v>
      </c>
      <c r="F920" s="129" t="s">
        <v>5794</v>
      </c>
      <c r="H920" s="129" t="s">
        <v>2767</v>
      </c>
      <c r="I920" s="133" t="str">
        <f t="shared" si="42"/>
        <v>a</v>
      </c>
      <c r="J920" s="133"/>
      <c r="K920" s="134" t="s">
        <v>2897</v>
      </c>
      <c r="L920" s="133" t="s">
        <v>2897</v>
      </c>
      <c r="M920" s="133" t="s">
        <v>2897</v>
      </c>
      <c r="N920" s="133" t="s">
        <v>2897</v>
      </c>
      <c r="O920" s="133" t="s">
        <v>2897</v>
      </c>
      <c r="P920" s="133" t="s">
        <v>2897</v>
      </c>
      <c r="Q920" s="133" t="s">
        <v>2897</v>
      </c>
      <c r="R920" s="133" t="s">
        <v>2897</v>
      </c>
      <c r="S920" s="133" t="s">
        <v>2897</v>
      </c>
    </row>
    <row r="921" spans="1:19" s="129" customFormat="1">
      <c r="A921" s="131">
        <v>841</v>
      </c>
      <c r="B921" s="132">
        <v>44.991498999999997</v>
      </c>
      <c r="C921" s="132">
        <v>14.896321</v>
      </c>
      <c r="D921" s="131" t="s">
        <v>798</v>
      </c>
      <c r="E921" s="129" t="s">
        <v>799</v>
      </c>
      <c r="G921" s="129" t="s">
        <v>187</v>
      </c>
      <c r="H921" s="129" t="s">
        <v>2767</v>
      </c>
      <c r="I921" s="133" t="str">
        <f t="shared" si="42"/>
        <v>m</v>
      </c>
      <c r="J921" s="133"/>
      <c r="K921" s="134" t="s">
        <v>2897</v>
      </c>
      <c r="L921" s="133" t="s">
        <v>2897</v>
      </c>
      <c r="M921" s="133" t="s">
        <v>2897</v>
      </c>
      <c r="N921" s="133" t="s">
        <v>2897</v>
      </c>
      <c r="O921" s="133" t="s">
        <v>2897</v>
      </c>
      <c r="P921" s="133" t="s">
        <v>2897</v>
      </c>
      <c r="Q921" s="133" t="s">
        <v>2897</v>
      </c>
      <c r="R921" s="133" t="s">
        <v>2897</v>
      </c>
      <c r="S921" s="133" t="s">
        <v>2897</v>
      </c>
    </row>
    <row r="922" spans="1:19" s="129" customFormat="1">
      <c r="A922" s="131">
        <v>842</v>
      </c>
      <c r="B922" s="132">
        <v>44.797798</v>
      </c>
      <c r="C922" s="132">
        <v>14.880243999999999</v>
      </c>
      <c r="D922" s="131" t="s">
        <v>800</v>
      </c>
      <c r="E922" s="129" t="s">
        <v>801</v>
      </c>
      <c r="G922" s="129" t="s">
        <v>187</v>
      </c>
      <c r="H922" s="129" t="s">
        <v>2767</v>
      </c>
      <c r="I922" s="133" t="str">
        <f t="shared" si="42"/>
        <v>m</v>
      </c>
      <c r="J922" s="133"/>
      <c r="K922" s="134" t="s">
        <v>2897</v>
      </c>
      <c r="L922" s="133" t="s">
        <v>2897</v>
      </c>
      <c r="M922" s="133" t="s">
        <v>2897</v>
      </c>
      <c r="N922" s="133" t="s">
        <v>2897</v>
      </c>
      <c r="O922" s="133" t="s">
        <v>2897</v>
      </c>
      <c r="P922" s="133" t="s">
        <v>2897</v>
      </c>
      <c r="Q922" s="133" t="s">
        <v>2897</v>
      </c>
      <c r="R922" s="133" t="s">
        <v>2897</v>
      </c>
      <c r="S922" s="133" t="s">
        <v>2897</v>
      </c>
    </row>
    <row r="923" spans="1:19" s="129" customFormat="1">
      <c r="A923" s="131">
        <v>843</v>
      </c>
      <c r="B923" s="132">
        <v>44.958951999999996</v>
      </c>
      <c r="C923" s="132">
        <v>14.408056</v>
      </c>
      <c r="D923" s="131" t="s">
        <v>7409</v>
      </c>
      <c r="E923" s="129" t="s">
        <v>5236</v>
      </c>
      <c r="G923" s="129" t="s">
        <v>187</v>
      </c>
      <c r="H923" s="129" t="s">
        <v>2767</v>
      </c>
      <c r="I923" s="133" t="str">
        <f t="shared" si="42"/>
        <v>m</v>
      </c>
      <c r="J923" s="133"/>
      <c r="K923" s="134" t="s">
        <v>2897</v>
      </c>
      <c r="L923" s="133" t="s">
        <v>2897</v>
      </c>
      <c r="M923" s="133" t="s">
        <v>2897</v>
      </c>
      <c r="N923" s="133" t="s">
        <v>2897</v>
      </c>
      <c r="O923" s="133" t="s">
        <v>2897</v>
      </c>
      <c r="P923" s="133" t="s">
        <v>2897</v>
      </c>
      <c r="Q923" s="133" t="s">
        <v>2897</v>
      </c>
      <c r="R923" s="133" t="s">
        <v>2897</v>
      </c>
      <c r="S923" s="133" t="s">
        <v>2897</v>
      </c>
    </row>
    <row r="924" spans="1:19" s="129" customFormat="1">
      <c r="A924" s="131">
        <v>843.1</v>
      </c>
      <c r="B924" s="132">
        <v>44.641311000000002</v>
      </c>
      <c r="C924" s="132">
        <v>14.503273</v>
      </c>
      <c r="D924" s="131"/>
      <c r="E924" s="129" t="s">
        <v>7480</v>
      </c>
      <c r="G924" s="129" t="s">
        <v>6636</v>
      </c>
      <c r="H924" s="129" t="s">
        <v>2767</v>
      </c>
      <c r="I924" s="133" t="str">
        <f t="shared" ref="I924" si="53">IF(F924="","m","a")</f>
        <v>m</v>
      </c>
      <c r="J924" s="133" t="s">
        <v>6631</v>
      </c>
      <c r="K924" s="134"/>
      <c r="L924" s="133"/>
      <c r="M924" s="133"/>
      <c r="N924" s="133"/>
      <c r="O924" s="133"/>
      <c r="P924" s="133"/>
      <c r="Q924" s="133"/>
      <c r="R924" s="133"/>
      <c r="S924" s="133"/>
    </row>
    <row r="925" spans="1:19" s="129" customFormat="1">
      <c r="A925" s="131">
        <v>844</v>
      </c>
      <c r="B925" s="132">
        <v>44.686422999999998</v>
      </c>
      <c r="C925" s="132">
        <v>14.397589999999999</v>
      </c>
      <c r="D925" s="131" t="s">
        <v>7410</v>
      </c>
      <c r="E925" s="129" t="s">
        <v>5237</v>
      </c>
      <c r="G925" s="129" t="s">
        <v>2807</v>
      </c>
      <c r="H925" s="129" t="s">
        <v>2767</v>
      </c>
      <c r="I925" s="133" t="str">
        <f t="shared" si="42"/>
        <v>m</v>
      </c>
      <c r="J925" s="133"/>
      <c r="K925" s="134" t="s">
        <v>2897</v>
      </c>
      <c r="L925" s="133" t="s">
        <v>2897</v>
      </c>
      <c r="M925" s="133" t="s">
        <v>2897</v>
      </c>
      <c r="N925" s="133" t="s">
        <v>2897</v>
      </c>
      <c r="O925" s="133" t="s">
        <v>2897</v>
      </c>
      <c r="P925" s="133" t="s">
        <v>2897</v>
      </c>
      <c r="Q925" s="133" t="s">
        <v>2897</v>
      </c>
      <c r="R925" s="133" t="s">
        <v>2897</v>
      </c>
      <c r="S925" s="133" t="s">
        <v>2897</v>
      </c>
    </row>
    <row r="926" spans="1:19" s="129" customFormat="1">
      <c r="A926" s="131">
        <v>845</v>
      </c>
      <c r="B926" s="132">
        <v>44.754283000000001</v>
      </c>
      <c r="C926" s="132">
        <v>14.764875999999999</v>
      </c>
      <c r="D926" s="131" t="s">
        <v>7411</v>
      </c>
      <c r="E926" s="129" t="s">
        <v>5238</v>
      </c>
      <c r="H926" s="129" t="s">
        <v>2767</v>
      </c>
      <c r="I926" s="133" t="str">
        <f t="shared" si="42"/>
        <v>m</v>
      </c>
      <c r="J926" s="133"/>
      <c r="K926" s="134" t="s">
        <v>2897</v>
      </c>
      <c r="L926" s="133" t="s">
        <v>2897</v>
      </c>
      <c r="M926" s="133" t="s">
        <v>2897</v>
      </c>
      <c r="N926" s="133" t="s">
        <v>2897</v>
      </c>
      <c r="O926" s="133" t="s">
        <v>2897</v>
      </c>
      <c r="P926" s="133" t="s">
        <v>2897</v>
      </c>
      <c r="Q926" s="133" t="s">
        <v>2897</v>
      </c>
      <c r="R926" s="133" t="s">
        <v>2897</v>
      </c>
      <c r="S926" s="133" t="s">
        <v>2897</v>
      </c>
    </row>
    <row r="927" spans="1:19" s="129" customFormat="1">
      <c r="A927" s="131">
        <v>846</v>
      </c>
      <c r="B927" s="132">
        <v>44.723663999999999</v>
      </c>
      <c r="C927" s="132">
        <v>14.887629</v>
      </c>
      <c r="D927" s="131" t="s">
        <v>4657</v>
      </c>
      <c r="E927" s="129" t="s">
        <v>802</v>
      </c>
      <c r="G927" s="129" t="s">
        <v>2807</v>
      </c>
      <c r="H927" s="129" t="s">
        <v>2767</v>
      </c>
      <c r="I927" s="133" t="str">
        <f t="shared" si="42"/>
        <v>m</v>
      </c>
      <c r="J927" s="133"/>
      <c r="K927" s="134" t="s">
        <v>2897</v>
      </c>
      <c r="L927" s="133" t="s">
        <v>2897</v>
      </c>
      <c r="M927" s="133" t="s">
        <v>2897</v>
      </c>
      <c r="N927" s="133" t="s">
        <v>2897</v>
      </c>
      <c r="O927" s="133" t="s">
        <v>2897</v>
      </c>
      <c r="P927" s="133" t="s">
        <v>2897</v>
      </c>
      <c r="Q927" s="133" t="s">
        <v>2897</v>
      </c>
      <c r="R927" s="133" t="s">
        <v>2897</v>
      </c>
      <c r="S927" s="133" t="s">
        <v>2897</v>
      </c>
    </row>
    <row r="928" spans="1:19" s="129" customFormat="1">
      <c r="A928" s="131">
        <v>847</v>
      </c>
      <c r="B928" s="132">
        <v>44.508519999999997</v>
      </c>
      <c r="C928" s="132">
        <v>14.495835</v>
      </c>
      <c r="D928" s="131" t="s">
        <v>7412</v>
      </c>
      <c r="E928" s="129" t="s">
        <v>4658</v>
      </c>
      <c r="F928" s="129" t="s">
        <v>5716</v>
      </c>
      <c r="H928" s="129" t="s">
        <v>2767</v>
      </c>
      <c r="I928" s="133" t="str">
        <f t="shared" si="42"/>
        <v>a</v>
      </c>
      <c r="J928" s="133"/>
      <c r="K928" s="134" t="s">
        <v>2897</v>
      </c>
      <c r="L928" s="133" t="s">
        <v>2897</v>
      </c>
      <c r="M928" s="133" t="s">
        <v>2897</v>
      </c>
      <c r="N928" s="133" t="s">
        <v>2897</v>
      </c>
      <c r="O928" s="133" t="s">
        <v>2897</v>
      </c>
      <c r="P928" s="133" t="s">
        <v>2897</v>
      </c>
      <c r="Q928" s="133" t="s">
        <v>2897</v>
      </c>
      <c r="R928" s="133" t="s">
        <v>2897</v>
      </c>
      <c r="S928" s="133" t="s">
        <v>2897</v>
      </c>
    </row>
    <row r="929" spans="1:19" s="129" customFormat="1">
      <c r="A929" s="131">
        <v>847.1</v>
      </c>
      <c r="B929" s="132">
        <v>44.500672000000002</v>
      </c>
      <c r="C929" s="132">
        <v>14.495217999999999</v>
      </c>
      <c r="D929" s="131"/>
      <c r="E929" s="129" t="s">
        <v>7481</v>
      </c>
      <c r="G929" s="129" t="s">
        <v>6636</v>
      </c>
      <c r="H929" s="129" t="s">
        <v>2767</v>
      </c>
      <c r="I929" s="133" t="str">
        <f t="shared" ref="I929" si="54">IF(F929="","m","a")</f>
        <v>m</v>
      </c>
      <c r="J929" s="133" t="s">
        <v>6631</v>
      </c>
      <c r="K929" s="134"/>
      <c r="L929" s="133"/>
      <c r="M929" s="133"/>
      <c r="N929" s="133"/>
      <c r="O929" s="133"/>
      <c r="P929" s="133"/>
      <c r="Q929" s="133"/>
      <c r="R929" s="133"/>
      <c r="S929" s="133"/>
    </row>
    <row r="930" spans="1:19" s="129" customFormat="1">
      <c r="A930" s="131">
        <v>847.2</v>
      </c>
      <c r="B930" s="132">
        <v>44.553041999999998</v>
      </c>
      <c r="C930" s="132">
        <v>14.881366</v>
      </c>
      <c r="D930" s="131" t="s">
        <v>7415</v>
      </c>
      <c r="E930" s="129" t="s">
        <v>7414</v>
      </c>
      <c r="H930" s="129" t="s">
        <v>2767</v>
      </c>
      <c r="I930" s="133" t="str">
        <f t="shared" ref="I930" si="55">IF(F930="","m","a")</f>
        <v>m</v>
      </c>
      <c r="J930" s="133"/>
      <c r="K930" s="134"/>
      <c r="L930" s="133"/>
      <c r="M930" s="133"/>
      <c r="N930" s="133"/>
      <c r="O930" s="133"/>
      <c r="P930" s="133"/>
      <c r="Q930" s="133"/>
      <c r="R930" s="133"/>
      <c r="S930" s="133"/>
    </row>
    <row r="931" spans="1:19" s="129" customFormat="1">
      <c r="A931" s="131">
        <v>848</v>
      </c>
      <c r="B931" s="132">
        <v>44.541063000000001</v>
      </c>
      <c r="C931" s="132">
        <v>14.9251</v>
      </c>
      <c r="D931" s="131" t="s">
        <v>7413</v>
      </c>
      <c r="E931" s="129" t="s">
        <v>5239</v>
      </c>
      <c r="G931" s="129" t="s">
        <v>2807</v>
      </c>
      <c r="H931" s="129" t="s">
        <v>2767</v>
      </c>
      <c r="I931" s="133" t="str">
        <f t="shared" si="42"/>
        <v>m</v>
      </c>
      <c r="J931" s="133"/>
      <c r="K931" s="134" t="s">
        <v>2897</v>
      </c>
      <c r="L931" s="133" t="s">
        <v>2897</v>
      </c>
      <c r="M931" s="133" t="s">
        <v>2897</v>
      </c>
      <c r="N931" s="133" t="s">
        <v>2897</v>
      </c>
      <c r="O931" s="133" t="s">
        <v>2897</v>
      </c>
      <c r="P931" s="133" t="s">
        <v>2897</v>
      </c>
      <c r="Q931" s="133" t="s">
        <v>2897</v>
      </c>
      <c r="R931" s="133" t="s">
        <v>2897</v>
      </c>
      <c r="S931" s="133" t="s">
        <v>2897</v>
      </c>
    </row>
    <row r="932" spans="1:19" s="129" customFormat="1">
      <c r="A932" s="131">
        <v>848.1</v>
      </c>
      <c r="B932" s="132">
        <v>44.469907999999997</v>
      </c>
      <c r="C932" s="132">
        <v>14.955109</v>
      </c>
      <c r="D932" s="131"/>
      <c r="E932" s="129" t="s">
        <v>7463</v>
      </c>
      <c r="G932" s="129" t="s">
        <v>6636</v>
      </c>
      <c r="H932" s="129" t="s">
        <v>2767</v>
      </c>
      <c r="I932" s="133" t="str">
        <f t="shared" ref="I932" si="56">IF(F932="","m","a")</f>
        <v>m</v>
      </c>
      <c r="J932" s="133" t="s">
        <v>6631</v>
      </c>
      <c r="K932" s="134"/>
      <c r="L932" s="133"/>
      <c r="M932" s="133"/>
      <c r="N932" s="133"/>
      <c r="O932" s="133"/>
      <c r="P932" s="133"/>
      <c r="Q932" s="133"/>
      <c r="R932" s="133"/>
      <c r="S932" s="133"/>
    </row>
    <row r="933" spans="1:19" s="129" customFormat="1">
      <c r="A933" s="131">
        <v>849</v>
      </c>
      <c r="B933" s="132">
        <v>44.520643</v>
      </c>
      <c r="C933" s="132">
        <v>15.075583999999999</v>
      </c>
      <c r="D933" s="131" t="s">
        <v>803</v>
      </c>
      <c r="E933" s="129" t="s">
        <v>804</v>
      </c>
      <c r="G933" s="129" t="s">
        <v>2807</v>
      </c>
      <c r="H933" s="129" t="s">
        <v>2767</v>
      </c>
      <c r="I933" s="133" t="str">
        <f t="shared" si="42"/>
        <v>m</v>
      </c>
      <c r="J933" s="133"/>
      <c r="K933" s="134" t="s">
        <v>2897</v>
      </c>
      <c r="L933" s="133" t="s">
        <v>2897</v>
      </c>
      <c r="M933" s="133" t="s">
        <v>2897</v>
      </c>
      <c r="N933" s="133" t="s">
        <v>2897</v>
      </c>
      <c r="O933" s="133" t="s">
        <v>2897</v>
      </c>
      <c r="P933" s="133" t="s">
        <v>2897</v>
      </c>
      <c r="Q933" s="133" t="s">
        <v>2897</v>
      </c>
      <c r="R933" s="133" t="s">
        <v>2897</v>
      </c>
      <c r="S933" s="133" t="s">
        <v>2897</v>
      </c>
    </row>
    <row r="934" spans="1:19" s="129" customFormat="1">
      <c r="A934" s="131">
        <v>849.1</v>
      </c>
      <c r="B934" s="132">
        <v>44.443888000000001</v>
      </c>
      <c r="C934" s="132">
        <v>15.185639999999999</v>
      </c>
      <c r="D934" s="131"/>
      <c r="E934" s="129" t="s">
        <v>7452</v>
      </c>
      <c r="G934" s="129" t="s">
        <v>6636</v>
      </c>
      <c r="H934" s="129" t="s">
        <v>2767</v>
      </c>
      <c r="I934" s="133" t="str">
        <f t="shared" si="42"/>
        <v>m</v>
      </c>
      <c r="J934" s="133" t="s">
        <v>6631</v>
      </c>
      <c r="K934" s="134"/>
      <c r="L934" s="133"/>
      <c r="M934" s="133"/>
      <c r="N934" s="133"/>
      <c r="O934" s="133"/>
      <c r="P934" s="133"/>
      <c r="Q934" s="133"/>
      <c r="R934" s="133"/>
      <c r="S934" s="133"/>
    </row>
    <row r="935" spans="1:19" s="129" customFormat="1">
      <c r="A935" s="131">
        <v>850</v>
      </c>
      <c r="B935" s="132">
        <v>44.291910999999999</v>
      </c>
      <c r="C935" s="132">
        <v>15.436197999999999</v>
      </c>
      <c r="D935" s="131" t="s">
        <v>805</v>
      </c>
      <c r="E935" s="129" t="s">
        <v>801</v>
      </c>
      <c r="G935" s="129" t="s">
        <v>187</v>
      </c>
      <c r="H935" s="129" t="s">
        <v>2767</v>
      </c>
      <c r="I935" s="133" t="str">
        <f t="shared" si="42"/>
        <v>m</v>
      </c>
      <c r="J935" s="133"/>
      <c r="K935" s="134" t="s">
        <v>2897</v>
      </c>
      <c r="L935" s="133" t="s">
        <v>2897</v>
      </c>
      <c r="M935" s="133" t="s">
        <v>2897</v>
      </c>
      <c r="N935" s="133" t="s">
        <v>2897</v>
      </c>
      <c r="O935" s="133" t="s">
        <v>2897</v>
      </c>
      <c r="P935" s="133" t="s">
        <v>2897</v>
      </c>
      <c r="Q935" s="133" t="s">
        <v>2897</v>
      </c>
      <c r="R935" s="133" t="s">
        <v>2897</v>
      </c>
      <c r="S935" s="133" t="s">
        <v>2897</v>
      </c>
    </row>
    <row r="936" spans="1:19" s="129" customFormat="1">
      <c r="A936" s="131">
        <v>851</v>
      </c>
      <c r="B936" s="132">
        <v>44.149965999999999</v>
      </c>
      <c r="C936" s="132">
        <v>15.606322</v>
      </c>
      <c r="D936" s="131" t="s">
        <v>806</v>
      </c>
      <c r="E936" s="129" t="s">
        <v>807</v>
      </c>
      <c r="G936" s="129" t="s">
        <v>187</v>
      </c>
      <c r="H936" s="129" t="s">
        <v>2767</v>
      </c>
      <c r="I936" s="133" t="str">
        <f t="shared" si="42"/>
        <v>m</v>
      </c>
      <c r="J936" s="133"/>
      <c r="K936" s="134" t="s">
        <v>2897</v>
      </c>
      <c r="L936" s="133" t="s">
        <v>2897</v>
      </c>
      <c r="M936" s="133" t="s">
        <v>2897</v>
      </c>
      <c r="N936" s="133" t="s">
        <v>2897</v>
      </c>
      <c r="O936" s="133" t="s">
        <v>2897</v>
      </c>
      <c r="P936" s="133" t="s">
        <v>2897</v>
      </c>
      <c r="Q936" s="133" t="s">
        <v>2897</v>
      </c>
      <c r="R936" s="133" t="s">
        <v>2897</v>
      </c>
      <c r="S936" s="133" t="s">
        <v>2897</v>
      </c>
    </row>
    <row r="937" spans="1:19" s="129" customFormat="1">
      <c r="A937" s="131">
        <v>851.1</v>
      </c>
      <c r="B937" s="132">
        <v>44.282389000000002</v>
      </c>
      <c r="C937" s="132">
        <v>15.210407</v>
      </c>
      <c r="D937" s="131"/>
      <c r="E937" s="129" t="s">
        <v>7451</v>
      </c>
      <c r="G937" s="129" t="s">
        <v>6636</v>
      </c>
      <c r="H937" s="129" t="s">
        <v>2767</v>
      </c>
      <c r="I937" s="133" t="str">
        <f t="shared" ref="I937" si="57">IF(F937="","m","a")</f>
        <v>m</v>
      </c>
      <c r="J937" s="133" t="s">
        <v>6631</v>
      </c>
      <c r="K937" s="134"/>
      <c r="L937" s="133"/>
      <c r="M937" s="133"/>
      <c r="N937" s="133"/>
      <c r="O937" s="133"/>
      <c r="P937" s="133"/>
      <c r="Q937" s="133"/>
      <c r="R937" s="133"/>
      <c r="S937" s="133"/>
    </row>
    <row r="938" spans="1:19" s="129" customFormat="1">
      <c r="A938" s="131">
        <v>852</v>
      </c>
      <c r="B938" s="132">
        <v>44.251128000000001</v>
      </c>
      <c r="C938" s="132">
        <v>15.179759000000001</v>
      </c>
      <c r="D938" s="131" t="s">
        <v>808</v>
      </c>
      <c r="E938" s="129" t="s">
        <v>5561</v>
      </c>
      <c r="G938" s="129" t="s">
        <v>2811</v>
      </c>
      <c r="H938" s="129" t="s">
        <v>2767</v>
      </c>
      <c r="I938" s="133" t="str">
        <f t="shared" si="42"/>
        <v>m</v>
      </c>
      <c r="J938" s="133"/>
      <c r="K938" s="134" t="s">
        <v>2692</v>
      </c>
      <c r="L938" s="133" t="s">
        <v>6823</v>
      </c>
      <c r="M938" s="133" t="s">
        <v>2897</v>
      </c>
      <c r="N938" s="133" t="s">
        <v>2897</v>
      </c>
      <c r="O938" s="133" t="s">
        <v>2897</v>
      </c>
      <c r="P938" s="133" t="s">
        <v>2897</v>
      </c>
      <c r="Q938" s="133" t="s">
        <v>2897</v>
      </c>
      <c r="R938" s="133" t="s">
        <v>2897</v>
      </c>
      <c r="S938" s="133" t="s">
        <v>2897</v>
      </c>
    </row>
    <row r="939" spans="1:19" s="129" customFormat="1">
      <c r="A939" s="131">
        <v>852.1</v>
      </c>
      <c r="B939" s="132">
        <v>44.230803000000002</v>
      </c>
      <c r="C939" s="132">
        <v>15.155961</v>
      </c>
      <c r="D939" s="131"/>
      <c r="E939" s="129" t="s">
        <v>7294</v>
      </c>
      <c r="G939" s="129" t="s">
        <v>7295</v>
      </c>
      <c r="H939" s="129" t="s">
        <v>2767</v>
      </c>
      <c r="I939" s="133" t="str">
        <f t="shared" ref="I939:I941" si="58">IF(F939="","m","a")</f>
        <v>m</v>
      </c>
      <c r="J939" s="133"/>
      <c r="K939" s="134" t="s">
        <v>2692</v>
      </c>
      <c r="L939" s="133" t="s">
        <v>6823</v>
      </c>
      <c r="M939" s="133"/>
      <c r="N939" s="133"/>
      <c r="O939" s="133"/>
      <c r="P939" s="133"/>
      <c r="Q939" s="133"/>
      <c r="R939" s="133"/>
      <c r="S939" s="133"/>
    </row>
    <row r="940" spans="1:19" s="129" customFormat="1">
      <c r="A940" s="131">
        <v>852.2</v>
      </c>
      <c r="B940" s="132">
        <v>44.259644000000002</v>
      </c>
      <c r="C940" s="132">
        <v>14.79917</v>
      </c>
      <c r="D940" s="131"/>
      <c r="E940" s="129" t="s">
        <v>7454</v>
      </c>
      <c r="G940" s="129" t="s">
        <v>6636</v>
      </c>
      <c r="H940" s="129" t="s">
        <v>2767</v>
      </c>
      <c r="I940" s="133" t="str">
        <f t="shared" si="58"/>
        <v>m</v>
      </c>
      <c r="J940" s="133" t="s">
        <v>6631</v>
      </c>
      <c r="K940" s="134"/>
      <c r="L940" s="133"/>
      <c r="M940" s="133"/>
      <c r="N940" s="133"/>
      <c r="O940" s="133"/>
      <c r="P940" s="133"/>
      <c r="Q940" s="133"/>
      <c r="R940" s="133"/>
      <c r="S940" s="133"/>
    </row>
    <row r="941" spans="1:19" s="129" customFormat="1">
      <c r="A941" s="131">
        <v>852.3</v>
      </c>
      <c r="B941" s="132">
        <v>44.141500999999998</v>
      </c>
      <c r="C941" s="132">
        <v>14.866483000000001</v>
      </c>
      <c r="D941" s="131"/>
      <c r="E941" s="129" t="s">
        <v>7453</v>
      </c>
      <c r="G941" s="129" t="s">
        <v>6636</v>
      </c>
      <c r="H941" s="129" t="s">
        <v>2767</v>
      </c>
      <c r="I941" s="133" t="str">
        <f t="shared" si="58"/>
        <v>m</v>
      </c>
      <c r="J941" s="133" t="s">
        <v>6631</v>
      </c>
      <c r="K941" s="134"/>
      <c r="L941" s="133"/>
      <c r="M941" s="133"/>
      <c r="N941" s="133"/>
      <c r="O941" s="133"/>
      <c r="P941" s="133"/>
      <c r="Q941" s="133"/>
      <c r="R941" s="133"/>
      <c r="S941" s="133"/>
    </row>
    <row r="942" spans="1:19" s="129" customFormat="1">
      <c r="A942" s="131">
        <v>853</v>
      </c>
      <c r="B942" s="132">
        <v>44.118890999999998</v>
      </c>
      <c r="C942" s="132">
        <v>15.228935999999999</v>
      </c>
      <c r="D942" s="131" t="s">
        <v>809</v>
      </c>
      <c r="E942" s="129" t="s">
        <v>810</v>
      </c>
      <c r="F942" s="129" t="s">
        <v>5716</v>
      </c>
      <c r="G942" s="129" t="s">
        <v>187</v>
      </c>
      <c r="H942" s="129" t="s">
        <v>2767</v>
      </c>
      <c r="I942" s="133" t="str">
        <f t="shared" si="42"/>
        <v>a</v>
      </c>
      <c r="J942" s="133" t="s">
        <v>6631</v>
      </c>
      <c r="K942" s="134" t="s">
        <v>2897</v>
      </c>
      <c r="L942" s="133" t="s">
        <v>2897</v>
      </c>
      <c r="M942" s="133" t="s">
        <v>2897</v>
      </c>
      <c r="N942" s="133" t="s">
        <v>2897</v>
      </c>
      <c r="O942" s="133" t="s">
        <v>2897</v>
      </c>
      <c r="P942" s="133" t="s">
        <v>2897</v>
      </c>
      <c r="Q942" s="133" t="s">
        <v>2897</v>
      </c>
      <c r="R942" s="133" t="s">
        <v>2897</v>
      </c>
      <c r="S942" s="133" t="s">
        <v>2897</v>
      </c>
    </row>
    <row r="943" spans="1:19" s="129" customFormat="1">
      <c r="A943" s="131">
        <v>853.1</v>
      </c>
      <c r="B943" s="132">
        <v>44.138309999999997</v>
      </c>
      <c r="C943" s="132">
        <v>15.070105999999999</v>
      </c>
      <c r="D943" s="131" t="s">
        <v>7462</v>
      </c>
      <c r="E943" s="129" t="s">
        <v>7456</v>
      </c>
      <c r="H943" s="129" t="s">
        <v>2767</v>
      </c>
      <c r="I943" s="133" t="str">
        <f t="shared" ref="I943:I949" si="59">IF(F943="","m","a")</f>
        <v>m</v>
      </c>
      <c r="J943" s="133" t="s">
        <v>6631</v>
      </c>
      <c r="K943" s="134"/>
      <c r="L943" s="133"/>
      <c r="M943" s="133"/>
      <c r="N943" s="133"/>
      <c r="O943" s="133"/>
      <c r="P943" s="133"/>
      <c r="Q943" s="133"/>
      <c r="R943" s="133"/>
      <c r="S943" s="133"/>
    </row>
    <row r="944" spans="1:19" s="129" customFormat="1">
      <c r="A944" s="131">
        <v>853.2</v>
      </c>
      <c r="B944" s="132">
        <v>44.082639</v>
      </c>
      <c r="C944" s="132">
        <v>15.188513</v>
      </c>
      <c r="D944" s="131" t="s">
        <v>7462</v>
      </c>
      <c r="E944" s="129" t="s">
        <v>7458</v>
      </c>
      <c r="G944" s="129" t="s">
        <v>6636</v>
      </c>
      <c r="H944" s="129" t="s">
        <v>2767</v>
      </c>
      <c r="I944" s="133" t="str">
        <f t="shared" si="59"/>
        <v>m</v>
      </c>
      <c r="J944" s="133" t="s">
        <v>6631</v>
      </c>
      <c r="K944" s="134"/>
      <c r="L944" s="133"/>
      <c r="M944" s="133"/>
      <c r="N944" s="133"/>
      <c r="O944" s="133"/>
      <c r="P944" s="133"/>
      <c r="Q944" s="133"/>
      <c r="R944" s="133"/>
      <c r="S944" s="133"/>
    </row>
    <row r="945" spans="1:19" s="129" customFormat="1">
      <c r="A945" s="131">
        <v>853.3</v>
      </c>
      <c r="B945" s="132">
        <v>44.033867999999998</v>
      </c>
      <c r="C945" s="132">
        <v>15.24751</v>
      </c>
      <c r="D945" s="131" t="s">
        <v>7462</v>
      </c>
      <c r="E945" s="129" t="s">
        <v>7457</v>
      </c>
      <c r="G945" s="129" t="s">
        <v>6636</v>
      </c>
      <c r="H945" s="129" t="s">
        <v>2767</v>
      </c>
      <c r="I945" s="133" t="str">
        <f t="shared" si="59"/>
        <v>m</v>
      </c>
      <c r="J945" s="133" t="s">
        <v>6631</v>
      </c>
      <c r="K945" s="134"/>
      <c r="L945" s="133"/>
      <c r="M945" s="133"/>
      <c r="N945" s="133"/>
      <c r="O945" s="133"/>
      <c r="P945" s="133"/>
      <c r="Q945" s="133"/>
      <c r="R945" s="133"/>
      <c r="S945" s="133"/>
    </row>
    <row r="946" spans="1:19" s="129" customFormat="1">
      <c r="A946" s="131">
        <v>853.4</v>
      </c>
      <c r="B946" s="132">
        <v>44.059953</v>
      </c>
      <c r="C946" s="132">
        <v>15.076808</v>
      </c>
      <c r="D946" s="131"/>
      <c r="E946" s="129" t="s">
        <v>7459</v>
      </c>
      <c r="G946" s="129" t="s">
        <v>6636</v>
      </c>
      <c r="H946" s="129" t="s">
        <v>2767</v>
      </c>
      <c r="I946" s="133" t="str">
        <f t="shared" si="59"/>
        <v>m</v>
      </c>
      <c r="J946" s="133" t="s">
        <v>6631</v>
      </c>
      <c r="K946" s="134"/>
      <c r="L946" s="133"/>
      <c r="M946" s="133"/>
      <c r="N946" s="133"/>
      <c r="O946" s="133"/>
      <c r="P946" s="133"/>
      <c r="Q946" s="133"/>
      <c r="R946" s="133"/>
      <c r="S946" s="133"/>
    </row>
    <row r="947" spans="1:19" s="129" customFormat="1">
      <c r="A947" s="131">
        <v>853.5</v>
      </c>
      <c r="B947" s="132">
        <v>43.917810000000003</v>
      </c>
      <c r="C947" s="132">
        <v>15.142861</v>
      </c>
      <c r="D947" s="131"/>
      <c r="E947" s="129" t="s">
        <v>7460</v>
      </c>
      <c r="G947" s="129" t="s">
        <v>6636</v>
      </c>
      <c r="H947" s="129" t="s">
        <v>2767</v>
      </c>
      <c r="I947" s="133" t="str">
        <f t="shared" si="59"/>
        <v>m</v>
      </c>
      <c r="J947" s="133" t="s">
        <v>6631</v>
      </c>
      <c r="K947" s="134"/>
      <c r="L947" s="133"/>
      <c r="M947" s="133"/>
      <c r="N947" s="133"/>
      <c r="O947" s="133"/>
      <c r="P947" s="133"/>
      <c r="Q947" s="133"/>
      <c r="R947" s="133"/>
      <c r="S947" s="133"/>
    </row>
    <row r="948" spans="1:19" s="129" customFormat="1">
      <c r="A948" s="131">
        <v>853.6</v>
      </c>
      <c r="B948" s="132">
        <v>43.924342000000003</v>
      </c>
      <c r="C948" s="132">
        <v>15.360994</v>
      </c>
      <c r="D948" s="131" t="s">
        <v>7462</v>
      </c>
      <c r="E948" s="129" t="s">
        <v>7461</v>
      </c>
      <c r="G948" s="129" t="s">
        <v>6636</v>
      </c>
      <c r="H948" s="129" t="s">
        <v>2767</v>
      </c>
      <c r="I948" s="133" t="str">
        <f t="shared" si="59"/>
        <v>m</v>
      </c>
      <c r="J948" s="133" t="s">
        <v>6631</v>
      </c>
      <c r="K948" s="134"/>
      <c r="L948" s="133"/>
      <c r="M948" s="133"/>
      <c r="N948" s="133"/>
      <c r="O948" s="133"/>
      <c r="P948" s="133"/>
      <c r="Q948" s="133"/>
      <c r="R948" s="133"/>
      <c r="S948" s="133"/>
    </row>
    <row r="949" spans="1:19" s="129" customFormat="1">
      <c r="A949" s="131">
        <v>853.7</v>
      </c>
      <c r="B949" s="132">
        <v>44.044310000000003</v>
      </c>
      <c r="C949" s="132">
        <v>15.307966</v>
      </c>
      <c r="D949" s="131"/>
      <c r="E949" s="129" t="s">
        <v>7450</v>
      </c>
      <c r="G949" s="129" t="s">
        <v>6636</v>
      </c>
      <c r="H949" s="129" t="s">
        <v>2767</v>
      </c>
      <c r="I949" s="133" t="str">
        <f t="shared" si="59"/>
        <v>m</v>
      </c>
      <c r="J949" s="133" t="s">
        <v>6631</v>
      </c>
      <c r="K949" s="134"/>
      <c r="L949" s="133"/>
      <c r="M949" s="133"/>
      <c r="N949" s="133"/>
      <c r="O949" s="133"/>
      <c r="P949" s="133"/>
      <c r="Q949" s="133"/>
      <c r="R949" s="133"/>
      <c r="S949" s="133"/>
    </row>
    <row r="950" spans="1:19" s="129" customFormat="1">
      <c r="A950" s="131">
        <v>854</v>
      </c>
      <c r="B950" s="132">
        <v>43.956733</v>
      </c>
      <c r="C950" s="132">
        <v>15.423361999999999</v>
      </c>
      <c r="D950" s="131" t="s">
        <v>7416</v>
      </c>
      <c r="E950" s="129" t="s">
        <v>3562</v>
      </c>
      <c r="G950" s="129" t="s">
        <v>187</v>
      </c>
      <c r="H950" s="129" t="s">
        <v>2767</v>
      </c>
      <c r="I950" s="133" t="str">
        <f t="shared" si="42"/>
        <v>m</v>
      </c>
      <c r="J950" s="133"/>
      <c r="K950" s="134" t="s">
        <v>2897</v>
      </c>
      <c r="L950" s="133" t="s">
        <v>2897</v>
      </c>
      <c r="M950" s="133" t="s">
        <v>2897</v>
      </c>
      <c r="N950" s="133" t="s">
        <v>2897</v>
      </c>
      <c r="O950" s="133" t="s">
        <v>2897</v>
      </c>
      <c r="P950" s="133" t="s">
        <v>2897</v>
      </c>
      <c r="Q950" s="133" t="s">
        <v>2897</v>
      </c>
      <c r="R950" s="133" t="s">
        <v>2897</v>
      </c>
      <c r="S950" s="133" t="s">
        <v>2897</v>
      </c>
    </row>
    <row r="951" spans="1:19" s="129" customFormat="1">
      <c r="A951" s="131">
        <v>854.1</v>
      </c>
      <c r="B951" s="132">
        <v>43.751930000000002</v>
      </c>
      <c r="C951" s="132">
        <v>15.365405000000001</v>
      </c>
      <c r="D951" s="131"/>
      <c r="E951" s="129" t="s">
        <v>7455</v>
      </c>
      <c r="G951" s="129" t="s">
        <v>6636</v>
      </c>
      <c r="H951" s="129" t="s">
        <v>2767</v>
      </c>
      <c r="I951" s="133" t="str">
        <f t="shared" si="42"/>
        <v>m</v>
      </c>
      <c r="J951" s="133" t="s">
        <v>6631</v>
      </c>
      <c r="K951" s="134"/>
      <c r="L951" s="133"/>
      <c r="M951" s="133"/>
      <c r="N951" s="133"/>
      <c r="O951" s="133"/>
      <c r="P951" s="133"/>
      <c r="Q951" s="133"/>
      <c r="R951" s="133"/>
      <c r="S951" s="133"/>
    </row>
    <row r="952" spans="1:19" s="129" customFormat="1">
      <c r="A952" s="131">
        <v>855</v>
      </c>
      <c r="B952" s="132">
        <v>43.903759000000001</v>
      </c>
      <c r="C952" s="132">
        <v>15.510081</v>
      </c>
      <c r="D952" s="131"/>
      <c r="E952" s="129" t="s">
        <v>811</v>
      </c>
      <c r="H952" s="129" t="s">
        <v>2767</v>
      </c>
      <c r="I952" s="133" t="str">
        <f t="shared" si="42"/>
        <v>m</v>
      </c>
      <c r="J952" s="133"/>
      <c r="K952" s="134" t="s">
        <v>2692</v>
      </c>
      <c r="L952" s="133" t="s">
        <v>2897</v>
      </c>
      <c r="M952" s="133" t="s">
        <v>2897</v>
      </c>
      <c r="N952" s="133" t="s">
        <v>2897</v>
      </c>
      <c r="O952" s="133" t="s">
        <v>2897</v>
      </c>
      <c r="P952" s="133" t="s">
        <v>2897</v>
      </c>
      <c r="Q952" s="133" t="s">
        <v>2897</v>
      </c>
      <c r="R952" s="133" t="s">
        <v>2897</v>
      </c>
      <c r="S952" s="133" t="s">
        <v>2897</v>
      </c>
    </row>
    <row r="953" spans="1:19" s="129" customFormat="1">
      <c r="A953" s="136">
        <v>855.1</v>
      </c>
      <c r="B953" s="132">
        <v>43.860590999999999</v>
      </c>
      <c r="C953" s="132">
        <v>15.572466</v>
      </c>
      <c r="D953" s="131"/>
      <c r="E953" s="129" t="s">
        <v>7449</v>
      </c>
      <c r="G953" s="129" t="s">
        <v>6636</v>
      </c>
      <c r="H953" s="129" t="s">
        <v>2767</v>
      </c>
      <c r="I953" s="133" t="str">
        <f t="shared" si="42"/>
        <v>m</v>
      </c>
      <c r="J953" s="133" t="s">
        <v>6631</v>
      </c>
      <c r="K953" s="134"/>
      <c r="L953" s="133"/>
      <c r="M953" s="133"/>
      <c r="N953" s="133"/>
      <c r="O953" s="133"/>
      <c r="P953" s="133"/>
      <c r="Q953" s="133"/>
      <c r="R953" s="133"/>
      <c r="S953" s="133"/>
    </row>
    <row r="954" spans="1:19" s="129" customFormat="1">
      <c r="A954" s="136">
        <v>855.2</v>
      </c>
      <c r="B954" s="132">
        <v>43.824458</v>
      </c>
      <c r="C954" s="132">
        <v>15.588162000000001</v>
      </c>
      <c r="D954" s="131" t="s">
        <v>7425</v>
      </c>
      <c r="E954" s="129" t="s">
        <v>7447</v>
      </c>
      <c r="H954" s="129" t="s">
        <v>2767</v>
      </c>
      <c r="I954" s="133" t="str">
        <f t="shared" ref="I954:I956" si="60">IF(F954="","m","a")</f>
        <v>m</v>
      </c>
      <c r="J954" s="133" t="s">
        <v>6631</v>
      </c>
      <c r="K954" s="134"/>
      <c r="L954" s="133"/>
      <c r="M954" s="133"/>
      <c r="N954" s="133"/>
      <c r="O954" s="133"/>
      <c r="P954" s="133"/>
      <c r="Q954" s="133"/>
      <c r="R954" s="133"/>
      <c r="S954" s="133"/>
    </row>
    <row r="955" spans="1:19" s="129" customFormat="1">
      <c r="A955" s="136">
        <v>855.3</v>
      </c>
      <c r="B955" s="132">
        <v>43.821537999999997</v>
      </c>
      <c r="C955" s="132">
        <v>15.60459</v>
      </c>
      <c r="D955" s="131"/>
      <c r="E955" s="129" t="s">
        <v>7448</v>
      </c>
      <c r="G955" s="129" t="s">
        <v>6636</v>
      </c>
      <c r="H955" s="129" t="s">
        <v>2767</v>
      </c>
      <c r="I955" s="133" t="str">
        <f t="shared" ref="I955" si="61">IF(F955="","m","a")</f>
        <v>m</v>
      </c>
      <c r="J955" s="133" t="s">
        <v>6631</v>
      </c>
      <c r="K955" s="134"/>
      <c r="L955" s="133"/>
      <c r="M955" s="133"/>
      <c r="N955" s="133"/>
      <c r="O955" s="133"/>
      <c r="P955" s="133"/>
      <c r="Q955" s="133"/>
      <c r="R955" s="133"/>
      <c r="S955" s="133"/>
    </row>
    <row r="956" spans="1:19" s="129" customFormat="1">
      <c r="A956" s="136">
        <v>855.4</v>
      </c>
      <c r="B956" s="132">
        <v>43.784345999999999</v>
      </c>
      <c r="C956" s="132">
        <v>15.64349</v>
      </c>
      <c r="D956" s="131"/>
      <c r="E956" s="129" t="s">
        <v>7446</v>
      </c>
      <c r="G956" s="129" t="s">
        <v>6636</v>
      </c>
      <c r="H956" s="129" t="s">
        <v>2767</v>
      </c>
      <c r="I956" s="133" t="str">
        <f t="shared" si="60"/>
        <v>m</v>
      </c>
      <c r="J956" s="133" t="s">
        <v>6631</v>
      </c>
      <c r="K956" s="134"/>
      <c r="L956" s="133"/>
      <c r="M956" s="133"/>
      <c r="N956" s="133"/>
      <c r="O956" s="133"/>
      <c r="P956" s="133"/>
      <c r="Q956" s="133"/>
      <c r="R956" s="133"/>
      <c r="S956" s="133"/>
    </row>
    <row r="957" spans="1:19" s="129" customFormat="1">
      <c r="A957" s="136">
        <v>855.5</v>
      </c>
      <c r="B957" s="132">
        <v>43.807630000000003</v>
      </c>
      <c r="C957" s="132">
        <v>15.857735999999999</v>
      </c>
      <c r="D957" s="131"/>
      <c r="E957" s="129" t="s">
        <v>7427</v>
      </c>
      <c r="G957" s="129" t="s">
        <v>6636</v>
      </c>
      <c r="H957" s="129" t="s">
        <v>2767</v>
      </c>
      <c r="I957" s="133" t="str">
        <f t="shared" ref="I957" si="62">IF(F957="","m","a")</f>
        <v>m</v>
      </c>
      <c r="J957" s="133" t="s">
        <v>6631</v>
      </c>
      <c r="K957" s="134"/>
      <c r="L957" s="133"/>
      <c r="M957" s="133"/>
      <c r="N957" s="133"/>
      <c r="O957" s="133"/>
      <c r="P957" s="133"/>
      <c r="Q957" s="133"/>
      <c r="R957" s="133"/>
      <c r="S957" s="133"/>
    </row>
    <row r="958" spans="1:19" s="129" customFormat="1">
      <c r="A958" s="136">
        <v>855.6</v>
      </c>
      <c r="B958" s="132">
        <v>43.823954000000001</v>
      </c>
      <c r="C958" s="132">
        <v>15.846667</v>
      </c>
      <c r="D958" s="131"/>
      <c r="E958" s="129" t="s">
        <v>7433</v>
      </c>
      <c r="G958" s="129" t="s">
        <v>6636</v>
      </c>
      <c r="H958" s="129" t="s">
        <v>2767</v>
      </c>
      <c r="I958" s="133" t="str">
        <f t="shared" ref="I958:I959" si="63">IF(F958="","m","a")</f>
        <v>m</v>
      </c>
      <c r="J958" s="133" t="s">
        <v>6631</v>
      </c>
      <c r="K958" s="134"/>
      <c r="L958" s="133"/>
      <c r="M958" s="133"/>
      <c r="N958" s="133"/>
      <c r="O958" s="133"/>
      <c r="P958" s="133"/>
      <c r="Q958" s="133"/>
      <c r="R958" s="133"/>
      <c r="S958" s="133"/>
    </row>
    <row r="959" spans="1:19" s="129" customFormat="1">
      <c r="A959" s="136">
        <v>855.7</v>
      </c>
      <c r="B959" s="132">
        <v>43.818403000000004</v>
      </c>
      <c r="C959" s="132">
        <v>15.886718999999999</v>
      </c>
      <c r="D959" s="131"/>
      <c r="E959" s="129" t="s">
        <v>7434</v>
      </c>
      <c r="G959" s="129" t="s">
        <v>6636</v>
      </c>
      <c r="H959" s="129" t="s">
        <v>2767</v>
      </c>
      <c r="I959" s="133" t="str">
        <f t="shared" si="63"/>
        <v>m</v>
      </c>
      <c r="J959" s="133" t="s">
        <v>6631</v>
      </c>
      <c r="K959" s="134"/>
      <c r="L959" s="133"/>
      <c r="M959" s="133"/>
      <c r="N959" s="133"/>
      <c r="O959" s="133"/>
      <c r="P959" s="133"/>
      <c r="Q959" s="133"/>
      <c r="R959" s="133"/>
      <c r="S959" s="133"/>
    </row>
    <row r="960" spans="1:19" s="129" customFormat="1">
      <c r="A960" s="136">
        <v>855.8</v>
      </c>
      <c r="B960" s="132">
        <v>43.723681999999997</v>
      </c>
      <c r="C960" s="132">
        <v>15.797362</v>
      </c>
      <c r="D960" s="131" t="s">
        <v>7443</v>
      </c>
      <c r="E960" s="129" t="s">
        <v>7442</v>
      </c>
      <c r="G960" s="129" t="s">
        <v>6636</v>
      </c>
      <c r="H960" s="129" t="s">
        <v>2767</v>
      </c>
      <c r="I960" s="133" t="str">
        <f t="shared" ref="I960" si="64">IF(F960="","m","a")</f>
        <v>m</v>
      </c>
      <c r="J960" s="133" t="s">
        <v>6631</v>
      </c>
      <c r="K960" s="134"/>
      <c r="L960" s="133"/>
      <c r="M960" s="133"/>
      <c r="N960" s="133"/>
      <c r="O960" s="133"/>
      <c r="P960" s="133"/>
      <c r="Q960" s="133"/>
      <c r="R960" s="133"/>
      <c r="S960" s="133"/>
    </row>
    <row r="961" spans="1:19" s="129" customFormat="1">
      <c r="A961" s="131">
        <v>856</v>
      </c>
      <c r="B961" s="132">
        <v>43.816215</v>
      </c>
      <c r="C961" s="132">
        <v>15.922872999999999</v>
      </c>
      <c r="D961" s="131" t="s">
        <v>812</v>
      </c>
      <c r="E961" s="129" t="s">
        <v>813</v>
      </c>
      <c r="G961" s="129" t="s">
        <v>187</v>
      </c>
      <c r="H961" s="129" t="s">
        <v>2767</v>
      </c>
      <c r="I961" s="133" t="str">
        <f t="shared" si="42"/>
        <v>m</v>
      </c>
      <c r="J961" s="133"/>
      <c r="K961" s="134" t="s">
        <v>2897</v>
      </c>
      <c r="L961" s="133" t="s">
        <v>2897</v>
      </c>
      <c r="M961" s="133" t="s">
        <v>2897</v>
      </c>
      <c r="N961" s="133" t="s">
        <v>2897</v>
      </c>
      <c r="O961" s="133" t="s">
        <v>2897</v>
      </c>
      <c r="P961" s="133" t="s">
        <v>2897</v>
      </c>
      <c r="Q961" s="133" t="s">
        <v>2897</v>
      </c>
      <c r="R961" s="133" t="s">
        <v>2897</v>
      </c>
      <c r="S961" s="133" t="s">
        <v>2897</v>
      </c>
    </row>
    <row r="962" spans="1:19" s="129" customFormat="1">
      <c r="A962" s="131">
        <v>856.1</v>
      </c>
      <c r="B962" s="132">
        <v>43.729680000000002</v>
      </c>
      <c r="C962" s="132">
        <v>15.886867000000001</v>
      </c>
      <c r="D962" s="131"/>
      <c r="E962" s="129" t="s">
        <v>7428</v>
      </c>
      <c r="H962" s="129" t="s">
        <v>2767</v>
      </c>
      <c r="I962" s="133" t="str">
        <f t="shared" ref="I962:I965" si="65">IF(F962="","m","a")</f>
        <v>m</v>
      </c>
      <c r="J962" s="133"/>
      <c r="K962" s="134"/>
      <c r="L962" s="133"/>
      <c r="M962" s="133"/>
      <c r="N962" s="133"/>
      <c r="O962" s="133"/>
      <c r="P962" s="133"/>
      <c r="Q962" s="133"/>
      <c r="R962" s="133"/>
      <c r="S962" s="133"/>
    </row>
    <row r="963" spans="1:19" s="129" customFormat="1">
      <c r="A963" s="131">
        <v>856.2</v>
      </c>
      <c r="B963" s="132">
        <v>43.675936999999998</v>
      </c>
      <c r="C963" s="132">
        <v>15.945717999999999</v>
      </c>
      <c r="D963" s="131"/>
      <c r="E963" s="129" t="s">
        <v>7429</v>
      </c>
      <c r="G963" s="129" t="s">
        <v>6636</v>
      </c>
      <c r="H963" s="129" t="s">
        <v>2767</v>
      </c>
      <c r="I963" s="133" t="str">
        <f t="shared" si="65"/>
        <v>m</v>
      </c>
      <c r="J963" s="133" t="s">
        <v>6631</v>
      </c>
      <c r="K963" s="134"/>
      <c r="L963" s="133"/>
      <c r="M963" s="133"/>
      <c r="N963" s="133"/>
      <c r="O963" s="133"/>
      <c r="P963" s="133"/>
      <c r="Q963" s="133"/>
      <c r="R963" s="133"/>
      <c r="S963" s="133"/>
    </row>
    <row r="964" spans="1:19" s="129" customFormat="1">
      <c r="A964" s="131">
        <v>856.3</v>
      </c>
      <c r="B964" s="132">
        <v>43.636671999999997</v>
      </c>
      <c r="C964" s="132">
        <v>15.957561</v>
      </c>
      <c r="D964" s="131"/>
      <c r="E964" s="129" t="s">
        <v>7432</v>
      </c>
      <c r="G964" s="129" t="s">
        <v>6636</v>
      </c>
      <c r="H964" s="129" t="s">
        <v>2767</v>
      </c>
      <c r="I964" s="133" t="str">
        <f t="shared" si="65"/>
        <v>m</v>
      </c>
      <c r="J964" s="133" t="s">
        <v>6631</v>
      </c>
      <c r="K964" s="134"/>
      <c r="L964" s="133"/>
      <c r="M964" s="133"/>
      <c r="N964" s="133"/>
      <c r="O964" s="133"/>
      <c r="P964" s="133"/>
      <c r="Q964" s="133"/>
      <c r="R964" s="133"/>
      <c r="S964" s="133"/>
    </row>
    <row r="965" spans="1:19" s="129" customFormat="1">
      <c r="A965" s="131">
        <v>856.4</v>
      </c>
      <c r="B965" s="132">
        <v>43.569867000000002</v>
      </c>
      <c r="C965" s="132">
        <v>15.940943000000001</v>
      </c>
      <c r="D965" s="131"/>
      <c r="E965" s="129" t="s">
        <v>7430</v>
      </c>
      <c r="G965" s="129" t="s">
        <v>6636</v>
      </c>
      <c r="H965" s="129" t="s">
        <v>2767</v>
      </c>
      <c r="I965" s="133" t="str">
        <f t="shared" si="65"/>
        <v>m</v>
      </c>
      <c r="J965" s="133" t="s">
        <v>6631</v>
      </c>
      <c r="K965" s="134"/>
      <c r="L965" s="133"/>
      <c r="M965" s="133"/>
      <c r="N965" s="133"/>
      <c r="O965" s="133"/>
      <c r="P965" s="133"/>
      <c r="Q965" s="133"/>
      <c r="R965" s="133"/>
      <c r="S965" s="133"/>
    </row>
    <row r="966" spans="1:19" s="129" customFormat="1">
      <c r="A966" s="131">
        <v>856.5</v>
      </c>
      <c r="B966" s="132">
        <v>43.530628999999998</v>
      </c>
      <c r="C966" s="132">
        <v>15.964579000000001</v>
      </c>
      <c r="D966" s="131"/>
      <c r="E966" s="129" t="s">
        <v>7431</v>
      </c>
      <c r="G966" s="129" t="s">
        <v>6636</v>
      </c>
      <c r="H966" s="129" t="s">
        <v>2767</v>
      </c>
      <c r="I966" s="133" t="str">
        <f t="shared" ref="I966" si="66">IF(F966="","m","a")</f>
        <v>m</v>
      </c>
      <c r="J966" s="133" t="s">
        <v>6631</v>
      </c>
      <c r="K966" s="134"/>
      <c r="L966" s="133"/>
      <c r="M966" s="133"/>
      <c r="N966" s="133"/>
      <c r="O966" s="133"/>
      <c r="P966" s="133"/>
      <c r="Q966" s="133"/>
      <c r="R966" s="133"/>
      <c r="S966" s="133"/>
    </row>
    <row r="967" spans="1:19" s="129" customFormat="1">
      <c r="A967" s="131">
        <v>856.6</v>
      </c>
      <c r="B967" s="132">
        <v>43.450195999999998</v>
      </c>
      <c r="C967" s="132">
        <v>16.144206000000001</v>
      </c>
      <c r="D967" s="131" t="s">
        <v>7417</v>
      </c>
      <c r="E967" s="129" t="s">
        <v>7441</v>
      </c>
      <c r="G967" s="129" t="s">
        <v>6636</v>
      </c>
      <c r="H967" s="129" t="s">
        <v>2767</v>
      </c>
      <c r="I967" s="133" t="str">
        <f t="shared" ref="I967" si="67">IF(F967="","m","a")</f>
        <v>m</v>
      </c>
      <c r="J967" s="133" t="s">
        <v>6631</v>
      </c>
      <c r="K967" s="134"/>
      <c r="L967" s="133"/>
      <c r="M967" s="133"/>
      <c r="N967" s="133"/>
      <c r="O967" s="133"/>
      <c r="P967" s="133"/>
      <c r="Q967" s="133"/>
      <c r="R967" s="133"/>
      <c r="S967" s="133"/>
    </row>
    <row r="968" spans="1:19" s="129" customFormat="1">
      <c r="A968" s="131">
        <v>857</v>
      </c>
      <c r="B968" s="132">
        <v>43.514868</v>
      </c>
      <c r="C968" s="132">
        <v>16.250102999999999</v>
      </c>
      <c r="D968" s="131" t="s">
        <v>814</v>
      </c>
      <c r="E968" s="129" t="s">
        <v>815</v>
      </c>
      <c r="G968" s="129" t="s">
        <v>2811</v>
      </c>
      <c r="H968" s="129" t="s">
        <v>2767</v>
      </c>
      <c r="I968" s="133" t="str">
        <f t="shared" si="42"/>
        <v>m</v>
      </c>
      <c r="J968" s="133"/>
      <c r="K968" s="134" t="s">
        <v>2897</v>
      </c>
      <c r="L968" s="133" t="s">
        <v>2897</v>
      </c>
      <c r="M968" s="133" t="s">
        <v>2897</v>
      </c>
      <c r="N968" s="133" t="s">
        <v>2897</v>
      </c>
      <c r="O968" s="133" t="s">
        <v>2897</v>
      </c>
      <c r="P968" s="133" t="s">
        <v>2897</v>
      </c>
      <c r="Q968" s="133" t="s">
        <v>2897</v>
      </c>
      <c r="R968" s="133" t="s">
        <v>2897</v>
      </c>
      <c r="S968" s="133" t="s">
        <v>2897</v>
      </c>
    </row>
    <row r="969" spans="1:19" s="129" customFormat="1">
      <c r="A969" s="131">
        <v>858</v>
      </c>
      <c r="B969" s="132">
        <v>43.393889000000001</v>
      </c>
      <c r="C969" s="132">
        <v>16.213844999999999</v>
      </c>
      <c r="D969" s="131" t="s">
        <v>7444</v>
      </c>
      <c r="E969" s="129" t="s">
        <v>7440</v>
      </c>
      <c r="F969" s="129" t="s">
        <v>5716</v>
      </c>
      <c r="H969" s="129" t="s">
        <v>2767</v>
      </c>
      <c r="I969" s="133" t="str">
        <f t="shared" si="42"/>
        <v>a</v>
      </c>
      <c r="J969" s="133" t="s">
        <v>6631</v>
      </c>
      <c r="K969" s="134" t="s">
        <v>2897</v>
      </c>
      <c r="L969" s="133" t="s">
        <v>2897</v>
      </c>
      <c r="M969" s="133" t="s">
        <v>2897</v>
      </c>
      <c r="N969" s="133" t="s">
        <v>2897</v>
      </c>
      <c r="O969" s="133" t="s">
        <v>2897</v>
      </c>
      <c r="P969" s="133" t="s">
        <v>2897</v>
      </c>
      <c r="Q969" s="133" t="s">
        <v>2897</v>
      </c>
      <c r="R969" s="133" t="s">
        <v>2897</v>
      </c>
      <c r="S969" s="133" t="s">
        <v>2897</v>
      </c>
    </row>
    <row r="970" spans="1:19" s="129" customFormat="1">
      <c r="A970" s="131">
        <v>859</v>
      </c>
      <c r="B970" s="132">
        <v>43.536625000000001</v>
      </c>
      <c r="C970" s="132">
        <v>16.323910000000001</v>
      </c>
      <c r="D970" s="131" t="s">
        <v>816</v>
      </c>
      <c r="E970" s="129" t="s">
        <v>4659</v>
      </c>
      <c r="G970" s="129" t="s">
        <v>2807</v>
      </c>
      <c r="H970" s="129" t="s">
        <v>2767</v>
      </c>
      <c r="I970" s="133" t="str">
        <f t="shared" si="42"/>
        <v>m</v>
      </c>
      <c r="J970" s="133"/>
      <c r="K970" s="134" t="s">
        <v>2897</v>
      </c>
      <c r="L970" s="133" t="s">
        <v>2897</v>
      </c>
      <c r="M970" s="133" t="s">
        <v>2897</v>
      </c>
      <c r="N970" s="133" t="s">
        <v>2897</v>
      </c>
      <c r="O970" s="133" t="s">
        <v>2897</v>
      </c>
      <c r="P970" s="133" t="s">
        <v>2897</v>
      </c>
      <c r="Q970" s="133" t="s">
        <v>2897</v>
      </c>
      <c r="R970" s="133" t="s">
        <v>2897</v>
      </c>
      <c r="S970" s="133" t="s">
        <v>2897</v>
      </c>
    </row>
    <row r="971" spans="1:19" s="129" customFormat="1">
      <c r="A971" s="131">
        <v>860</v>
      </c>
      <c r="B971" s="132">
        <v>43.53266</v>
      </c>
      <c r="C971" s="132">
        <v>16.464158999999999</v>
      </c>
      <c r="D971" s="131" t="s">
        <v>817</v>
      </c>
      <c r="E971" s="129" t="s">
        <v>5562</v>
      </c>
      <c r="F971" s="129" t="s">
        <v>6058</v>
      </c>
      <c r="G971" s="129" t="s">
        <v>1883</v>
      </c>
      <c r="H971" s="129" t="s">
        <v>2767</v>
      </c>
      <c r="I971" s="133" t="str">
        <f t="shared" si="42"/>
        <v>a</v>
      </c>
      <c r="J971" s="133"/>
      <c r="K971" s="134"/>
      <c r="L971" s="133" t="s">
        <v>2897</v>
      </c>
      <c r="M971" s="133" t="s">
        <v>2897</v>
      </c>
      <c r="N971" s="133" t="s">
        <v>2897</v>
      </c>
      <c r="O971" s="133" t="s">
        <v>2897</v>
      </c>
      <c r="P971" s="133" t="s">
        <v>2897</v>
      </c>
      <c r="Q971" s="133" t="s">
        <v>2897</v>
      </c>
      <c r="R971" s="133" t="s">
        <v>2897</v>
      </c>
      <c r="S971" s="133" t="s">
        <v>2897</v>
      </c>
    </row>
    <row r="972" spans="1:19" s="129" customFormat="1">
      <c r="A972" s="131">
        <v>861</v>
      </c>
      <c r="B972" s="132">
        <v>43.507643000000002</v>
      </c>
      <c r="C972" s="132">
        <v>16.386848000000001</v>
      </c>
      <c r="D972" s="131" t="s">
        <v>818</v>
      </c>
      <c r="E972" s="129" t="s">
        <v>819</v>
      </c>
      <c r="G972" s="129" t="s">
        <v>2807</v>
      </c>
      <c r="H972" s="129" t="s">
        <v>2767</v>
      </c>
      <c r="I972" s="133" t="str">
        <f t="shared" si="42"/>
        <v>m</v>
      </c>
      <c r="J972" s="133"/>
      <c r="K972" s="134" t="s">
        <v>2897</v>
      </c>
      <c r="L972" s="133" t="s">
        <v>2897</v>
      </c>
      <c r="M972" s="133" t="s">
        <v>2897</v>
      </c>
      <c r="N972" s="133" t="s">
        <v>2897</v>
      </c>
      <c r="O972" s="133" t="s">
        <v>2897</v>
      </c>
      <c r="P972" s="133" t="s">
        <v>2897</v>
      </c>
      <c r="Q972" s="133" t="s">
        <v>2897</v>
      </c>
      <c r="R972" s="133" t="s">
        <v>2897</v>
      </c>
      <c r="S972" s="133" t="s">
        <v>2897</v>
      </c>
    </row>
    <row r="973" spans="1:19" s="129" customFormat="1">
      <c r="A973" s="131">
        <v>862</v>
      </c>
      <c r="B973" s="132">
        <v>43.505299000000001</v>
      </c>
      <c r="C973" s="132">
        <v>16.436653</v>
      </c>
      <c r="D973" s="131" t="s">
        <v>820</v>
      </c>
      <c r="E973" s="129" t="s">
        <v>821</v>
      </c>
      <c r="G973" s="129" t="s">
        <v>2807</v>
      </c>
      <c r="H973" s="129" t="s">
        <v>2767</v>
      </c>
      <c r="I973" s="133" t="str">
        <f t="shared" si="42"/>
        <v>m</v>
      </c>
      <c r="J973" s="133"/>
      <c r="K973" s="134" t="s">
        <v>2897</v>
      </c>
      <c r="L973" s="133" t="s">
        <v>2897</v>
      </c>
      <c r="M973" s="133" t="s">
        <v>2897</v>
      </c>
      <c r="N973" s="133" t="s">
        <v>2897</v>
      </c>
      <c r="O973" s="133" t="s">
        <v>2897</v>
      </c>
      <c r="P973" s="133" t="s">
        <v>2897</v>
      </c>
      <c r="Q973" s="133" t="s">
        <v>2897</v>
      </c>
      <c r="R973" s="133" t="s">
        <v>2897</v>
      </c>
      <c r="S973" s="133" t="s">
        <v>2897</v>
      </c>
    </row>
    <row r="974" spans="1:19" s="129" customFormat="1">
      <c r="A974" s="131">
        <v>863</v>
      </c>
      <c r="B974" s="132">
        <v>43.501441</v>
      </c>
      <c r="C974" s="132">
        <v>16.529928999999999</v>
      </c>
      <c r="D974" s="131" t="s">
        <v>822</v>
      </c>
      <c r="E974" s="129" t="s">
        <v>5563</v>
      </c>
      <c r="G974" s="129" t="s">
        <v>193</v>
      </c>
      <c r="H974" s="129" t="s">
        <v>2767</v>
      </c>
      <c r="I974" s="133" t="str">
        <f t="shared" si="42"/>
        <v>m</v>
      </c>
      <c r="J974" s="133"/>
      <c r="K974" s="134" t="s">
        <v>2692</v>
      </c>
      <c r="L974" s="133" t="s">
        <v>2897</v>
      </c>
      <c r="M974" s="133" t="s">
        <v>2897</v>
      </c>
      <c r="N974" s="133" t="s">
        <v>6824</v>
      </c>
      <c r="O974" s="133" t="s">
        <v>2897</v>
      </c>
      <c r="P974" s="133" t="s">
        <v>2897</v>
      </c>
      <c r="Q974" s="133" t="s">
        <v>2897</v>
      </c>
      <c r="R974" s="133" t="s">
        <v>2897</v>
      </c>
      <c r="S974" s="133" t="s">
        <v>2897</v>
      </c>
    </row>
    <row r="975" spans="1:19" s="129" customFormat="1">
      <c r="A975" s="131">
        <v>864</v>
      </c>
      <c r="B975" s="132">
        <v>43.457008999999999</v>
      </c>
      <c r="C975" s="132">
        <v>16.597898000000001</v>
      </c>
      <c r="D975" s="131" t="s">
        <v>823</v>
      </c>
      <c r="E975" s="129" t="s">
        <v>3563</v>
      </c>
      <c r="G975" s="129" t="s">
        <v>2807</v>
      </c>
      <c r="H975" s="129" t="s">
        <v>2767</v>
      </c>
      <c r="I975" s="133" t="str">
        <f t="shared" si="42"/>
        <v>m</v>
      </c>
      <c r="J975" s="133"/>
      <c r="K975" s="134" t="s">
        <v>2897</v>
      </c>
      <c r="L975" s="133" t="s">
        <v>2897</v>
      </c>
      <c r="M975" s="133" t="s">
        <v>2897</v>
      </c>
      <c r="N975" s="133" t="s">
        <v>2897</v>
      </c>
      <c r="O975" s="133" t="s">
        <v>2897</v>
      </c>
      <c r="P975" s="133" t="s">
        <v>2897</v>
      </c>
      <c r="Q975" s="133" t="s">
        <v>2897</v>
      </c>
      <c r="R975" s="133" t="s">
        <v>2897</v>
      </c>
      <c r="S975" s="133" t="s">
        <v>2897</v>
      </c>
    </row>
    <row r="976" spans="1:19" s="129" customFormat="1">
      <c r="A976" s="131">
        <v>865</v>
      </c>
      <c r="B976" s="132">
        <v>43.444175999999999</v>
      </c>
      <c r="C976" s="132">
        <v>16.690405999999999</v>
      </c>
      <c r="D976" s="131" t="s">
        <v>824</v>
      </c>
      <c r="E976" s="129" t="s">
        <v>825</v>
      </c>
      <c r="G976" s="129" t="s">
        <v>2807</v>
      </c>
      <c r="H976" s="129" t="s">
        <v>2767</v>
      </c>
      <c r="I976" s="133" t="str">
        <f t="shared" si="42"/>
        <v>m</v>
      </c>
      <c r="J976" s="133"/>
      <c r="K976" s="134" t="s">
        <v>2897</v>
      </c>
      <c r="L976" s="133" t="s">
        <v>2897</v>
      </c>
      <c r="M976" s="133" t="s">
        <v>2897</v>
      </c>
      <c r="N976" s="133" t="s">
        <v>2897</v>
      </c>
      <c r="O976" s="133" t="s">
        <v>2897</v>
      </c>
      <c r="P976" s="133" t="s">
        <v>2897</v>
      </c>
      <c r="Q976" s="133" t="s">
        <v>2897</v>
      </c>
      <c r="R976" s="133" t="s">
        <v>2897</v>
      </c>
      <c r="S976" s="133" t="s">
        <v>2897</v>
      </c>
    </row>
    <row r="977" spans="1:19" s="129" customFormat="1">
      <c r="A977" s="131">
        <v>866</v>
      </c>
      <c r="B977" s="132">
        <v>43.313544</v>
      </c>
      <c r="C977" s="132">
        <v>16.631990999999999</v>
      </c>
      <c r="D977" s="131" t="s">
        <v>7418</v>
      </c>
      <c r="E977" s="129" t="s">
        <v>4205</v>
      </c>
      <c r="F977" s="129" t="s">
        <v>5716</v>
      </c>
      <c r="H977" s="129" t="s">
        <v>2767</v>
      </c>
      <c r="I977" s="133" t="str">
        <f t="shared" si="42"/>
        <v>a</v>
      </c>
      <c r="J977" s="133"/>
      <c r="K977" s="134" t="s">
        <v>2897</v>
      </c>
      <c r="L977" s="133" t="s">
        <v>2897</v>
      </c>
      <c r="M977" s="133" t="s">
        <v>2897</v>
      </c>
      <c r="N977" s="133" t="s">
        <v>2897</v>
      </c>
      <c r="O977" s="133" t="s">
        <v>2897</v>
      </c>
      <c r="P977" s="133" t="s">
        <v>2897</v>
      </c>
      <c r="Q977" s="133" t="s">
        <v>2897</v>
      </c>
      <c r="R977" s="133" t="s">
        <v>2897</v>
      </c>
      <c r="S977" s="133" t="s">
        <v>2897</v>
      </c>
    </row>
    <row r="978" spans="1:19" s="129" customFormat="1">
      <c r="A978" s="131">
        <v>867</v>
      </c>
      <c r="B978" s="132">
        <v>43.377564999999997</v>
      </c>
      <c r="C978" s="132">
        <v>16.605492999999999</v>
      </c>
      <c r="D978" s="131" t="s">
        <v>3231</v>
      </c>
      <c r="E978" s="129" t="s">
        <v>5240</v>
      </c>
      <c r="H978" s="129" t="s">
        <v>2767</v>
      </c>
      <c r="I978" s="133" t="str">
        <f t="shared" si="42"/>
        <v>m</v>
      </c>
      <c r="J978" s="133"/>
      <c r="K978" s="134" t="s">
        <v>2897</v>
      </c>
      <c r="L978" s="133" t="s">
        <v>2897</v>
      </c>
      <c r="M978" s="133" t="s">
        <v>2897</v>
      </c>
      <c r="N978" s="133" t="s">
        <v>2897</v>
      </c>
      <c r="O978" s="133" t="s">
        <v>2897</v>
      </c>
      <c r="P978" s="133" t="s">
        <v>2897</v>
      </c>
      <c r="Q978" s="133" t="s">
        <v>2897</v>
      </c>
      <c r="R978" s="133" t="s">
        <v>2897</v>
      </c>
      <c r="S978" s="133" t="s">
        <v>2897</v>
      </c>
    </row>
    <row r="979" spans="1:19" s="129" customFormat="1">
      <c r="A979" s="131">
        <v>868</v>
      </c>
      <c r="B979" s="132">
        <v>43.371343000000003</v>
      </c>
      <c r="C979" s="132">
        <v>16.666421</v>
      </c>
      <c r="D979" s="131" t="s">
        <v>3231</v>
      </c>
      <c r="E979" s="129" t="s">
        <v>5241</v>
      </c>
      <c r="H979" s="129" t="s">
        <v>2767</v>
      </c>
      <c r="I979" s="133" t="str">
        <f t="shared" si="42"/>
        <v>m</v>
      </c>
      <c r="J979" s="133"/>
      <c r="K979" s="134" t="s">
        <v>2897</v>
      </c>
      <c r="L979" s="133" t="s">
        <v>2897</v>
      </c>
      <c r="M979" s="133" t="s">
        <v>2897</v>
      </c>
      <c r="N979" s="133" t="s">
        <v>2897</v>
      </c>
      <c r="O979" s="133" t="s">
        <v>2897</v>
      </c>
      <c r="P979" s="133" t="s">
        <v>2897</v>
      </c>
      <c r="Q979" s="133" t="s">
        <v>2897</v>
      </c>
      <c r="R979" s="133" t="s">
        <v>2897</v>
      </c>
      <c r="S979" s="133" t="s">
        <v>2897</v>
      </c>
    </row>
    <row r="980" spans="1:19" s="129" customFormat="1">
      <c r="A980" s="131">
        <v>868.1</v>
      </c>
      <c r="B980" s="131">
        <v>43.339280000000002</v>
      </c>
      <c r="C980" s="131">
        <v>16.797671999999999</v>
      </c>
      <c r="D980" s="131"/>
      <c r="E980" s="131" t="s">
        <v>7435</v>
      </c>
      <c r="G980" s="129" t="s">
        <v>6636</v>
      </c>
      <c r="H980" s="129" t="s">
        <v>2767</v>
      </c>
      <c r="I980" s="133" t="str">
        <f t="shared" ref="I980:I984" si="68">IF(F980="","m","a")</f>
        <v>m</v>
      </c>
      <c r="J980" s="133" t="s">
        <v>6631</v>
      </c>
      <c r="K980" s="134"/>
      <c r="L980" s="133"/>
      <c r="M980" s="133"/>
      <c r="N980" s="133"/>
      <c r="O980" s="133"/>
      <c r="P980" s="133"/>
      <c r="Q980" s="133"/>
      <c r="R980" s="133"/>
      <c r="S980" s="133"/>
    </row>
    <row r="981" spans="1:19" s="129" customFormat="1">
      <c r="A981" s="131">
        <v>868.2</v>
      </c>
      <c r="B981" s="131">
        <v>43.333559000000001</v>
      </c>
      <c r="C981" s="131">
        <v>16.835996999999999</v>
      </c>
      <c r="D981" s="131"/>
      <c r="E981" s="131" t="s">
        <v>7439</v>
      </c>
      <c r="H981" s="129" t="s">
        <v>2767</v>
      </c>
      <c r="I981" s="133" t="str">
        <f t="shared" ref="I981" si="69">IF(F981="","m","a")</f>
        <v>m</v>
      </c>
      <c r="J981" s="133"/>
      <c r="K981" s="134"/>
      <c r="L981" s="133"/>
      <c r="M981" s="133"/>
      <c r="N981" s="133"/>
      <c r="O981" s="133"/>
      <c r="P981" s="133"/>
      <c r="Q981" s="133"/>
      <c r="R981" s="133"/>
      <c r="S981" s="133"/>
    </row>
    <row r="982" spans="1:19" s="129" customFormat="1">
      <c r="A982" s="131">
        <v>868.3</v>
      </c>
      <c r="B982" s="131">
        <v>43.307746999999999</v>
      </c>
      <c r="C982" s="131">
        <v>16.885881000000001</v>
      </c>
      <c r="D982" s="131"/>
      <c r="E982" s="131" t="s">
        <v>7436</v>
      </c>
      <c r="G982" s="129" t="s">
        <v>6636</v>
      </c>
      <c r="H982" s="129" t="s">
        <v>2767</v>
      </c>
      <c r="I982" s="133" t="str">
        <f t="shared" si="68"/>
        <v>m</v>
      </c>
      <c r="J982" s="133" t="s">
        <v>6631</v>
      </c>
      <c r="K982" s="134"/>
      <c r="L982" s="133"/>
      <c r="M982" s="133"/>
      <c r="N982" s="133"/>
      <c r="O982" s="133"/>
      <c r="P982" s="133"/>
      <c r="Q982" s="133"/>
      <c r="R982" s="133"/>
      <c r="S982" s="133"/>
    </row>
    <row r="983" spans="1:19" s="129" customFormat="1">
      <c r="A983" s="131">
        <v>868.4</v>
      </c>
      <c r="B983" s="131">
        <v>43.326169</v>
      </c>
      <c r="C983" s="131">
        <v>16.447884999999999</v>
      </c>
      <c r="D983" s="131"/>
      <c r="E983" s="131" t="s">
        <v>7437</v>
      </c>
      <c r="G983" s="129" t="s">
        <v>6636</v>
      </c>
      <c r="H983" s="129" t="s">
        <v>2767</v>
      </c>
      <c r="I983" s="133" t="str">
        <f t="shared" si="68"/>
        <v>m</v>
      </c>
      <c r="J983" s="133" t="s">
        <v>6631</v>
      </c>
      <c r="K983" s="134"/>
      <c r="L983" s="133"/>
      <c r="M983" s="133"/>
      <c r="N983" s="133"/>
      <c r="O983" s="133"/>
      <c r="P983" s="133"/>
      <c r="Q983" s="133"/>
      <c r="R983" s="133"/>
      <c r="S983" s="133"/>
    </row>
    <row r="984" spans="1:19" s="129" customFormat="1">
      <c r="A984" s="131">
        <v>868.5</v>
      </c>
      <c r="B984" s="131">
        <v>43.352859000000002</v>
      </c>
      <c r="C984" s="131">
        <v>16.461513</v>
      </c>
      <c r="D984" s="131"/>
      <c r="E984" s="131" t="s">
        <v>7438</v>
      </c>
      <c r="G984" s="129" t="s">
        <v>6636</v>
      </c>
      <c r="H984" s="129" t="s">
        <v>2767</v>
      </c>
      <c r="I984" s="133" t="str">
        <f t="shared" si="68"/>
        <v>m</v>
      </c>
      <c r="J984" s="133" t="s">
        <v>6631</v>
      </c>
      <c r="K984" s="134"/>
      <c r="L984" s="133"/>
      <c r="M984" s="133"/>
      <c r="N984" s="133"/>
      <c r="O984" s="133"/>
      <c r="P984" s="133"/>
      <c r="Q984" s="133"/>
      <c r="R984" s="133"/>
      <c r="S984" s="133"/>
    </row>
    <row r="985" spans="1:19" s="129" customFormat="1">
      <c r="A985" s="131">
        <v>869</v>
      </c>
      <c r="B985" s="132">
        <v>43.294032999999999</v>
      </c>
      <c r="C985" s="132">
        <v>17.016124999999999</v>
      </c>
      <c r="D985" s="131" t="s">
        <v>7419</v>
      </c>
      <c r="E985" s="129" t="s">
        <v>7420</v>
      </c>
      <c r="G985" s="129" t="s">
        <v>2807</v>
      </c>
      <c r="H985" s="129" t="s">
        <v>2767</v>
      </c>
      <c r="I985" s="133" t="str">
        <f t="shared" si="42"/>
        <v>m</v>
      </c>
      <c r="J985" s="133"/>
      <c r="K985" s="134" t="s">
        <v>2897</v>
      </c>
      <c r="L985" s="133" t="s">
        <v>2897</v>
      </c>
      <c r="M985" s="133" t="s">
        <v>2897</v>
      </c>
      <c r="N985" s="133" t="s">
        <v>2897</v>
      </c>
      <c r="O985" s="133" t="s">
        <v>2897</v>
      </c>
      <c r="P985" s="133" t="s">
        <v>2897</v>
      </c>
      <c r="Q985" s="133" t="s">
        <v>2897</v>
      </c>
      <c r="R985" s="133" t="s">
        <v>2897</v>
      </c>
      <c r="S985" s="133" t="s">
        <v>2897</v>
      </c>
    </row>
    <row r="986" spans="1:19" s="129" customFormat="1">
      <c r="A986" s="131">
        <v>870</v>
      </c>
      <c r="B986" s="132">
        <v>43.260637000000003</v>
      </c>
      <c r="C986" s="132">
        <v>17.052150999999999</v>
      </c>
      <c r="D986" s="131" t="s">
        <v>826</v>
      </c>
      <c r="E986" s="129" t="s">
        <v>3564</v>
      </c>
      <c r="G986" s="129" t="s">
        <v>2807</v>
      </c>
      <c r="H986" s="129" t="s">
        <v>2767</v>
      </c>
      <c r="I986" s="133" t="str">
        <f t="shared" ref="I986:I1066" si="70">IF(F986="","m","a")</f>
        <v>m</v>
      </c>
      <c r="J986" s="133"/>
      <c r="K986" s="134" t="s">
        <v>2897</v>
      </c>
      <c r="L986" s="133" t="s">
        <v>2897</v>
      </c>
      <c r="M986" s="133" t="s">
        <v>2897</v>
      </c>
      <c r="N986" s="133" t="s">
        <v>2897</v>
      </c>
      <c r="O986" s="133" t="s">
        <v>2897</v>
      </c>
      <c r="P986" s="133" t="s">
        <v>2897</v>
      </c>
      <c r="Q986" s="133" t="s">
        <v>2897</v>
      </c>
      <c r="R986" s="133" t="s">
        <v>2897</v>
      </c>
      <c r="S986" s="133" t="s">
        <v>2897</v>
      </c>
    </row>
    <row r="987" spans="1:19" s="129" customFormat="1">
      <c r="A987" s="131">
        <v>871</v>
      </c>
      <c r="B987" s="132">
        <v>43.183914999999999</v>
      </c>
      <c r="C987" s="132">
        <v>16.583545000000001</v>
      </c>
      <c r="D987" s="131" t="s">
        <v>7421</v>
      </c>
      <c r="E987" s="129" t="s">
        <v>5242</v>
      </c>
      <c r="F987" s="129" t="s">
        <v>5978</v>
      </c>
      <c r="G987" s="129" t="s">
        <v>187</v>
      </c>
      <c r="H987" s="129" t="s">
        <v>2767</v>
      </c>
      <c r="I987" s="133" t="str">
        <f t="shared" si="70"/>
        <v>a</v>
      </c>
      <c r="J987" s="133"/>
      <c r="K987" s="134" t="s">
        <v>2897</v>
      </c>
      <c r="L987" s="133" t="s">
        <v>2897</v>
      </c>
      <c r="M987" s="133" t="s">
        <v>2897</v>
      </c>
      <c r="N987" s="133" t="s">
        <v>2897</v>
      </c>
      <c r="O987" s="133" t="s">
        <v>2897</v>
      </c>
      <c r="P987" s="133" t="s">
        <v>2897</v>
      </c>
      <c r="Q987" s="133" t="s">
        <v>2897</v>
      </c>
      <c r="R987" s="133" t="s">
        <v>2897</v>
      </c>
      <c r="S987" s="133" t="s">
        <v>2897</v>
      </c>
    </row>
    <row r="988" spans="1:19" s="129" customFormat="1">
      <c r="A988" s="131">
        <v>871.1</v>
      </c>
      <c r="B988" s="132">
        <v>43.172134999999997</v>
      </c>
      <c r="C988" s="132">
        <v>16.442001999999999</v>
      </c>
      <c r="D988" s="131"/>
      <c r="E988" s="129" t="s">
        <v>7402</v>
      </c>
      <c r="H988" s="129" t="s">
        <v>2767</v>
      </c>
      <c r="I988" s="133" t="str">
        <f>IF(F988="","m","a")</f>
        <v>m</v>
      </c>
      <c r="J988" s="133"/>
      <c r="K988" s="134"/>
      <c r="L988" s="133"/>
      <c r="M988" s="133"/>
      <c r="N988" s="133"/>
      <c r="O988" s="133"/>
      <c r="P988" s="133"/>
      <c r="Q988" s="133"/>
      <c r="R988" s="133"/>
      <c r="S988" s="133"/>
    </row>
    <row r="989" spans="1:19" s="129" customFormat="1">
      <c r="A989" s="131">
        <v>871.2</v>
      </c>
      <c r="B989" s="132">
        <v>43.190299000000003</v>
      </c>
      <c r="C989" s="132">
        <v>16.427861</v>
      </c>
      <c r="D989" s="131"/>
      <c r="E989" s="129" t="s">
        <v>7403</v>
      </c>
      <c r="G989" s="129" t="s">
        <v>6636</v>
      </c>
      <c r="H989" s="129" t="s">
        <v>2767</v>
      </c>
      <c r="I989" s="133" t="str">
        <f t="shared" ref="I989" si="71">IF(F989="","m","a")</f>
        <v>m</v>
      </c>
      <c r="J989" s="133" t="s">
        <v>6631</v>
      </c>
      <c r="K989" s="134"/>
      <c r="L989" s="133"/>
      <c r="M989" s="133"/>
      <c r="N989" s="133"/>
      <c r="O989" s="133"/>
      <c r="P989" s="133"/>
      <c r="Q989" s="133"/>
      <c r="R989" s="133"/>
      <c r="S989" s="133"/>
    </row>
    <row r="990" spans="1:19" s="129" customFormat="1">
      <c r="A990" s="131">
        <v>871.3</v>
      </c>
      <c r="B990" s="132">
        <v>43.214573999999999</v>
      </c>
      <c r="C990" s="132">
        <v>16.553908</v>
      </c>
      <c r="D990" s="131"/>
      <c r="E990" s="129" t="s">
        <v>7404</v>
      </c>
      <c r="G990" s="129" t="s">
        <v>6636</v>
      </c>
      <c r="H990" s="129" t="s">
        <v>2767</v>
      </c>
      <c r="I990" s="133" t="str">
        <f t="shared" ref="I990" si="72">IF(F990="","m","a")</f>
        <v>m</v>
      </c>
      <c r="J990" s="133" t="s">
        <v>6631</v>
      </c>
      <c r="K990" s="134"/>
      <c r="L990" s="133"/>
      <c r="M990" s="133"/>
      <c r="N990" s="133"/>
      <c r="O990" s="133"/>
      <c r="P990" s="133"/>
      <c r="Q990" s="133"/>
      <c r="R990" s="133"/>
      <c r="S990" s="133"/>
    </row>
    <row r="991" spans="1:19" s="129" customFormat="1">
      <c r="A991" s="131">
        <v>872</v>
      </c>
      <c r="B991" s="132">
        <v>43.061073999999998</v>
      </c>
      <c r="C991" s="132">
        <v>16.193842</v>
      </c>
      <c r="D991" s="131" t="s">
        <v>7422</v>
      </c>
      <c r="E991" s="129" t="s">
        <v>5243</v>
      </c>
      <c r="F991" s="129" t="s">
        <v>5795</v>
      </c>
      <c r="G991" s="129" t="s">
        <v>187</v>
      </c>
      <c r="H991" s="129" t="s">
        <v>2767</v>
      </c>
      <c r="I991" s="133" t="str">
        <f t="shared" si="70"/>
        <v>a</v>
      </c>
      <c r="J991" s="133"/>
      <c r="K991" s="134" t="s">
        <v>2692</v>
      </c>
      <c r="L991" s="133" t="s">
        <v>2897</v>
      </c>
      <c r="M991" s="133" t="s">
        <v>6823</v>
      </c>
      <c r="N991" s="133" t="s">
        <v>2897</v>
      </c>
      <c r="O991" s="133" t="s">
        <v>2897</v>
      </c>
      <c r="P991" s="133" t="s">
        <v>2897</v>
      </c>
      <c r="Q991" s="133" t="s">
        <v>2897</v>
      </c>
      <c r="R991" s="133" t="s">
        <v>2897</v>
      </c>
      <c r="S991" s="133" t="s">
        <v>2897</v>
      </c>
    </row>
    <row r="992" spans="1:19" s="129" customFormat="1">
      <c r="A992" s="131">
        <v>873</v>
      </c>
      <c r="B992" s="132">
        <v>43.087766999999999</v>
      </c>
      <c r="C992" s="132">
        <v>16.704155</v>
      </c>
      <c r="D992" s="131" t="s">
        <v>3332</v>
      </c>
      <c r="E992" s="129" t="s">
        <v>4660</v>
      </c>
      <c r="F992" s="129" t="s">
        <v>5796</v>
      </c>
      <c r="H992" s="129" t="s">
        <v>2767</v>
      </c>
      <c r="I992" s="133" t="str">
        <f t="shared" si="70"/>
        <v>a</v>
      </c>
      <c r="J992" s="133"/>
      <c r="K992" s="134" t="s">
        <v>2897</v>
      </c>
      <c r="L992" s="133" t="s">
        <v>2897</v>
      </c>
      <c r="M992" s="133" t="s">
        <v>2897</v>
      </c>
      <c r="N992" s="133" t="s">
        <v>2897</v>
      </c>
      <c r="O992" s="133" t="s">
        <v>2897</v>
      </c>
      <c r="P992" s="133" t="s">
        <v>2897</v>
      </c>
      <c r="Q992" s="133" t="s">
        <v>2897</v>
      </c>
      <c r="R992" s="133" t="s">
        <v>2897</v>
      </c>
      <c r="S992" s="133" t="s">
        <v>2897</v>
      </c>
    </row>
    <row r="993" spans="1:19" s="129" customFormat="1">
      <c r="A993" s="131">
        <v>874</v>
      </c>
      <c r="B993" s="132">
        <v>43.097580000000001</v>
      </c>
      <c r="C993" s="132">
        <v>17.340392000000001</v>
      </c>
      <c r="D993" s="131" t="s">
        <v>827</v>
      </c>
      <c r="E993" s="129" t="s">
        <v>3565</v>
      </c>
      <c r="G993" s="129" t="s">
        <v>2807</v>
      </c>
      <c r="H993" s="129" t="s">
        <v>2767</v>
      </c>
      <c r="I993" s="133" t="str">
        <f t="shared" si="70"/>
        <v>m</v>
      </c>
      <c r="J993" s="133"/>
      <c r="K993" s="134" t="s">
        <v>2897</v>
      </c>
      <c r="L993" s="133" t="s">
        <v>2897</v>
      </c>
      <c r="M993" s="133" t="s">
        <v>2897</v>
      </c>
      <c r="N993" s="133" t="s">
        <v>2897</v>
      </c>
      <c r="O993" s="133" t="s">
        <v>2897</v>
      </c>
      <c r="P993" s="133" t="s">
        <v>2897</v>
      </c>
      <c r="Q993" s="133" t="s">
        <v>2897</v>
      </c>
      <c r="R993" s="133" t="s">
        <v>2897</v>
      </c>
      <c r="S993" s="133" t="s">
        <v>2897</v>
      </c>
    </row>
    <row r="994" spans="1:19" s="129" customFormat="1">
      <c r="A994" s="131">
        <v>874.1</v>
      </c>
      <c r="B994" s="132">
        <v>43.051271999999997</v>
      </c>
      <c r="C994" s="132">
        <v>17.432728000000001</v>
      </c>
      <c r="D994" s="131"/>
      <c r="E994" s="129" t="s">
        <v>7391</v>
      </c>
      <c r="G994" s="129" t="s">
        <v>6636</v>
      </c>
      <c r="H994" s="129" t="s">
        <v>2767</v>
      </c>
      <c r="I994" s="133" t="str">
        <f t="shared" ref="I994" si="73">IF(F994="","m","a")</f>
        <v>m</v>
      </c>
      <c r="J994" s="133" t="s">
        <v>6631</v>
      </c>
      <c r="K994" s="134"/>
      <c r="L994" s="133"/>
      <c r="M994" s="133"/>
      <c r="N994" s="133"/>
      <c r="O994" s="133"/>
      <c r="P994" s="133"/>
      <c r="Q994" s="133"/>
      <c r="R994" s="133"/>
      <c r="S994" s="133"/>
    </row>
    <row r="995" spans="1:19" s="129" customFormat="1">
      <c r="A995" s="131">
        <v>874.2</v>
      </c>
      <c r="B995" s="132">
        <v>43.001626999999999</v>
      </c>
      <c r="C995" s="132">
        <v>17.481396</v>
      </c>
      <c r="D995" s="131"/>
      <c r="E995" s="129" t="s">
        <v>7392</v>
      </c>
      <c r="G995" s="129" t="s">
        <v>6636</v>
      </c>
      <c r="H995" s="129" t="s">
        <v>2767</v>
      </c>
      <c r="I995" s="133" t="str">
        <f t="shared" ref="I995" si="74">IF(F995="","m","a")</f>
        <v>m</v>
      </c>
      <c r="J995" s="133" t="s">
        <v>6631</v>
      </c>
      <c r="K995" s="134"/>
      <c r="L995" s="133"/>
      <c r="M995" s="133"/>
      <c r="N995" s="133"/>
      <c r="O995" s="133"/>
      <c r="P995" s="133"/>
      <c r="Q995" s="133"/>
      <c r="R995" s="133"/>
      <c r="S995" s="133"/>
    </row>
    <row r="996" spans="1:19" s="129" customFormat="1">
      <c r="A996" s="131">
        <v>875</v>
      </c>
      <c r="B996" s="132">
        <v>43.055163</v>
      </c>
      <c r="C996" s="132">
        <v>17.648972000000001</v>
      </c>
      <c r="D996" s="131" t="s">
        <v>4010</v>
      </c>
      <c r="E996" s="129" t="s">
        <v>4011</v>
      </c>
      <c r="G996" s="129" t="s">
        <v>187</v>
      </c>
      <c r="H996" s="129" t="s">
        <v>2767</v>
      </c>
      <c r="I996" s="133" t="str">
        <f t="shared" si="70"/>
        <v>m</v>
      </c>
      <c r="J996" s="133"/>
      <c r="K996" s="134" t="s">
        <v>2897</v>
      </c>
      <c r="L996" s="133" t="s">
        <v>2897</v>
      </c>
      <c r="M996" s="133" t="s">
        <v>2897</v>
      </c>
      <c r="N996" s="133" t="s">
        <v>2897</v>
      </c>
      <c r="O996" s="133" t="s">
        <v>2897</v>
      </c>
      <c r="P996" s="133" t="s">
        <v>2897</v>
      </c>
      <c r="Q996" s="133" t="s">
        <v>2897</v>
      </c>
      <c r="R996" s="133" t="s">
        <v>2897</v>
      </c>
      <c r="S996" s="133" t="s">
        <v>2897</v>
      </c>
    </row>
    <row r="997" spans="1:19" s="129" customFormat="1">
      <c r="A997" s="131">
        <v>875.1</v>
      </c>
      <c r="B997" s="132">
        <v>42.847605999999999</v>
      </c>
      <c r="C997" s="132">
        <v>17.704851999999999</v>
      </c>
      <c r="D997" s="131"/>
      <c r="E997" s="129" t="s">
        <v>7393</v>
      </c>
      <c r="G997" s="129" t="s">
        <v>6636</v>
      </c>
      <c r="H997" s="129" t="s">
        <v>2767</v>
      </c>
      <c r="I997" s="133" t="str">
        <f>IF(F997="","m","a")</f>
        <v>m</v>
      </c>
      <c r="J997" s="133" t="s">
        <v>6631</v>
      </c>
      <c r="K997" s="134"/>
      <c r="L997" s="133"/>
      <c r="M997" s="133"/>
      <c r="N997" s="133"/>
      <c r="O997" s="133"/>
      <c r="P997" s="133"/>
      <c r="Q997" s="133"/>
      <c r="R997" s="133"/>
      <c r="S997" s="133"/>
    </row>
    <row r="998" spans="1:19" s="129" customFormat="1">
      <c r="A998" s="131">
        <v>875.2</v>
      </c>
      <c r="B998" s="132">
        <v>43.029569000000002</v>
      </c>
      <c r="C998" s="132">
        <v>17.027106</v>
      </c>
      <c r="D998" s="131"/>
      <c r="E998" s="129" t="s">
        <v>7394</v>
      </c>
      <c r="G998" s="129" t="s">
        <v>6636</v>
      </c>
      <c r="H998" s="129" t="s">
        <v>2767</v>
      </c>
      <c r="I998" s="133" t="str">
        <f>IF(F998="","m","a")</f>
        <v>m</v>
      </c>
      <c r="J998" s="133" t="s">
        <v>6631</v>
      </c>
      <c r="K998" s="134"/>
      <c r="L998" s="133"/>
      <c r="M998" s="133"/>
      <c r="N998" s="133"/>
      <c r="O998" s="133"/>
      <c r="P998" s="133"/>
      <c r="Q998" s="133"/>
      <c r="R998" s="133"/>
      <c r="S998" s="133"/>
    </row>
    <row r="999" spans="1:19" s="129" customFormat="1">
      <c r="A999" s="131">
        <v>876</v>
      </c>
      <c r="B999" s="132">
        <v>42.958460000000002</v>
      </c>
      <c r="C999" s="132">
        <v>17.140878000000001</v>
      </c>
      <c r="D999" s="131" t="s">
        <v>3307</v>
      </c>
      <c r="E999" s="129" t="s">
        <v>5244</v>
      </c>
      <c r="F999" s="129" t="s">
        <v>5716</v>
      </c>
      <c r="H999" s="129" t="s">
        <v>2767</v>
      </c>
      <c r="I999" s="133" t="str">
        <f>IF(F999="","m","a")</f>
        <v>a</v>
      </c>
      <c r="J999" s="133"/>
      <c r="K999" s="134" t="s">
        <v>2897</v>
      </c>
      <c r="L999" s="133" t="s">
        <v>2897</v>
      </c>
      <c r="M999" s="133" t="s">
        <v>2897</v>
      </c>
      <c r="N999" s="133" t="s">
        <v>2897</v>
      </c>
      <c r="O999" s="133" t="s">
        <v>2897</v>
      </c>
      <c r="P999" s="133" t="s">
        <v>2897</v>
      </c>
      <c r="Q999" s="133" t="s">
        <v>2897</v>
      </c>
      <c r="R999" s="133" t="s">
        <v>2897</v>
      </c>
      <c r="S999" s="133" t="s">
        <v>2897</v>
      </c>
    </row>
    <row r="1000" spans="1:19" s="129" customFormat="1">
      <c r="A1000" s="131">
        <v>876.1</v>
      </c>
      <c r="B1000" s="132">
        <v>42.966498000000001</v>
      </c>
      <c r="C1000" s="132">
        <v>16.71424</v>
      </c>
      <c r="D1000" s="131"/>
      <c r="E1000" s="129" t="s">
        <v>7397</v>
      </c>
      <c r="G1000" s="129" t="s">
        <v>6636</v>
      </c>
      <c r="H1000" s="129" t="s">
        <v>2767</v>
      </c>
      <c r="I1000" s="133" t="str">
        <f t="shared" ref="I1000:I1004" si="75">IF(F1000="","m","a")</f>
        <v>m</v>
      </c>
      <c r="J1000" s="133" t="s">
        <v>6631</v>
      </c>
      <c r="K1000" s="134"/>
      <c r="L1000" s="133"/>
      <c r="M1000" s="133"/>
      <c r="N1000" s="133"/>
      <c r="O1000" s="133"/>
      <c r="P1000" s="133"/>
      <c r="Q1000" s="133"/>
      <c r="R1000" s="133"/>
      <c r="S1000" s="133"/>
    </row>
    <row r="1001" spans="1:19" s="129" customFormat="1">
      <c r="A1001" s="131">
        <v>876.2</v>
      </c>
      <c r="B1001" s="132">
        <v>42.975959000000003</v>
      </c>
      <c r="C1001" s="132">
        <v>17.043987999999999</v>
      </c>
      <c r="D1001" s="131"/>
      <c r="E1001" s="129" t="s">
        <v>7398</v>
      </c>
      <c r="G1001" s="129" t="s">
        <v>6636</v>
      </c>
      <c r="H1001" s="129" t="s">
        <v>2767</v>
      </c>
      <c r="I1001" s="133" t="str">
        <f t="shared" si="75"/>
        <v>m</v>
      </c>
      <c r="J1001" s="133" t="s">
        <v>6631</v>
      </c>
      <c r="K1001" s="134"/>
      <c r="L1001" s="133"/>
      <c r="M1001" s="133"/>
      <c r="N1001" s="133"/>
      <c r="O1001" s="133"/>
      <c r="P1001" s="133"/>
      <c r="Q1001" s="133"/>
      <c r="R1001" s="133"/>
      <c r="S1001" s="133"/>
    </row>
    <row r="1002" spans="1:19" s="129" customFormat="1">
      <c r="A1002" s="131">
        <v>876.3</v>
      </c>
      <c r="B1002" s="132">
        <v>42.734814</v>
      </c>
      <c r="C1002" s="132">
        <v>16.887478000000002</v>
      </c>
      <c r="D1002" s="131"/>
      <c r="E1002" s="129" t="s">
        <v>7399</v>
      </c>
      <c r="G1002" s="129" t="s">
        <v>6636</v>
      </c>
      <c r="H1002" s="129" t="s">
        <v>2767</v>
      </c>
      <c r="I1002" s="133" t="str">
        <f t="shared" si="75"/>
        <v>m</v>
      </c>
      <c r="J1002" s="133" t="s">
        <v>6631</v>
      </c>
      <c r="K1002" s="134"/>
      <c r="L1002" s="133"/>
      <c r="M1002" s="133"/>
      <c r="N1002" s="133"/>
      <c r="O1002" s="133"/>
      <c r="P1002" s="133"/>
      <c r="Q1002" s="133"/>
      <c r="R1002" s="133"/>
      <c r="S1002" s="133"/>
    </row>
    <row r="1003" spans="1:19" s="129" customFormat="1">
      <c r="A1003" s="131">
        <v>876.4</v>
      </c>
      <c r="B1003" s="132">
        <v>42.744734999999999</v>
      </c>
      <c r="C1003" s="132">
        <v>16.824463000000002</v>
      </c>
      <c r="D1003" s="131" t="s">
        <v>7423</v>
      </c>
      <c r="E1003" s="129" t="s">
        <v>7400</v>
      </c>
      <c r="H1003" s="129" t="s">
        <v>2767</v>
      </c>
      <c r="I1003" s="133" t="str">
        <f t="shared" ref="I1003" si="76">IF(F1003="","m","a")</f>
        <v>m</v>
      </c>
      <c r="J1003" s="133" t="s">
        <v>6631</v>
      </c>
      <c r="K1003" s="134"/>
      <c r="L1003" s="133"/>
      <c r="M1003" s="133"/>
      <c r="N1003" s="133"/>
      <c r="O1003" s="133"/>
      <c r="P1003" s="133"/>
      <c r="Q1003" s="133"/>
      <c r="R1003" s="133"/>
      <c r="S1003" s="133"/>
    </row>
    <row r="1004" spans="1:19" s="129" customFormat="1">
      <c r="A1004" s="131">
        <v>876.5</v>
      </c>
      <c r="B1004" s="132">
        <v>42.767664000000003</v>
      </c>
      <c r="C1004" s="132">
        <v>16.824639000000001</v>
      </c>
      <c r="D1004" s="131"/>
      <c r="E1004" s="129" t="s">
        <v>7401</v>
      </c>
      <c r="G1004" s="129" t="s">
        <v>6636</v>
      </c>
      <c r="H1004" s="129" t="s">
        <v>2767</v>
      </c>
      <c r="I1004" s="133" t="str">
        <f t="shared" si="75"/>
        <v>m</v>
      </c>
      <c r="J1004" s="133" t="s">
        <v>6631</v>
      </c>
      <c r="K1004" s="134"/>
      <c r="L1004" s="133"/>
      <c r="M1004" s="133"/>
      <c r="N1004" s="133"/>
      <c r="O1004" s="133"/>
      <c r="P1004" s="133"/>
      <c r="Q1004" s="133"/>
      <c r="R1004" s="133"/>
      <c r="S1004" s="133"/>
    </row>
    <row r="1005" spans="1:19" s="129" customFormat="1">
      <c r="A1005" s="131">
        <v>877</v>
      </c>
      <c r="B1005" s="132">
        <v>42.972594000000001</v>
      </c>
      <c r="C1005" s="132">
        <v>17.173036</v>
      </c>
      <c r="D1005" s="131" t="s">
        <v>5628</v>
      </c>
      <c r="E1005" s="129" t="s">
        <v>4661</v>
      </c>
      <c r="F1005" s="129" t="s">
        <v>5745</v>
      </c>
      <c r="H1005" s="129" t="s">
        <v>2767</v>
      </c>
      <c r="I1005" s="133" t="str">
        <f>IF(F1005="","m","a")</f>
        <v>a</v>
      </c>
      <c r="J1005" s="133"/>
      <c r="K1005" s="134" t="s">
        <v>2897</v>
      </c>
      <c r="L1005" s="133" t="s">
        <v>2897</v>
      </c>
      <c r="M1005" s="133" t="s">
        <v>2897</v>
      </c>
      <c r="N1005" s="133" t="s">
        <v>2897</v>
      </c>
      <c r="O1005" s="133" t="s">
        <v>2897</v>
      </c>
      <c r="P1005" s="133" t="s">
        <v>2897</v>
      </c>
      <c r="Q1005" s="133" t="s">
        <v>2897</v>
      </c>
      <c r="R1005" s="133" t="s">
        <v>2897</v>
      </c>
      <c r="S1005" s="133" t="s">
        <v>2897</v>
      </c>
    </row>
    <row r="1006" spans="1:19" s="129" customFormat="1">
      <c r="A1006" s="131">
        <v>878</v>
      </c>
      <c r="B1006" s="132">
        <v>42.827446999999999</v>
      </c>
      <c r="C1006" s="132">
        <v>17.703206999999999</v>
      </c>
      <c r="D1006" s="131" t="s">
        <v>828</v>
      </c>
      <c r="E1006" s="129" t="s">
        <v>3566</v>
      </c>
      <c r="G1006" s="129" t="s">
        <v>2807</v>
      </c>
      <c r="H1006" s="129" t="s">
        <v>2767</v>
      </c>
      <c r="I1006" s="133" t="str">
        <f t="shared" si="70"/>
        <v>m</v>
      </c>
      <c r="J1006" s="133"/>
      <c r="K1006" s="134" t="s">
        <v>2897</v>
      </c>
      <c r="L1006" s="133" t="s">
        <v>2897</v>
      </c>
      <c r="M1006" s="133" t="s">
        <v>2897</v>
      </c>
      <c r="N1006" s="133" t="s">
        <v>2897</v>
      </c>
      <c r="O1006" s="133" t="s">
        <v>2897</v>
      </c>
      <c r="P1006" s="133" t="s">
        <v>2897</v>
      </c>
      <c r="Q1006" s="133" t="s">
        <v>2897</v>
      </c>
      <c r="R1006" s="133" t="s">
        <v>2897</v>
      </c>
      <c r="S1006" s="133" t="s">
        <v>2897</v>
      </c>
    </row>
    <row r="1007" spans="1:19" s="129" customFormat="1">
      <c r="A1007" s="131">
        <v>878.1</v>
      </c>
      <c r="B1007" s="132">
        <v>42.788995</v>
      </c>
      <c r="C1007" s="132">
        <v>17.377103999999999</v>
      </c>
      <c r="D1007" s="131"/>
      <c r="E1007" s="129" t="s">
        <v>7395</v>
      </c>
      <c r="G1007" s="129" t="s">
        <v>6636</v>
      </c>
      <c r="H1007" s="129" t="s">
        <v>2767</v>
      </c>
      <c r="I1007" s="133" t="str">
        <f t="shared" ref="I1007" si="77">IF(F1007="","m","a")</f>
        <v>m</v>
      </c>
      <c r="J1007" s="133" t="s">
        <v>6631</v>
      </c>
      <c r="K1007" s="134"/>
      <c r="L1007" s="133"/>
      <c r="M1007" s="133"/>
      <c r="N1007" s="133"/>
      <c r="O1007" s="133"/>
      <c r="P1007" s="133"/>
      <c r="Q1007" s="133"/>
      <c r="R1007" s="133"/>
      <c r="S1007" s="133"/>
    </row>
    <row r="1008" spans="1:19" s="129" customFormat="1">
      <c r="A1008" s="131">
        <v>879</v>
      </c>
      <c r="B1008" s="132">
        <v>42.734020999999998</v>
      </c>
      <c r="C1008" s="132">
        <v>17.567633000000001</v>
      </c>
      <c r="D1008" s="131" t="s">
        <v>7424</v>
      </c>
      <c r="E1008" s="129" t="s">
        <v>4206</v>
      </c>
      <c r="F1008" s="129" t="s">
        <v>5716</v>
      </c>
      <c r="H1008" s="129" t="s">
        <v>2767</v>
      </c>
      <c r="I1008" s="133" t="str">
        <f t="shared" si="70"/>
        <v>a</v>
      </c>
      <c r="J1008" s="133"/>
      <c r="K1008" s="134" t="s">
        <v>2897</v>
      </c>
      <c r="L1008" s="133" t="s">
        <v>2897</v>
      </c>
      <c r="M1008" s="133" t="s">
        <v>2897</v>
      </c>
      <c r="N1008" s="133" t="s">
        <v>2897</v>
      </c>
      <c r="O1008" s="133" t="s">
        <v>2897</v>
      </c>
      <c r="P1008" s="133" t="s">
        <v>2897</v>
      </c>
      <c r="Q1008" s="133" t="s">
        <v>2897</v>
      </c>
      <c r="R1008" s="133" t="s">
        <v>2897</v>
      </c>
      <c r="S1008" s="133" t="s">
        <v>2897</v>
      </c>
    </row>
    <row r="1009" spans="1:19" s="129" customFormat="1">
      <c r="A1009" s="131">
        <v>879.1</v>
      </c>
      <c r="B1009" s="132">
        <v>42.726213999999999</v>
      </c>
      <c r="C1009" s="132">
        <v>17.670375</v>
      </c>
      <c r="D1009" s="131"/>
      <c r="E1009" s="129" t="s">
        <v>7396</v>
      </c>
      <c r="G1009" s="129" t="s">
        <v>6636</v>
      </c>
      <c r="H1009" s="129" t="s">
        <v>2767</v>
      </c>
      <c r="I1009" s="133" t="str">
        <f t="shared" si="70"/>
        <v>m</v>
      </c>
      <c r="J1009" s="133" t="s">
        <v>6631</v>
      </c>
      <c r="K1009" s="134"/>
      <c r="L1009" s="133"/>
      <c r="M1009" s="133"/>
      <c r="N1009" s="133"/>
      <c r="O1009" s="133"/>
      <c r="P1009" s="133"/>
      <c r="Q1009" s="133"/>
      <c r="R1009" s="133"/>
      <c r="S1009" s="133"/>
    </row>
    <row r="1010" spans="1:19" s="129" customFormat="1">
      <c r="A1010" s="131">
        <v>879.2</v>
      </c>
      <c r="B1010" s="132">
        <v>42.670777999999999</v>
      </c>
      <c r="C1010" s="132">
        <v>18.121155999999999</v>
      </c>
      <c r="D1010" s="131"/>
      <c r="E1010" s="129" t="s">
        <v>7389</v>
      </c>
      <c r="G1010" s="129" t="s">
        <v>6636</v>
      </c>
      <c r="H1010" s="129" t="s">
        <v>2767</v>
      </c>
      <c r="I1010" s="133" t="str">
        <f t="shared" ref="I1010:I1011" si="78">IF(F1010="","m","a")</f>
        <v>m</v>
      </c>
      <c r="J1010" s="133" t="s">
        <v>6631</v>
      </c>
      <c r="K1010" s="134"/>
      <c r="L1010" s="133"/>
      <c r="M1010" s="133"/>
      <c r="N1010" s="133"/>
      <c r="O1010" s="133"/>
      <c r="P1010" s="133"/>
      <c r="Q1010" s="133"/>
      <c r="R1010" s="133"/>
      <c r="S1010" s="133"/>
    </row>
    <row r="1011" spans="1:19" s="129" customFormat="1">
      <c r="A1011" s="131">
        <v>879.3</v>
      </c>
      <c r="B1011" s="132">
        <v>42.653861999999997</v>
      </c>
      <c r="C1011" s="132">
        <v>18.086801000000001</v>
      </c>
      <c r="D1011" s="131"/>
      <c r="E1011" s="129" t="s">
        <v>7390</v>
      </c>
      <c r="G1011" s="129" t="s">
        <v>6636</v>
      </c>
      <c r="H1011" s="129" t="s">
        <v>2767</v>
      </c>
      <c r="I1011" s="133" t="str">
        <f t="shared" si="78"/>
        <v>m</v>
      </c>
      <c r="J1011" s="133" t="s">
        <v>6631</v>
      </c>
      <c r="K1011" s="134"/>
      <c r="L1011" s="133"/>
      <c r="M1011" s="133"/>
      <c r="N1011" s="133"/>
      <c r="O1011" s="133"/>
      <c r="P1011" s="133"/>
      <c r="Q1011" s="133"/>
      <c r="R1011" s="133"/>
      <c r="S1011" s="133"/>
    </row>
    <row r="1012" spans="1:19" s="129" customFormat="1">
      <c r="A1012" s="131">
        <v>880</v>
      </c>
      <c r="B1012" s="132">
        <v>42.640698999999998</v>
      </c>
      <c r="C1012" s="132">
        <v>18.103543999999999</v>
      </c>
      <c r="D1012" s="131" t="s">
        <v>4662</v>
      </c>
      <c r="E1012" s="129" t="s">
        <v>829</v>
      </c>
      <c r="H1012" s="129" t="s">
        <v>2767</v>
      </c>
      <c r="I1012" s="133" t="str">
        <f t="shared" si="70"/>
        <v>m</v>
      </c>
      <c r="J1012" s="133"/>
      <c r="K1012" s="134" t="s">
        <v>2897</v>
      </c>
      <c r="L1012" s="133" t="s">
        <v>2897</v>
      </c>
      <c r="M1012" s="133" t="s">
        <v>2897</v>
      </c>
      <c r="N1012" s="133" t="s">
        <v>2897</v>
      </c>
      <c r="O1012" s="133" t="s">
        <v>2897</v>
      </c>
      <c r="P1012" s="133" t="s">
        <v>2897</v>
      </c>
      <c r="Q1012" s="133" t="s">
        <v>2897</v>
      </c>
      <c r="R1012" s="133" t="s">
        <v>2897</v>
      </c>
      <c r="S1012" s="133" t="s">
        <v>2897</v>
      </c>
    </row>
    <row r="1013" spans="1:19" s="129" customFormat="1">
      <c r="A1013" s="131">
        <v>881</v>
      </c>
      <c r="B1013" s="132">
        <v>42.582715</v>
      </c>
      <c r="C1013" s="132">
        <v>18.220796</v>
      </c>
      <c r="D1013" s="131" t="s">
        <v>830</v>
      </c>
      <c r="E1013" s="129" t="s">
        <v>7388</v>
      </c>
      <c r="F1013" s="129" t="s">
        <v>5797</v>
      </c>
      <c r="G1013" s="129" t="s">
        <v>187</v>
      </c>
      <c r="H1013" s="129" t="s">
        <v>2767</v>
      </c>
      <c r="I1013" s="133" t="str">
        <f t="shared" si="70"/>
        <v>a</v>
      </c>
      <c r="J1013" s="133"/>
      <c r="K1013" s="134" t="s">
        <v>2897</v>
      </c>
      <c r="L1013" s="133" t="s">
        <v>2897</v>
      </c>
      <c r="M1013" s="133" t="s">
        <v>2897</v>
      </c>
      <c r="N1013" s="133" t="s">
        <v>2897</v>
      </c>
      <c r="O1013" s="133" t="s">
        <v>2897</v>
      </c>
      <c r="P1013" s="133" t="s">
        <v>2897</v>
      </c>
      <c r="Q1013" s="133" t="s">
        <v>2897</v>
      </c>
      <c r="R1013" s="133" t="s">
        <v>2897</v>
      </c>
      <c r="S1013" s="133" t="s">
        <v>2897</v>
      </c>
    </row>
    <row r="1014" spans="1:19" s="129" customFormat="1">
      <c r="A1014" s="131">
        <v>882</v>
      </c>
      <c r="B1014" s="132">
        <v>42.511403000000001</v>
      </c>
      <c r="C1014" s="132">
        <v>18.690484000000001</v>
      </c>
      <c r="D1014" s="131" t="s">
        <v>831</v>
      </c>
      <c r="E1014" s="129" t="s">
        <v>4666</v>
      </c>
      <c r="G1014" s="129" t="s">
        <v>187</v>
      </c>
      <c r="H1014" s="129" t="s">
        <v>2768</v>
      </c>
      <c r="I1014" s="133" t="str">
        <f t="shared" si="70"/>
        <v>m</v>
      </c>
      <c r="J1014" s="133" t="s">
        <v>6631</v>
      </c>
      <c r="K1014" s="134" t="s">
        <v>2897</v>
      </c>
      <c r="L1014" s="133" t="s">
        <v>2897</v>
      </c>
      <c r="M1014" s="133" t="s">
        <v>2897</v>
      </c>
      <c r="N1014" s="133" t="s">
        <v>2897</v>
      </c>
      <c r="O1014" s="133" t="s">
        <v>2897</v>
      </c>
      <c r="P1014" s="133" t="s">
        <v>2897</v>
      </c>
      <c r="Q1014" s="133" t="s">
        <v>2897</v>
      </c>
      <c r="R1014" s="133" t="s">
        <v>2897</v>
      </c>
      <c r="S1014" s="133" t="s">
        <v>2897</v>
      </c>
    </row>
    <row r="1015" spans="1:19" s="129" customFormat="1">
      <c r="A1015" s="131">
        <v>883</v>
      </c>
      <c r="B1015" s="132">
        <v>42.427672000000001</v>
      </c>
      <c r="C1015" s="132">
        <v>18.763855</v>
      </c>
      <c r="D1015" s="131" t="s">
        <v>832</v>
      </c>
      <c r="E1015" s="129" t="s">
        <v>6634</v>
      </c>
      <c r="G1015" s="129" t="s">
        <v>2809</v>
      </c>
      <c r="H1015" s="129" t="s">
        <v>2768</v>
      </c>
      <c r="I1015" s="133" t="str">
        <f t="shared" si="70"/>
        <v>m</v>
      </c>
      <c r="J1015" s="133"/>
      <c r="K1015" s="134" t="s">
        <v>2897</v>
      </c>
      <c r="L1015" s="133" t="s">
        <v>2897</v>
      </c>
      <c r="M1015" s="133" t="s">
        <v>2897</v>
      </c>
      <c r="N1015" s="133" t="s">
        <v>2897</v>
      </c>
      <c r="O1015" s="133" t="s">
        <v>2897</v>
      </c>
      <c r="P1015" s="133" t="s">
        <v>2897</v>
      </c>
      <c r="Q1015" s="133" t="s">
        <v>2897</v>
      </c>
      <c r="R1015" s="133" t="s">
        <v>2897</v>
      </c>
      <c r="S1015" s="133" t="s">
        <v>2897</v>
      </c>
    </row>
    <row r="1016" spans="1:19" s="129" customFormat="1">
      <c r="A1016" s="131">
        <v>883.1</v>
      </c>
      <c r="B1016" s="132">
        <v>42.354278000000001</v>
      </c>
      <c r="C1016" s="132">
        <v>18.704058</v>
      </c>
      <c r="D1016" s="131"/>
      <c r="E1016" s="129" t="s">
        <v>7387</v>
      </c>
      <c r="G1016" s="129" t="s">
        <v>6636</v>
      </c>
      <c r="H1016" s="129" t="s">
        <v>2768</v>
      </c>
      <c r="I1016" s="133" t="str">
        <f t="shared" ref="I1016" si="79">IF(F1016="","m","a")</f>
        <v>m</v>
      </c>
      <c r="J1016" s="133" t="s">
        <v>6631</v>
      </c>
      <c r="K1016" s="134"/>
      <c r="L1016" s="133"/>
      <c r="M1016" s="133"/>
      <c r="N1016" s="133"/>
      <c r="O1016" s="133"/>
      <c r="P1016" s="133"/>
      <c r="Q1016" s="133"/>
      <c r="R1016" s="133"/>
      <c r="S1016" s="133"/>
    </row>
    <row r="1017" spans="1:19" s="129" customFormat="1">
      <c r="A1017" s="131">
        <v>884</v>
      </c>
      <c r="B1017" s="132">
        <v>42.279429999999998</v>
      </c>
      <c r="C1017" s="132">
        <v>18.838469</v>
      </c>
      <c r="D1017" s="131" t="s">
        <v>833</v>
      </c>
      <c r="E1017" s="129" t="s">
        <v>834</v>
      </c>
      <c r="G1017" s="129" t="s">
        <v>2807</v>
      </c>
      <c r="H1017" s="129" t="s">
        <v>2768</v>
      </c>
      <c r="I1017" s="133" t="str">
        <f t="shared" si="70"/>
        <v>m</v>
      </c>
      <c r="J1017" s="133" t="s">
        <v>6631</v>
      </c>
      <c r="K1017" s="134" t="s">
        <v>2897</v>
      </c>
      <c r="L1017" s="133" t="s">
        <v>2897</v>
      </c>
      <c r="M1017" s="133" t="s">
        <v>2897</v>
      </c>
      <c r="N1017" s="133" t="s">
        <v>2897</v>
      </c>
      <c r="O1017" s="133" t="s">
        <v>2897</v>
      </c>
      <c r="P1017" s="133" t="s">
        <v>2897</v>
      </c>
      <c r="Q1017" s="133" t="s">
        <v>2897</v>
      </c>
      <c r="R1017" s="133" t="s">
        <v>2897</v>
      </c>
      <c r="S1017" s="133" t="s">
        <v>2897</v>
      </c>
    </row>
    <row r="1018" spans="1:19" s="129" customFormat="1">
      <c r="A1018" s="131">
        <v>885</v>
      </c>
      <c r="B1018" s="132">
        <v>42.095948</v>
      </c>
      <c r="C1018" s="132">
        <v>19.069935000000001</v>
      </c>
      <c r="D1018" s="131" t="s">
        <v>835</v>
      </c>
      <c r="E1018" s="129" t="s">
        <v>3567</v>
      </c>
      <c r="G1018" s="129" t="s">
        <v>2807</v>
      </c>
      <c r="H1018" s="129" t="s">
        <v>2768</v>
      </c>
      <c r="I1018" s="133" t="str">
        <f t="shared" si="70"/>
        <v>m</v>
      </c>
      <c r="J1018" s="133" t="s">
        <v>6631</v>
      </c>
      <c r="K1018" s="134" t="s">
        <v>2897</v>
      </c>
      <c r="L1018" s="133" t="s">
        <v>2897</v>
      </c>
      <c r="M1018" s="133" t="s">
        <v>2897</v>
      </c>
      <c r="N1018" s="133" t="s">
        <v>2897</v>
      </c>
      <c r="O1018" s="133" t="s">
        <v>2897</v>
      </c>
      <c r="P1018" s="133" t="s">
        <v>2897</v>
      </c>
      <c r="Q1018" s="133" t="s">
        <v>2897</v>
      </c>
      <c r="R1018" s="133" t="s">
        <v>2897</v>
      </c>
      <c r="S1018" s="133" t="s">
        <v>2897</v>
      </c>
    </row>
    <row r="1019" spans="1:19" s="129" customFormat="1">
      <c r="A1019" s="131">
        <v>886</v>
      </c>
      <c r="B1019" s="132">
        <v>41.904546000000003</v>
      </c>
      <c r="C1019" s="132">
        <v>19.239049999999999</v>
      </c>
      <c r="D1019" s="131" t="s">
        <v>7426</v>
      </c>
      <c r="E1019" s="129" t="s">
        <v>4667</v>
      </c>
      <c r="H1019" s="129" t="s">
        <v>2768</v>
      </c>
      <c r="I1019" s="133" t="str">
        <f t="shared" si="70"/>
        <v>m</v>
      </c>
      <c r="J1019" s="133"/>
      <c r="K1019" s="134" t="s">
        <v>2897</v>
      </c>
      <c r="L1019" s="133" t="s">
        <v>2897</v>
      </c>
      <c r="M1019" s="133" t="s">
        <v>2897</v>
      </c>
      <c r="N1019" s="133" t="s">
        <v>2897</v>
      </c>
      <c r="O1019" s="133" t="s">
        <v>2897</v>
      </c>
      <c r="P1019" s="133" t="s">
        <v>2897</v>
      </c>
      <c r="Q1019" s="133" t="s">
        <v>2897</v>
      </c>
      <c r="R1019" s="133" t="s">
        <v>2897</v>
      </c>
      <c r="S1019" s="133" t="s">
        <v>2897</v>
      </c>
    </row>
    <row r="1020" spans="1:19" s="129" customFormat="1">
      <c r="A1020" s="131">
        <v>887</v>
      </c>
      <c r="B1020" s="132">
        <v>41.811416999999999</v>
      </c>
      <c r="C1020" s="132">
        <v>19.587415</v>
      </c>
      <c r="D1020" s="131" t="s">
        <v>2929</v>
      </c>
      <c r="E1020" s="129" t="s">
        <v>5564</v>
      </c>
      <c r="F1020" s="129" t="s">
        <v>5798</v>
      </c>
      <c r="G1020" s="129" t="s">
        <v>2807</v>
      </c>
      <c r="H1020" s="129" t="s">
        <v>2769</v>
      </c>
      <c r="I1020" s="133" t="str">
        <f t="shared" si="70"/>
        <v>a</v>
      </c>
      <c r="J1020" s="133" t="s">
        <v>6631</v>
      </c>
      <c r="K1020" s="134" t="s">
        <v>2897</v>
      </c>
      <c r="L1020" s="133" t="s">
        <v>2897</v>
      </c>
      <c r="M1020" s="133" t="s">
        <v>2897</v>
      </c>
      <c r="N1020" s="133" t="s">
        <v>2897</v>
      </c>
      <c r="O1020" s="133" t="s">
        <v>2897</v>
      </c>
      <c r="P1020" s="133" t="s">
        <v>2897</v>
      </c>
      <c r="Q1020" s="133" t="s">
        <v>2897</v>
      </c>
      <c r="R1020" s="133" t="s">
        <v>2897</v>
      </c>
      <c r="S1020" s="133" t="s">
        <v>2897</v>
      </c>
    </row>
    <row r="1021" spans="1:19" s="129" customFormat="1">
      <c r="A1021" s="131">
        <v>888</v>
      </c>
      <c r="B1021" s="132">
        <v>41.779037000000002</v>
      </c>
      <c r="C1021" s="132">
        <v>19.642379999999999</v>
      </c>
      <c r="D1021" s="131" t="s">
        <v>836</v>
      </c>
      <c r="E1021" s="129" t="s">
        <v>5565</v>
      </c>
      <c r="F1021" s="129" t="s">
        <v>5798</v>
      </c>
      <c r="G1021" s="129" t="s">
        <v>1883</v>
      </c>
      <c r="H1021" s="129" t="s">
        <v>2769</v>
      </c>
      <c r="I1021" s="133" t="str">
        <f t="shared" si="70"/>
        <v>a</v>
      </c>
      <c r="J1021" s="133"/>
      <c r="K1021" s="134"/>
      <c r="L1021" s="133" t="s">
        <v>2897</v>
      </c>
      <c r="M1021" s="133" t="s">
        <v>2897</v>
      </c>
      <c r="N1021" s="133" t="s">
        <v>2897</v>
      </c>
      <c r="O1021" s="133" t="s">
        <v>2897</v>
      </c>
      <c r="P1021" s="133" t="s">
        <v>2897</v>
      </c>
      <c r="Q1021" s="133" t="s">
        <v>2897</v>
      </c>
      <c r="R1021" s="133" t="s">
        <v>2897</v>
      </c>
      <c r="S1021" s="133" t="s">
        <v>2897</v>
      </c>
    </row>
    <row r="1022" spans="1:19" s="129" customFormat="1">
      <c r="A1022" s="131">
        <v>889</v>
      </c>
      <c r="B1022" s="132">
        <v>41.310229999999997</v>
      </c>
      <c r="C1022" s="132">
        <v>19.453935999999999</v>
      </c>
      <c r="D1022" s="131" t="s">
        <v>6424</v>
      </c>
      <c r="E1022" s="129" t="s">
        <v>6423</v>
      </c>
      <c r="F1022" s="129" t="s">
        <v>5979</v>
      </c>
      <c r="G1022" s="129" t="s">
        <v>3106</v>
      </c>
      <c r="H1022" s="129" t="s">
        <v>2769</v>
      </c>
      <c r="I1022" s="133" t="str">
        <f t="shared" si="70"/>
        <v>a</v>
      </c>
      <c r="J1022" s="133" t="s">
        <v>6631</v>
      </c>
      <c r="K1022" s="134" t="s">
        <v>2897</v>
      </c>
      <c r="L1022" s="133" t="s">
        <v>2897</v>
      </c>
      <c r="M1022" s="133" t="s">
        <v>2897</v>
      </c>
      <c r="N1022" s="133" t="s">
        <v>2897</v>
      </c>
      <c r="O1022" s="133" t="s">
        <v>2897</v>
      </c>
      <c r="P1022" s="133" t="s">
        <v>2897</v>
      </c>
      <c r="Q1022" s="133" t="s">
        <v>2897</v>
      </c>
      <c r="R1022" s="133" t="s">
        <v>6824</v>
      </c>
      <c r="S1022" s="133" t="s">
        <v>2897</v>
      </c>
    </row>
    <row r="1023" spans="1:19" s="129" customFormat="1">
      <c r="A1023" s="131">
        <v>890</v>
      </c>
      <c r="B1023" s="132">
        <v>41.211114999999999</v>
      </c>
      <c r="C1023" s="132">
        <v>19.494447000000001</v>
      </c>
      <c r="D1023" s="131" t="s">
        <v>837</v>
      </c>
      <c r="E1023" s="129" t="s">
        <v>3568</v>
      </c>
      <c r="G1023" s="129" t="s">
        <v>2807</v>
      </c>
      <c r="H1023" s="129" t="s">
        <v>2769</v>
      </c>
      <c r="I1023" s="133" t="str">
        <f t="shared" si="70"/>
        <v>m</v>
      </c>
      <c r="J1023" s="133"/>
      <c r="K1023" s="134" t="s">
        <v>2897</v>
      </c>
      <c r="L1023" s="133" t="s">
        <v>2897</v>
      </c>
      <c r="M1023" s="133" t="s">
        <v>2897</v>
      </c>
      <c r="N1023" s="133" t="s">
        <v>2897</v>
      </c>
      <c r="O1023" s="133" t="s">
        <v>2897</v>
      </c>
      <c r="P1023" s="133" t="s">
        <v>2897</v>
      </c>
      <c r="Q1023" s="133" t="s">
        <v>2897</v>
      </c>
      <c r="R1023" s="133" t="s">
        <v>2897</v>
      </c>
      <c r="S1023" s="133" t="s">
        <v>2897</v>
      </c>
    </row>
    <row r="1024" spans="1:19" s="129" customFormat="1">
      <c r="A1024" s="131">
        <v>891</v>
      </c>
      <c r="B1024" s="132">
        <v>40.721575999999999</v>
      </c>
      <c r="C1024" s="132">
        <v>19.472942</v>
      </c>
      <c r="D1024" s="131" t="s">
        <v>838</v>
      </c>
      <c r="E1024" s="129" t="s">
        <v>5566</v>
      </c>
      <c r="F1024" s="129" t="s">
        <v>5980</v>
      </c>
      <c r="G1024" s="129" t="s">
        <v>187</v>
      </c>
      <c r="H1024" s="129" t="s">
        <v>2769</v>
      </c>
      <c r="I1024" s="133" t="str">
        <f t="shared" si="70"/>
        <v>a</v>
      </c>
      <c r="J1024" s="133"/>
      <c r="K1024" s="134" t="s">
        <v>2897</v>
      </c>
      <c r="L1024" s="133" t="s">
        <v>2897</v>
      </c>
      <c r="M1024" s="133" t="s">
        <v>2897</v>
      </c>
      <c r="N1024" s="133" t="s">
        <v>2897</v>
      </c>
      <c r="O1024" s="133" t="s">
        <v>2897</v>
      </c>
      <c r="P1024" s="133" t="s">
        <v>2897</v>
      </c>
      <c r="Q1024" s="133" t="s">
        <v>2897</v>
      </c>
      <c r="R1024" s="133" t="s">
        <v>2897</v>
      </c>
      <c r="S1024" s="133" t="s">
        <v>2897</v>
      </c>
    </row>
    <row r="1025" spans="1:19" s="129" customFormat="1">
      <c r="A1025" s="131">
        <v>892</v>
      </c>
      <c r="B1025" s="132">
        <v>40.497324999999996</v>
      </c>
      <c r="C1025" s="132">
        <v>19.275525999999999</v>
      </c>
      <c r="D1025" s="131" t="s">
        <v>3333</v>
      </c>
      <c r="E1025" s="129" t="s">
        <v>5567</v>
      </c>
      <c r="F1025" s="129" t="s">
        <v>5981</v>
      </c>
      <c r="H1025" s="129" t="s">
        <v>2769</v>
      </c>
      <c r="I1025" s="133" t="str">
        <f t="shared" si="70"/>
        <v>a</v>
      </c>
      <c r="J1025" s="133"/>
      <c r="K1025" s="134" t="s">
        <v>2897</v>
      </c>
      <c r="L1025" s="133" t="s">
        <v>2897</v>
      </c>
      <c r="M1025" s="133" t="s">
        <v>2897</v>
      </c>
      <c r="N1025" s="133" t="s">
        <v>2897</v>
      </c>
      <c r="O1025" s="133" t="s">
        <v>2897</v>
      </c>
      <c r="P1025" s="133" t="s">
        <v>2897</v>
      </c>
      <c r="Q1025" s="133" t="s">
        <v>2897</v>
      </c>
      <c r="R1025" s="133" t="s">
        <v>2897</v>
      </c>
      <c r="S1025" s="133" t="s">
        <v>2897</v>
      </c>
    </row>
    <row r="1026" spans="1:19" s="129" customFormat="1">
      <c r="A1026" s="131">
        <v>893</v>
      </c>
      <c r="B1026" s="132">
        <v>40.492995000000001</v>
      </c>
      <c r="C1026" s="132">
        <v>19.414255000000001</v>
      </c>
      <c r="D1026" s="131" t="s">
        <v>7227</v>
      </c>
      <c r="E1026" s="129" t="s">
        <v>7228</v>
      </c>
      <c r="F1026" s="129" t="s">
        <v>5716</v>
      </c>
      <c r="G1026" s="129" t="s">
        <v>7229</v>
      </c>
      <c r="H1026" s="129" t="s">
        <v>2769</v>
      </c>
      <c r="I1026" s="133" t="str">
        <f t="shared" si="70"/>
        <v>a</v>
      </c>
      <c r="J1026" s="133"/>
      <c r="K1026" s="134" t="s">
        <v>2692</v>
      </c>
      <c r="L1026" s="133" t="s">
        <v>2897</v>
      </c>
      <c r="M1026" s="133" t="s">
        <v>6823</v>
      </c>
      <c r="N1026" s="133" t="s">
        <v>2897</v>
      </c>
      <c r="O1026" s="133" t="s">
        <v>2897</v>
      </c>
      <c r="P1026" s="133" t="s">
        <v>2897</v>
      </c>
      <c r="Q1026" s="133" t="s">
        <v>2897</v>
      </c>
      <c r="R1026" s="133" t="s">
        <v>2897</v>
      </c>
      <c r="S1026" s="133" t="s">
        <v>2897</v>
      </c>
    </row>
    <row r="1027" spans="1:19" s="129" customFormat="1">
      <c r="A1027" s="131">
        <v>894</v>
      </c>
      <c r="B1027" s="132">
        <v>40.317329000000001</v>
      </c>
      <c r="C1027" s="132">
        <v>19.432386999999999</v>
      </c>
      <c r="D1027" s="131" t="s">
        <v>840</v>
      </c>
      <c r="E1027" s="129" t="s">
        <v>5568</v>
      </c>
      <c r="F1027" s="129" t="s">
        <v>6059</v>
      </c>
      <c r="G1027" s="129" t="s">
        <v>2816</v>
      </c>
      <c r="H1027" s="129" t="s">
        <v>2769</v>
      </c>
      <c r="I1027" s="133" t="str">
        <f t="shared" si="70"/>
        <v>a</v>
      </c>
      <c r="J1027" s="133"/>
      <c r="K1027" s="134" t="s">
        <v>2692</v>
      </c>
      <c r="L1027" s="133" t="s">
        <v>2897</v>
      </c>
      <c r="M1027" s="133" t="s">
        <v>6823</v>
      </c>
      <c r="N1027" s="133" t="s">
        <v>2897</v>
      </c>
      <c r="O1027" s="133" t="s">
        <v>2897</v>
      </c>
      <c r="P1027" s="133" t="s">
        <v>2897</v>
      </c>
      <c r="Q1027" s="133" t="s">
        <v>2897</v>
      </c>
      <c r="R1027" s="133" t="s">
        <v>2897</v>
      </c>
      <c r="S1027" s="133" t="s">
        <v>2897</v>
      </c>
    </row>
    <row r="1028" spans="1:19" s="129" customFormat="1">
      <c r="A1028" s="131">
        <v>895</v>
      </c>
      <c r="B1028" s="132">
        <v>40.160145999999997</v>
      </c>
      <c r="C1028" s="132">
        <v>19.583850000000002</v>
      </c>
      <c r="D1028" s="131" t="s">
        <v>841</v>
      </c>
      <c r="E1028" s="129" t="s">
        <v>4668</v>
      </c>
      <c r="F1028" s="129" t="s">
        <v>5799</v>
      </c>
      <c r="G1028" s="129" t="s">
        <v>2807</v>
      </c>
      <c r="H1028" s="129" t="s">
        <v>2769</v>
      </c>
      <c r="I1028" s="133" t="str">
        <f t="shared" si="70"/>
        <v>a</v>
      </c>
      <c r="J1028" s="133"/>
      <c r="K1028" s="134" t="s">
        <v>2897</v>
      </c>
      <c r="L1028" s="133" t="s">
        <v>2897</v>
      </c>
      <c r="M1028" s="133" t="s">
        <v>2897</v>
      </c>
      <c r="N1028" s="133" t="s">
        <v>2897</v>
      </c>
      <c r="O1028" s="133" t="s">
        <v>2897</v>
      </c>
      <c r="P1028" s="133" t="s">
        <v>2897</v>
      </c>
      <c r="Q1028" s="133" t="s">
        <v>2897</v>
      </c>
      <c r="R1028" s="133" t="s">
        <v>2897</v>
      </c>
      <c r="S1028" s="133" t="s">
        <v>2897</v>
      </c>
    </row>
    <row r="1029" spans="1:19" s="129" customFormat="1">
      <c r="A1029" s="131">
        <v>896</v>
      </c>
      <c r="B1029" s="132">
        <v>40.094631999999997</v>
      </c>
      <c r="C1029" s="132">
        <v>19.745536999999999</v>
      </c>
      <c r="D1029" s="131" t="s">
        <v>842</v>
      </c>
      <c r="E1029" s="129" t="s">
        <v>3569</v>
      </c>
      <c r="G1029" s="129" t="s">
        <v>2807</v>
      </c>
      <c r="H1029" s="129" t="s">
        <v>2769</v>
      </c>
      <c r="I1029" s="133" t="str">
        <f t="shared" si="70"/>
        <v>m</v>
      </c>
      <c r="J1029" s="133"/>
      <c r="K1029" s="134" t="s">
        <v>2897</v>
      </c>
      <c r="L1029" s="133" t="s">
        <v>2897</v>
      </c>
      <c r="M1029" s="133" t="s">
        <v>2897</v>
      </c>
      <c r="N1029" s="133" t="s">
        <v>2897</v>
      </c>
      <c r="O1029" s="133" t="s">
        <v>2897</v>
      </c>
      <c r="P1029" s="133" t="s">
        <v>2897</v>
      </c>
      <c r="Q1029" s="133" t="s">
        <v>2897</v>
      </c>
      <c r="R1029" s="133" t="s">
        <v>2897</v>
      </c>
      <c r="S1029" s="133" t="s">
        <v>2897</v>
      </c>
    </row>
    <row r="1030" spans="1:19" s="129" customFormat="1">
      <c r="A1030" s="131">
        <v>897</v>
      </c>
      <c r="B1030" s="132">
        <v>40.065378000000003</v>
      </c>
      <c r="C1030" s="132">
        <v>19.782512000000001</v>
      </c>
      <c r="D1030" s="131" t="s">
        <v>843</v>
      </c>
      <c r="E1030" s="129" t="s">
        <v>5569</v>
      </c>
      <c r="F1030" s="129" t="s">
        <v>6060</v>
      </c>
      <c r="H1030" s="129" t="s">
        <v>2769</v>
      </c>
      <c r="I1030" s="133" t="str">
        <f t="shared" si="70"/>
        <v>a</v>
      </c>
      <c r="J1030" s="133"/>
      <c r="K1030" s="134"/>
      <c r="L1030" s="133" t="s">
        <v>2897</v>
      </c>
      <c r="M1030" s="133" t="s">
        <v>2897</v>
      </c>
      <c r="N1030" s="133" t="s">
        <v>2897</v>
      </c>
      <c r="O1030" s="133" t="s">
        <v>2897</v>
      </c>
      <c r="P1030" s="133" t="s">
        <v>2897</v>
      </c>
      <c r="Q1030" s="133" t="s">
        <v>2897</v>
      </c>
      <c r="R1030" s="133" t="s">
        <v>2897</v>
      </c>
      <c r="S1030" s="133" t="s">
        <v>2897</v>
      </c>
    </row>
    <row r="1031" spans="1:19" s="129" customFormat="1">
      <c r="A1031" s="131">
        <v>898</v>
      </c>
      <c r="B1031" s="132">
        <v>39.872701999999997</v>
      </c>
      <c r="C1031" s="132">
        <v>20.005464</v>
      </c>
      <c r="D1031" s="131" t="s">
        <v>4669</v>
      </c>
      <c r="E1031" s="129" t="s">
        <v>5570</v>
      </c>
      <c r="F1031" s="129" t="s">
        <v>6061</v>
      </c>
      <c r="H1031" s="129" t="s">
        <v>2769</v>
      </c>
      <c r="I1031" s="133" t="str">
        <f t="shared" si="70"/>
        <v>a</v>
      </c>
      <c r="J1031" s="133"/>
      <c r="K1031" s="134" t="s">
        <v>2897</v>
      </c>
      <c r="L1031" s="133" t="s">
        <v>2897</v>
      </c>
      <c r="M1031" s="133" t="s">
        <v>2897</v>
      </c>
      <c r="N1031" s="133" t="s">
        <v>2897</v>
      </c>
      <c r="O1031" s="133" t="s">
        <v>2897</v>
      </c>
      <c r="P1031" s="133" t="s">
        <v>2897</v>
      </c>
      <c r="Q1031" s="133" t="s">
        <v>2897</v>
      </c>
      <c r="R1031" s="133" t="s">
        <v>2897</v>
      </c>
      <c r="S1031" s="133" t="s">
        <v>2897</v>
      </c>
    </row>
    <row r="1032" spans="1:19" s="129" customFormat="1">
      <c r="A1032" s="131">
        <v>899</v>
      </c>
      <c r="B1032" s="132">
        <v>39.749350999999997</v>
      </c>
      <c r="C1032" s="132">
        <v>20.020982</v>
      </c>
      <c r="D1032" s="131" t="s">
        <v>844</v>
      </c>
      <c r="E1032" s="129" t="s">
        <v>5571</v>
      </c>
      <c r="F1032" s="129" t="s">
        <v>6062</v>
      </c>
      <c r="G1032" s="129" t="s">
        <v>2704</v>
      </c>
      <c r="H1032" s="129" t="s">
        <v>2769</v>
      </c>
      <c r="I1032" s="133" t="str">
        <f t="shared" si="70"/>
        <v>a</v>
      </c>
      <c r="J1032" s="133"/>
      <c r="K1032" s="134" t="s">
        <v>2897</v>
      </c>
      <c r="L1032" s="133" t="s">
        <v>2897</v>
      </c>
      <c r="M1032" s="133" t="s">
        <v>2897</v>
      </c>
      <c r="N1032" s="133" t="s">
        <v>2897</v>
      </c>
      <c r="O1032" s="133" t="s">
        <v>2897</v>
      </c>
      <c r="P1032" s="133" t="s">
        <v>2897</v>
      </c>
      <c r="Q1032" s="133" t="s">
        <v>2897</v>
      </c>
      <c r="R1032" s="133" t="s">
        <v>2897</v>
      </c>
      <c r="S1032" s="133" t="s">
        <v>2897</v>
      </c>
    </row>
    <row r="1033" spans="1:19" s="129" customFormat="1">
      <c r="A1033" s="131">
        <v>900</v>
      </c>
      <c r="B1033" s="132">
        <v>39.676682999999997</v>
      </c>
      <c r="C1033" s="132">
        <v>20.056328000000001</v>
      </c>
      <c r="D1033" s="131"/>
      <c r="E1033" s="129" t="s">
        <v>845</v>
      </c>
      <c r="G1033" s="129" t="s">
        <v>2807</v>
      </c>
      <c r="H1033" s="129" t="s">
        <v>3212</v>
      </c>
      <c r="I1033" s="133" t="str">
        <f t="shared" si="70"/>
        <v>m</v>
      </c>
      <c r="J1033" s="133"/>
      <c r="K1033" s="134" t="s">
        <v>2897</v>
      </c>
      <c r="L1033" s="133" t="s">
        <v>2897</v>
      </c>
      <c r="M1033" s="133" t="s">
        <v>2897</v>
      </c>
      <c r="N1033" s="133" t="s">
        <v>2897</v>
      </c>
      <c r="O1033" s="133" t="s">
        <v>2897</v>
      </c>
      <c r="P1033" s="133" t="s">
        <v>2897</v>
      </c>
      <c r="Q1033" s="133" t="s">
        <v>2897</v>
      </c>
      <c r="R1033" s="133" t="s">
        <v>2897</v>
      </c>
      <c r="S1033" s="133" t="s">
        <v>2897</v>
      </c>
    </row>
    <row r="1034" spans="1:19" s="129" customFormat="1">
      <c r="A1034" s="131">
        <v>900.1</v>
      </c>
      <c r="B1034" s="132">
        <v>39.659491000000003</v>
      </c>
      <c r="C1034" s="132">
        <v>20.098357</v>
      </c>
      <c r="D1034" s="131"/>
      <c r="E1034" s="129" t="s">
        <v>6730</v>
      </c>
      <c r="G1034" s="129" t="s">
        <v>6636</v>
      </c>
      <c r="H1034" s="129" t="s">
        <v>3212</v>
      </c>
      <c r="I1034" s="133" t="str">
        <f t="shared" si="70"/>
        <v>m</v>
      </c>
      <c r="J1034" s="133" t="s">
        <v>6631</v>
      </c>
      <c r="K1034" s="134"/>
      <c r="L1034" s="133" t="s">
        <v>2897</v>
      </c>
      <c r="M1034" s="133" t="s">
        <v>2897</v>
      </c>
      <c r="N1034" s="133" t="s">
        <v>2897</v>
      </c>
      <c r="O1034" s="133" t="s">
        <v>2897</v>
      </c>
      <c r="P1034" s="133" t="s">
        <v>2897</v>
      </c>
      <c r="Q1034" s="133" t="s">
        <v>2897</v>
      </c>
      <c r="R1034" s="133" t="s">
        <v>2897</v>
      </c>
      <c r="S1034" s="133" t="s">
        <v>2897</v>
      </c>
    </row>
    <row r="1035" spans="1:19" s="129" customFormat="1">
      <c r="A1035" s="131">
        <v>901</v>
      </c>
      <c r="B1035" s="132">
        <v>39.521241000000003</v>
      </c>
      <c r="C1035" s="132">
        <v>20.173967999999999</v>
      </c>
      <c r="D1035" s="131" t="s">
        <v>846</v>
      </c>
      <c r="E1035" s="129" t="s">
        <v>6728</v>
      </c>
      <c r="G1035" s="129" t="s">
        <v>2807</v>
      </c>
      <c r="H1035" s="129" t="s">
        <v>3212</v>
      </c>
      <c r="I1035" s="133" t="str">
        <f t="shared" si="70"/>
        <v>m</v>
      </c>
      <c r="J1035" s="133" t="s">
        <v>6631</v>
      </c>
      <c r="K1035" s="134" t="s">
        <v>2897</v>
      </c>
      <c r="L1035" s="133" t="s">
        <v>2897</v>
      </c>
      <c r="M1035" s="133" t="s">
        <v>2897</v>
      </c>
      <c r="N1035" s="133" t="s">
        <v>2897</v>
      </c>
      <c r="O1035" s="133" t="s">
        <v>2897</v>
      </c>
      <c r="P1035" s="133" t="s">
        <v>2897</v>
      </c>
      <c r="Q1035" s="133" t="s">
        <v>2897</v>
      </c>
      <c r="R1035" s="133" t="s">
        <v>2897</v>
      </c>
      <c r="S1035" s="133" t="s">
        <v>2897</v>
      </c>
    </row>
    <row r="1036" spans="1:19" s="129" customFormat="1">
      <c r="A1036" s="131">
        <v>902</v>
      </c>
      <c r="B1036" s="132">
        <v>39.500259999999997</v>
      </c>
      <c r="C1036" s="132">
        <v>20.252579999999998</v>
      </c>
      <c r="D1036" s="131"/>
      <c r="E1036" s="129" t="s">
        <v>847</v>
      </c>
      <c r="G1036" s="129" t="s">
        <v>2807</v>
      </c>
      <c r="H1036" s="129" t="s">
        <v>3212</v>
      </c>
      <c r="I1036" s="133" t="str">
        <f t="shared" si="70"/>
        <v>m</v>
      </c>
      <c r="J1036" s="133" t="s">
        <v>6631</v>
      </c>
      <c r="K1036" s="134" t="s">
        <v>2897</v>
      </c>
      <c r="L1036" s="133" t="s">
        <v>2897</v>
      </c>
      <c r="M1036" s="133" t="s">
        <v>2897</v>
      </c>
      <c r="N1036" s="133" t="s">
        <v>2897</v>
      </c>
      <c r="O1036" s="133" t="s">
        <v>2897</v>
      </c>
      <c r="P1036" s="133" t="s">
        <v>2897</v>
      </c>
      <c r="Q1036" s="133" t="s">
        <v>2897</v>
      </c>
      <c r="R1036" s="133" t="s">
        <v>2897</v>
      </c>
      <c r="S1036" s="133" t="s">
        <v>2897</v>
      </c>
    </row>
    <row r="1037" spans="1:19" s="137" customFormat="1">
      <c r="A1037" s="131">
        <v>903</v>
      </c>
      <c r="B1037" s="132">
        <v>39.450648999999999</v>
      </c>
      <c r="C1037" s="132">
        <v>20.263228999999999</v>
      </c>
      <c r="D1037" s="136" t="s">
        <v>848</v>
      </c>
      <c r="E1037" s="137" t="s">
        <v>6729</v>
      </c>
      <c r="G1037" s="137" t="s">
        <v>2807</v>
      </c>
      <c r="H1037" s="129" t="s">
        <v>3212</v>
      </c>
      <c r="I1037" s="133" t="str">
        <f t="shared" si="70"/>
        <v>m</v>
      </c>
      <c r="J1037" s="133"/>
      <c r="K1037" s="134" t="s">
        <v>2897</v>
      </c>
      <c r="L1037" s="133" t="s">
        <v>2897</v>
      </c>
      <c r="M1037" s="134" t="s">
        <v>2897</v>
      </c>
      <c r="N1037" s="134" t="s">
        <v>2897</v>
      </c>
      <c r="O1037" s="134" t="s">
        <v>2897</v>
      </c>
      <c r="P1037" s="134" t="s">
        <v>2897</v>
      </c>
      <c r="Q1037" s="134" t="s">
        <v>2897</v>
      </c>
      <c r="R1037" s="134" t="s">
        <v>2897</v>
      </c>
      <c r="S1037" s="134" t="s">
        <v>2897</v>
      </c>
    </row>
    <row r="1038" spans="1:19" s="129" customFormat="1">
      <c r="A1038" s="131">
        <v>904</v>
      </c>
      <c r="B1038" s="132">
        <v>39.398411000000003</v>
      </c>
      <c r="C1038" s="132">
        <v>20.227913999999998</v>
      </c>
      <c r="D1038" s="131" t="s">
        <v>5648</v>
      </c>
      <c r="E1038" s="129" t="s">
        <v>5649</v>
      </c>
      <c r="F1038" s="129" t="s">
        <v>6212</v>
      </c>
      <c r="H1038" s="129" t="s">
        <v>3212</v>
      </c>
      <c r="I1038" s="133" t="str">
        <f t="shared" si="70"/>
        <v>a</v>
      </c>
      <c r="J1038" s="133"/>
      <c r="K1038" s="134" t="s">
        <v>2897</v>
      </c>
      <c r="L1038" s="133" t="s">
        <v>2897</v>
      </c>
      <c r="M1038" s="133" t="s">
        <v>2897</v>
      </c>
      <c r="N1038" s="133" t="s">
        <v>2897</v>
      </c>
      <c r="O1038" s="133" t="s">
        <v>2897</v>
      </c>
      <c r="P1038" s="133" t="s">
        <v>2897</v>
      </c>
      <c r="Q1038" s="133" t="s">
        <v>2897</v>
      </c>
      <c r="R1038" s="133" t="s">
        <v>2897</v>
      </c>
      <c r="S1038" s="133" t="s">
        <v>2897</v>
      </c>
    </row>
    <row r="1039" spans="1:19" s="129" customFormat="1">
      <c r="A1039" s="131">
        <v>905</v>
      </c>
      <c r="B1039" s="132">
        <v>39.335481000000001</v>
      </c>
      <c r="C1039" s="132">
        <v>20.285437000000002</v>
      </c>
      <c r="D1039" s="131" t="s">
        <v>849</v>
      </c>
      <c r="E1039" s="129" t="s">
        <v>3570</v>
      </c>
      <c r="G1039" s="129" t="s">
        <v>2807</v>
      </c>
      <c r="H1039" s="129" t="s">
        <v>3212</v>
      </c>
      <c r="I1039" s="133" t="str">
        <f t="shared" si="70"/>
        <v>m</v>
      </c>
      <c r="J1039" s="133"/>
      <c r="K1039" s="134" t="s">
        <v>2897</v>
      </c>
      <c r="L1039" s="133" t="s">
        <v>2897</v>
      </c>
      <c r="M1039" s="133" t="s">
        <v>2897</v>
      </c>
      <c r="N1039" s="133" t="s">
        <v>2897</v>
      </c>
      <c r="O1039" s="133" t="s">
        <v>2897</v>
      </c>
      <c r="P1039" s="133" t="s">
        <v>2897</v>
      </c>
      <c r="Q1039" s="133" t="s">
        <v>2897</v>
      </c>
      <c r="R1039" s="133" t="s">
        <v>2897</v>
      </c>
      <c r="S1039" s="133" t="s">
        <v>2897</v>
      </c>
    </row>
    <row r="1040" spans="1:19" s="129" customFormat="1">
      <c r="A1040" s="131">
        <v>906</v>
      </c>
      <c r="B1040" s="132">
        <v>39.281219999999998</v>
      </c>
      <c r="C1040" s="132">
        <v>20.392631000000002</v>
      </c>
      <c r="D1040" s="131" t="s">
        <v>850</v>
      </c>
      <c r="E1040" s="129" t="s">
        <v>851</v>
      </c>
      <c r="G1040" s="129" t="s">
        <v>1883</v>
      </c>
      <c r="H1040" s="129" t="s">
        <v>3212</v>
      </c>
      <c r="I1040" s="133" t="str">
        <f t="shared" si="70"/>
        <v>m</v>
      </c>
      <c r="J1040" s="133"/>
      <c r="K1040" s="134" t="s">
        <v>2858</v>
      </c>
      <c r="L1040" s="133" t="s">
        <v>6823</v>
      </c>
      <c r="M1040" s="133" t="s">
        <v>2897</v>
      </c>
      <c r="N1040" s="133" t="s">
        <v>2897</v>
      </c>
      <c r="O1040" s="133" t="s">
        <v>2897</v>
      </c>
      <c r="P1040" s="133" t="s">
        <v>2897</v>
      </c>
      <c r="Q1040" s="133" t="s">
        <v>2897</v>
      </c>
      <c r="R1040" s="133" t="s">
        <v>2897</v>
      </c>
      <c r="S1040" s="133" t="s">
        <v>2897</v>
      </c>
    </row>
    <row r="1041" spans="1:19" s="129" customFormat="1">
      <c r="A1041" s="131">
        <v>907</v>
      </c>
      <c r="B1041" s="132">
        <v>39.238143000000001</v>
      </c>
      <c r="C1041" s="132">
        <v>20.477533000000001</v>
      </c>
      <c r="D1041" s="131" t="s">
        <v>4670</v>
      </c>
      <c r="E1041" s="129" t="s">
        <v>5133</v>
      </c>
      <c r="F1041" s="129" t="s">
        <v>6213</v>
      </c>
      <c r="G1041" s="129" t="s">
        <v>2888</v>
      </c>
      <c r="H1041" s="129" t="s">
        <v>3212</v>
      </c>
      <c r="I1041" s="133" t="str">
        <f t="shared" si="70"/>
        <v>a</v>
      </c>
      <c r="J1041" s="133"/>
      <c r="K1041" s="134" t="s">
        <v>2692</v>
      </c>
      <c r="L1041" s="133" t="s">
        <v>6823</v>
      </c>
      <c r="M1041" s="133" t="s">
        <v>2897</v>
      </c>
      <c r="N1041" s="133" t="s">
        <v>2897</v>
      </c>
      <c r="O1041" s="133" t="s">
        <v>2897</v>
      </c>
      <c r="P1041" s="133" t="s">
        <v>2897</v>
      </c>
      <c r="Q1041" s="133" t="s">
        <v>2897</v>
      </c>
      <c r="R1041" s="133" t="s">
        <v>2897</v>
      </c>
      <c r="S1041" s="133" t="s">
        <v>2897</v>
      </c>
    </row>
    <row r="1042" spans="1:19" s="129" customFormat="1">
      <c r="A1042" s="131">
        <v>908</v>
      </c>
      <c r="B1042" s="132">
        <v>39.214942999999998</v>
      </c>
      <c r="C1042" s="132">
        <v>20.484576000000001</v>
      </c>
      <c r="D1042" s="131"/>
      <c r="E1042" s="129" t="s">
        <v>852</v>
      </c>
      <c r="G1042" s="129" t="s">
        <v>2807</v>
      </c>
      <c r="H1042" s="129" t="s">
        <v>3212</v>
      </c>
      <c r="I1042" s="133" t="str">
        <f t="shared" si="70"/>
        <v>m</v>
      </c>
      <c r="J1042" s="133"/>
      <c r="K1042" s="134" t="s">
        <v>2897</v>
      </c>
      <c r="L1042" s="133" t="s">
        <v>2897</v>
      </c>
      <c r="M1042" s="133" t="s">
        <v>2897</v>
      </c>
      <c r="N1042" s="133" t="s">
        <v>2897</v>
      </c>
      <c r="O1042" s="133" t="s">
        <v>2897</v>
      </c>
      <c r="P1042" s="133" t="s">
        <v>2897</v>
      </c>
      <c r="Q1042" s="133" t="s">
        <v>2897</v>
      </c>
      <c r="R1042" s="133" t="s">
        <v>2897</v>
      </c>
      <c r="S1042" s="133" t="s">
        <v>2897</v>
      </c>
    </row>
    <row r="1043" spans="1:19" s="129" customFormat="1">
      <c r="A1043" s="131">
        <v>909</v>
      </c>
      <c r="B1043" s="132">
        <v>39.123811000000003</v>
      </c>
      <c r="C1043" s="132">
        <v>20.583459999999999</v>
      </c>
      <c r="D1043" s="131" t="s">
        <v>853</v>
      </c>
      <c r="E1043" s="129" t="s">
        <v>854</v>
      </c>
      <c r="G1043" s="129" t="s">
        <v>187</v>
      </c>
      <c r="H1043" s="129" t="s">
        <v>3212</v>
      </c>
      <c r="I1043" s="133" t="str">
        <f t="shared" si="70"/>
        <v>m</v>
      </c>
      <c r="J1043" s="133"/>
      <c r="K1043" s="134" t="s">
        <v>2897</v>
      </c>
      <c r="L1043" s="133" t="s">
        <v>2897</v>
      </c>
      <c r="M1043" s="133" t="s">
        <v>2897</v>
      </c>
      <c r="N1043" s="133" t="s">
        <v>2897</v>
      </c>
      <c r="O1043" s="133" t="s">
        <v>2897</v>
      </c>
      <c r="P1043" s="133" t="s">
        <v>2897</v>
      </c>
      <c r="Q1043" s="133" t="s">
        <v>2897</v>
      </c>
      <c r="R1043" s="133" t="s">
        <v>2897</v>
      </c>
      <c r="S1043" s="133" t="s">
        <v>2897</v>
      </c>
    </row>
    <row r="1044" spans="1:19" s="129" customFormat="1">
      <c r="A1044" s="131">
        <v>910</v>
      </c>
      <c r="B1044" s="132">
        <v>39.092458000000001</v>
      </c>
      <c r="C1044" s="132">
        <v>20.646474000000001</v>
      </c>
      <c r="D1044" s="131" t="s">
        <v>855</v>
      </c>
      <c r="E1044" s="129" t="s">
        <v>5074</v>
      </c>
      <c r="G1044" s="129" t="s">
        <v>2963</v>
      </c>
      <c r="H1044" s="129" t="s">
        <v>3212</v>
      </c>
      <c r="I1044" s="133" t="str">
        <f t="shared" si="70"/>
        <v>m</v>
      </c>
      <c r="J1044" s="133"/>
      <c r="K1044" s="134" t="s">
        <v>2897</v>
      </c>
      <c r="L1044" s="133" t="s">
        <v>2897</v>
      </c>
      <c r="M1044" s="133" t="s">
        <v>2897</v>
      </c>
      <c r="N1044" s="133" t="s">
        <v>2897</v>
      </c>
      <c r="O1044" s="133" t="s">
        <v>2897</v>
      </c>
      <c r="P1044" s="133" t="s">
        <v>2897</v>
      </c>
      <c r="Q1044" s="133" t="s">
        <v>2897</v>
      </c>
      <c r="R1044" s="133" t="s">
        <v>2897</v>
      </c>
      <c r="S1044" s="133" t="s">
        <v>2897</v>
      </c>
    </row>
    <row r="1045" spans="1:19" s="129" customFormat="1">
      <c r="A1045" s="131">
        <v>911</v>
      </c>
      <c r="B1045" s="132">
        <v>39.012518</v>
      </c>
      <c r="C1045" s="132">
        <v>20.733421</v>
      </c>
      <c r="D1045" s="131" t="s">
        <v>3185</v>
      </c>
      <c r="E1045" s="129" t="s">
        <v>856</v>
      </c>
      <c r="F1045" s="129" t="s">
        <v>5716</v>
      </c>
      <c r="G1045" s="129" t="s">
        <v>1883</v>
      </c>
      <c r="H1045" s="129" t="s">
        <v>3212</v>
      </c>
      <c r="I1045" s="133" t="str">
        <f t="shared" si="70"/>
        <v>a</v>
      </c>
      <c r="J1045" s="133"/>
      <c r="K1045" s="134" t="s">
        <v>2897</v>
      </c>
      <c r="L1045" s="133" t="s">
        <v>2897</v>
      </c>
      <c r="M1045" s="133" t="s">
        <v>2897</v>
      </c>
      <c r="N1045" s="133" t="s">
        <v>2897</v>
      </c>
      <c r="O1045" s="133" t="s">
        <v>2897</v>
      </c>
      <c r="P1045" s="133" t="s">
        <v>2897</v>
      </c>
      <c r="Q1045" s="133" t="s">
        <v>2897</v>
      </c>
      <c r="R1045" s="133" t="s">
        <v>2897</v>
      </c>
      <c r="S1045" s="133" t="s">
        <v>2897</v>
      </c>
    </row>
    <row r="1046" spans="1:19" s="129" customFormat="1">
      <c r="A1046" s="131">
        <v>912</v>
      </c>
      <c r="B1046" s="132">
        <v>39.004730000000002</v>
      </c>
      <c r="C1046" s="132">
        <v>20.707363999999998</v>
      </c>
      <c r="D1046" s="131" t="s">
        <v>4674</v>
      </c>
      <c r="E1046" s="129" t="s">
        <v>4671</v>
      </c>
      <c r="F1046" s="129" t="s">
        <v>6063</v>
      </c>
      <c r="G1046" s="129" t="s">
        <v>916</v>
      </c>
      <c r="H1046" s="129" t="s">
        <v>3212</v>
      </c>
      <c r="I1046" s="133" t="str">
        <f t="shared" si="70"/>
        <v>a</v>
      </c>
      <c r="J1046" s="133"/>
      <c r="K1046" s="134" t="s">
        <v>2858</v>
      </c>
      <c r="L1046" s="133" t="s">
        <v>6823</v>
      </c>
      <c r="M1046" s="133" t="s">
        <v>2897</v>
      </c>
      <c r="N1046" s="133" t="s">
        <v>2897</v>
      </c>
      <c r="O1046" s="133" t="s">
        <v>2897</v>
      </c>
      <c r="P1046" s="133" t="s">
        <v>2897</v>
      </c>
      <c r="Q1046" s="133" t="s">
        <v>2897</v>
      </c>
      <c r="R1046" s="133" t="s">
        <v>2897</v>
      </c>
      <c r="S1046" s="133" t="s">
        <v>2897</v>
      </c>
    </row>
    <row r="1047" spans="1:19" s="129" customFormat="1">
      <c r="A1047" s="131">
        <v>913</v>
      </c>
      <c r="B1047" s="132">
        <v>38.965041999999997</v>
      </c>
      <c r="C1047" s="132">
        <v>20.760207999999999</v>
      </c>
      <c r="D1047" s="131" t="s">
        <v>858</v>
      </c>
      <c r="E1047" s="129" t="s">
        <v>4672</v>
      </c>
      <c r="F1047" s="129" t="s">
        <v>6064</v>
      </c>
      <c r="G1047" s="129" t="s">
        <v>857</v>
      </c>
      <c r="H1047" s="129" t="s">
        <v>3212</v>
      </c>
      <c r="I1047" s="133" t="str">
        <f t="shared" si="70"/>
        <v>a</v>
      </c>
      <c r="J1047" s="133"/>
      <c r="K1047" s="134" t="s">
        <v>2897</v>
      </c>
      <c r="L1047" s="133" t="s">
        <v>2897</v>
      </c>
      <c r="M1047" s="133" t="s">
        <v>2897</v>
      </c>
      <c r="N1047" s="133" t="s">
        <v>2897</v>
      </c>
      <c r="O1047" s="133" t="s">
        <v>2897</v>
      </c>
      <c r="P1047" s="133" t="s">
        <v>2897</v>
      </c>
      <c r="Q1047" s="133" t="s">
        <v>2897</v>
      </c>
      <c r="R1047" s="133" t="s">
        <v>2897</v>
      </c>
      <c r="S1047" s="133" t="s">
        <v>2897</v>
      </c>
    </row>
    <row r="1048" spans="1:19" s="129" customFormat="1">
      <c r="A1048" s="131">
        <v>914</v>
      </c>
      <c r="B1048" s="132">
        <v>39.048009</v>
      </c>
      <c r="C1048" s="132">
        <v>20.928588000000001</v>
      </c>
      <c r="D1048" s="131" t="s">
        <v>3166</v>
      </c>
      <c r="E1048" s="129" t="s">
        <v>4673</v>
      </c>
      <c r="F1048" s="129" t="s">
        <v>7181</v>
      </c>
      <c r="G1048" s="129" t="s">
        <v>2819</v>
      </c>
      <c r="H1048" s="129" t="s">
        <v>3212</v>
      </c>
      <c r="I1048" s="133" t="str">
        <f t="shared" si="70"/>
        <v>a</v>
      </c>
      <c r="J1048" s="133"/>
      <c r="K1048" s="134"/>
      <c r="L1048" s="133" t="s">
        <v>2897</v>
      </c>
      <c r="M1048" s="133" t="s">
        <v>2897</v>
      </c>
      <c r="N1048" s="133" t="s">
        <v>2897</v>
      </c>
      <c r="O1048" s="133" t="s">
        <v>2897</v>
      </c>
      <c r="P1048" s="133" t="s">
        <v>2897</v>
      </c>
      <c r="Q1048" s="133" t="s">
        <v>2897</v>
      </c>
      <c r="R1048" s="133" t="s">
        <v>2897</v>
      </c>
      <c r="S1048" s="133" t="s">
        <v>2897</v>
      </c>
    </row>
    <row r="1049" spans="1:19" s="129" customFormat="1">
      <c r="A1049" s="131">
        <v>915</v>
      </c>
      <c r="B1049" s="132">
        <v>39.042147</v>
      </c>
      <c r="C1049" s="132">
        <v>21.107078000000001</v>
      </c>
      <c r="D1049" s="131" t="s">
        <v>859</v>
      </c>
      <c r="E1049" s="129" t="s">
        <v>6731</v>
      </c>
      <c r="G1049" s="129" t="s">
        <v>187</v>
      </c>
      <c r="H1049" s="129" t="s">
        <v>3212</v>
      </c>
      <c r="I1049" s="133" t="str">
        <f t="shared" si="70"/>
        <v>m</v>
      </c>
      <c r="J1049" s="133"/>
      <c r="K1049" s="134" t="s">
        <v>2897</v>
      </c>
      <c r="L1049" s="133" t="s">
        <v>2897</v>
      </c>
      <c r="M1049" s="133" t="s">
        <v>2897</v>
      </c>
      <c r="N1049" s="133" t="s">
        <v>2897</v>
      </c>
      <c r="O1049" s="133" t="s">
        <v>2897</v>
      </c>
      <c r="P1049" s="133" t="s">
        <v>2897</v>
      </c>
      <c r="Q1049" s="133" t="s">
        <v>2897</v>
      </c>
      <c r="R1049" s="133" t="s">
        <v>2897</v>
      </c>
      <c r="S1049" s="133" t="s">
        <v>2897</v>
      </c>
    </row>
    <row r="1050" spans="1:19" s="129" customFormat="1">
      <c r="A1050" s="131">
        <v>916</v>
      </c>
      <c r="B1050" s="132">
        <v>38.990312000000003</v>
      </c>
      <c r="C1050" s="132">
        <v>21.150378</v>
      </c>
      <c r="D1050" s="131"/>
      <c r="E1050" s="129" t="s">
        <v>860</v>
      </c>
      <c r="G1050" s="129" t="s">
        <v>2807</v>
      </c>
      <c r="H1050" s="129" t="s">
        <v>3212</v>
      </c>
      <c r="I1050" s="133" t="str">
        <f t="shared" si="70"/>
        <v>m</v>
      </c>
      <c r="J1050" s="133"/>
      <c r="K1050" s="134" t="s">
        <v>2897</v>
      </c>
      <c r="L1050" s="133" t="s">
        <v>2897</v>
      </c>
      <c r="M1050" s="133" t="s">
        <v>2897</v>
      </c>
      <c r="N1050" s="133" t="s">
        <v>2897</v>
      </c>
      <c r="O1050" s="133" t="s">
        <v>2897</v>
      </c>
      <c r="P1050" s="133" t="s">
        <v>2897</v>
      </c>
      <c r="Q1050" s="133" t="s">
        <v>2897</v>
      </c>
      <c r="R1050" s="133" t="s">
        <v>2897</v>
      </c>
      <c r="S1050" s="133" t="s">
        <v>2897</v>
      </c>
    </row>
    <row r="1051" spans="1:19" s="129" customFormat="1">
      <c r="A1051" s="131">
        <v>917</v>
      </c>
      <c r="B1051" s="132">
        <v>38.978203000000001</v>
      </c>
      <c r="C1051" s="132">
        <v>21.150380999999999</v>
      </c>
      <c r="D1051" s="131" t="s">
        <v>861</v>
      </c>
      <c r="E1051" s="129" t="s">
        <v>3571</v>
      </c>
      <c r="G1051" s="129" t="s">
        <v>2809</v>
      </c>
      <c r="H1051" s="129" t="s">
        <v>3212</v>
      </c>
      <c r="I1051" s="133" t="str">
        <f t="shared" si="70"/>
        <v>m</v>
      </c>
      <c r="J1051" s="133"/>
      <c r="K1051" s="134" t="s">
        <v>2897</v>
      </c>
      <c r="L1051" s="133" t="s">
        <v>2897</v>
      </c>
      <c r="M1051" s="133" t="s">
        <v>2897</v>
      </c>
      <c r="N1051" s="133" t="s">
        <v>2897</v>
      </c>
      <c r="O1051" s="133" t="s">
        <v>2897</v>
      </c>
      <c r="P1051" s="133" t="s">
        <v>2897</v>
      </c>
      <c r="Q1051" s="133" t="s">
        <v>2897</v>
      </c>
      <c r="R1051" s="133" t="s">
        <v>2897</v>
      </c>
      <c r="S1051" s="133" t="s">
        <v>2897</v>
      </c>
    </row>
    <row r="1052" spans="1:19" s="129" customFormat="1">
      <c r="A1052" s="131">
        <v>918</v>
      </c>
      <c r="B1052" s="132">
        <v>38.960141999999998</v>
      </c>
      <c r="C1052" s="132">
        <v>21.139745999999999</v>
      </c>
      <c r="D1052" s="131" t="s">
        <v>862</v>
      </c>
      <c r="E1052" s="129" t="s">
        <v>3572</v>
      </c>
      <c r="G1052" s="129" t="s">
        <v>2809</v>
      </c>
      <c r="H1052" s="129" t="s">
        <v>3212</v>
      </c>
      <c r="I1052" s="133" t="str">
        <f t="shared" si="70"/>
        <v>m</v>
      </c>
      <c r="J1052" s="133"/>
      <c r="K1052" s="134" t="s">
        <v>2897</v>
      </c>
      <c r="L1052" s="133" t="s">
        <v>2897</v>
      </c>
      <c r="M1052" s="133" t="s">
        <v>2897</v>
      </c>
      <c r="N1052" s="133" t="s">
        <v>2897</v>
      </c>
      <c r="O1052" s="133" t="s">
        <v>2897</v>
      </c>
      <c r="P1052" s="133" t="s">
        <v>2897</v>
      </c>
      <c r="Q1052" s="133" t="s">
        <v>2897</v>
      </c>
      <c r="R1052" s="133" t="s">
        <v>2897</v>
      </c>
      <c r="S1052" s="133" t="s">
        <v>2897</v>
      </c>
    </row>
    <row r="1053" spans="1:19" s="129" customFormat="1">
      <c r="A1053" s="131">
        <v>919</v>
      </c>
      <c r="B1053" s="132">
        <v>38.901170999999998</v>
      </c>
      <c r="C1053" s="132">
        <v>21.160788</v>
      </c>
      <c r="D1053" s="131" t="s">
        <v>863</v>
      </c>
      <c r="E1053" s="129" t="s">
        <v>3573</v>
      </c>
      <c r="G1053" s="129" t="s">
        <v>2809</v>
      </c>
      <c r="H1053" s="129" t="s">
        <v>3212</v>
      </c>
      <c r="I1053" s="133" t="str">
        <f t="shared" si="70"/>
        <v>m</v>
      </c>
      <c r="J1053" s="133"/>
      <c r="K1053" s="134" t="s">
        <v>2897</v>
      </c>
      <c r="L1053" s="133" t="s">
        <v>2897</v>
      </c>
      <c r="M1053" s="133" t="s">
        <v>2897</v>
      </c>
      <c r="N1053" s="133" t="s">
        <v>2897</v>
      </c>
      <c r="O1053" s="133" t="s">
        <v>2897</v>
      </c>
      <c r="P1053" s="133" t="s">
        <v>2897</v>
      </c>
      <c r="Q1053" s="133" t="s">
        <v>2897</v>
      </c>
      <c r="R1053" s="133" t="s">
        <v>2897</v>
      </c>
      <c r="S1053" s="133" t="s">
        <v>2897</v>
      </c>
    </row>
    <row r="1054" spans="1:19" s="129" customFormat="1">
      <c r="A1054" s="131">
        <v>920</v>
      </c>
      <c r="B1054" s="132">
        <v>38.864899000000001</v>
      </c>
      <c r="C1054" s="132">
        <v>21.167738</v>
      </c>
      <c r="D1054" s="131" t="s">
        <v>864</v>
      </c>
      <c r="E1054" s="129" t="s">
        <v>865</v>
      </c>
      <c r="G1054" s="129" t="s">
        <v>187</v>
      </c>
      <c r="H1054" s="129" t="s">
        <v>3212</v>
      </c>
      <c r="I1054" s="133" t="str">
        <f t="shared" si="70"/>
        <v>m</v>
      </c>
      <c r="J1054" s="133"/>
      <c r="K1054" s="134" t="s">
        <v>2897</v>
      </c>
      <c r="L1054" s="133" t="s">
        <v>2897</v>
      </c>
      <c r="M1054" s="133" t="s">
        <v>2897</v>
      </c>
      <c r="N1054" s="133" t="s">
        <v>2897</v>
      </c>
      <c r="O1054" s="133" t="s">
        <v>2897</v>
      </c>
      <c r="P1054" s="133" t="s">
        <v>2897</v>
      </c>
      <c r="Q1054" s="133" t="s">
        <v>2897</v>
      </c>
      <c r="R1054" s="133" t="s">
        <v>2897</v>
      </c>
      <c r="S1054" s="133" t="s">
        <v>2897</v>
      </c>
    </row>
    <row r="1055" spans="1:19" s="129" customFormat="1">
      <c r="A1055" s="131">
        <v>921</v>
      </c>
      <c r="B1055" s="132">
        <v>38.899469000000003</v>
      </c>
      <c r="C1055" s="132">
        <v>21.024782999999999</v>
      </c>
      <c r="D1055" s="131"/>
      <c r="E1055" s="129" t="s">
        <v>866</v>
      </c>
      <c r="G1055" s="129" t="s">
        <v>2807</v>
      </c>
      <c r="H1055" s="129" t="s">
        <v>3212</v>
      </c>
      <c r="I1055" s="133" t="str">
        <f t="shared" si="70"/>
        <v>m</v>
      </c>
      <c r="J1055" s="133"/>
      <c r="K1055" s="134" t="s">
        <v>2897</v>
      </c>
      <c r="L1055" s="133" t="s">
        <v>2897</v>
      </c>
      <c r="M1055" s="133" t="s">
        <v>2897</v>
      </c>
      <c r="N1055" s="133" t="s">
        <v>2897</v>
      </c>
      <c r="O1055" s="133" t="s">
        <v>2897</v>
      </c>
      <c r="P1055" s="133" t="s">
        <v>2897</v>
      </c>
      <c r="Q1055" s="133" t="s">
        <v>2897</v>
      </c>
      <c r="R1055" s="133" t="s">
        <v>2897</v>
      </c>
      <c r="S1055" s="133" t="s">
        <v>2897</v>
      </c>
    </row>
    <row r="1056" spans="1:19" s="129" customFormat="1">
      <c r="A1056" s="131">
        <v>922</v>
      </c>
      <c r="B1056" s="132">
        <v>38.918928000000001</v>
      </c>
      <c r="C1056" s="132">
        <v>20.997464000000001</v>
      </c>
      <c r="D1056" s="131" t="s">
        <v>867</v>
      </c>
      <c r="E1056" s="129" t="s">
        <v>6732</v>
      </c>
      <c r="G1056" s="129" t="s">
        <v>2807</v>
      </c>
      <c r="H1056" s="129" t="s">
        <v>3212</v>
      </c>
      <c r="I1056" s="133" t="str">
        <f t="shared" si="70"/>
        <v>m</v>
      </c>
      <c r="J1056" s="133"/>
      <c r="K1056" s="134" t="s">
        <v>2897</v>
      </c>
      <c r="L1056" s="133" t="s">
        <v>2897</v>
      </c>
      <c r="M1056" s="133" t="s">
        <v>2897</v>
      </c>
      <c r="N1056" s="133" t="s">
        <v>2897</v>
      </c>
      <c r="O1056" s="133" t="s">
        <v>2897</v>
      </c>
      <c r="P1056" s="133" t="s">
        <v>2897</v>
      </c>
      <c r="Q1056" s="133" t="s">
        <v>2897</v>
      </c>
      <c r="R1056" s="133" t="s">
        <v>2897</v>
      </c>
      <c r="S1056" s="133" t="s">
        <v>2897</v>
      </c>
    </row>
    <row r="1057" spans="1:19" s="129" customFormat="1">
      <c r="A1057" s="131">
        <v>923</v>
      </c>
      <c r="B1057" s="132">
        <v>38.927678999999998</v>
      </c>
      <c r="C1057" s="132">
        <v>20.894269000000001</v>
      </c>
      <c r="D1057" s="131" t="s">
        <v>868</v>
      </c>
      <c r="E1057" s="129" t="s">
        <v>869</v>
      </c>
      <c r="G1057" s="129" t="s">
        <v>2809</v>
      </c>
      <c r="H1057" s="129" t="s">
        <v>3212</v>
      </c>
      <c r="I1057" s="133" t="str">
        <f t="shared" si="70"/>
        <v>m</v>
      </c>
      <c r="J1057" s="133"/>
      <c r="K1057" s="134" t="s">
        <v>2897</v>
      </c>
      <c r="L1057" s="133" t="s">
        <v>2897</v>
      </c>
      <c r="M1057" s="133" t="s">
        <v>2897</v>
      </c>
      <c r="N1057" s="133" t="s">
        <v>2897</v>
      </c>
      <c r="O1057" s="133" t="s">
        <v>2897</v>
      </c>
      <c r="P1057" s="133" t="s">
        <v>2897</v>
      </c>
      <c r="Q1057" s="133" t="s">
        <v>2897</v>
      </c>
      <c r="R1057" s="133" t="s">
        <v>2897</v>
      </c>
      <c r="S1057" s="133" t="s">
        <v>2897</v>
      </c>
    </row>
    <row r="1058" spans="1:19" s="129" customFormat="1">
      <c r="A1058" s="131">
        <v>924</v>
      </c>
      <c r="B1058" s="132">
        <v>38.923648</v>
      </c>
      <c r="C1058" s="132">
        <v>20.836649000000001</v>
      </c>
      <c r="D1058" s="131" t="s">
        <v>870</v>
      </c>
      <c r="E1058" s="129" t="s">
        <v>3574</v>
      </c>
      <c r="F1058" s="129" t="s">
        <v>5693</v>
      </c>
      <c r="G1058" s="129" t="s">
        <v>2816</v>
      </c>
      <c r="H1058" s="129" t="s">
        <v>3212</v>
      </c>
      <c r="I1058" s="133" t="str">
        <f t="shared" si="70"/>
        <v>a</v>
      </c>
      <c r="J1058" s="133"/>
      <c r="K1058" s="134"/>
      <c r="L1058" s="133" t="s">
        <v>2897</v>
      </c>
      <c r="M1058" s="133" t="s">
        <v>2897</v>
      </c>
      <c r="N1058" s="133" t="s">
        <v>2897</v>
      </c>
      <c r="O1058" s="133" t="s">
        <v>2897</v>
      </c>
      <c r="P1058" s="133" t="s">
        <v>2897</v>
      </c>
      <c r="Q1058" s="133" t="s">
        <v>2897</v>
      </c>
      <c r="R1058" s="133" t="s">
        <v>2897</v>
      </c>
      <c r="S1058" s="133" t="s">
        <v>2897</v>
      </c>
    </row>
    <row r="1059" spans="1:19" s="129" customFormat="1">
      <c r="A1059" s="131">
        <v>925</v>
      </c>
      <c r="B1059" s="132">
        <v>38.927512999999998</v>
      </c>
      <c r="C1059" s="132">
        <v>20.745898</v>
      </c>
      <c r="D1059" s="131" t="s">
        <v>871</v>
      </c>
      <c r="E1059" s="129" t="s">
        <v>4675</v>
      </c>
      <c r="F1059" s="129" t="s">
        <v>6275</v>
      </c>
      <c r="G1059" s="129" t="s">
        <v>1883</v>
      </c>
      <c r="H1059" s="129" t="s">
        <v>3212</v>
      </c>
      <c r="I1059" s="133" t="str">
        <f t="shared" si="70"/>
        <v>a</v>
      </c>
      <c r="J1059" s="133"/>
      <c r="K1059" s="134"/>
      <c r="L1059" s="133" t="s">
        <v>2897</v>
      </c>
      <c r="M1059" s="133" t="s">
        <v>2897</v>
      </c>
      <c r="N1059" s="133" t="s">
        <v>2897</v>
      </c>
      <c r="O1059" s="133" t="s">
        <v>2897</v>
      </c>
      <c r="P1059" s="133" t="s">
        <v>2897</v>
      </c>
      <c r="Q1059" s="133" t="s">
        <v>2897</v>
      </c>
      <c r="R1059" s="133" t="s">
        <v>2897</v>
      </c>
      <c r="S1059" s="133" t="s">
        <v>2897</v>
      </c>
    </row>
    <row r="1060" spans="1:19" s="129" customFormat="1">
      <c r="A1060" s="131">
        <v>926</v>
      </c>
      <c r="B1060" s="132">
        <v>38.866281000000001</v>
      </c>
      <c r="C1060" s="132">
        <v>20.784818999999999</v>
      </c>
      <c r="D1060" s="131"/>
      <c r="E1060" s="129" t="s">
        <v>872</v>
      </c>
      <c r="G1060" s="129" t="s">
        <v>2807</v>
      </c>
      <c r="H1060" s="129" t="s">
        <v>3212</v>
      </c>
      <c r="I1060" s="133" t="str">
        <f t="shared" si="70"/>
        <v>m</v>
      </c>
      <c r="J1060" s="133"/>
      <c r="K1060" s="134" t="s">
        <v>2897</v>
      </c>
      <c r="L1060" s="133" t="s">
        <v>2897</v>
      </c>
      <c r="M1060" s="133" t="s">
        <v>2897</v>
      </c>
      <c r="N1060" s="133" t="s">
        <v>2897</v>
      </c>
      <c r="O1060" s="133" t="s">
        <v>2897</v>
      </c>
      <c r="P1060" s="133" t="s">
        <v>2897</v>
      </c>
      <c r="Q1060" s="133" t="s">
        <v>2897</v>
      </c>
      <c r="R1060" s="133" t="s">
        <v>2897</v>
      </c>
      <c r="S1060" s="133" t="s">
        <v>2897</v>
      </c>
    </row>
    <row r="1061" spans="1:19" s="129" customFormat="1">
      <c r="A1061" s="131">
        <v>927</v>
      </c>
      <c r="B1061" s="132">
        <v>38.822778999999997</v>
      </c>
      <c r="C1061" s="132">
        <v>20.731524</v>
      </c>
      <c r="D1061" s="131" t="s">
        <v>873</v>
      </c>
      <c r="E1061" s="129" t="s">
        <v>3575</v>
      </c>
      <c r="G1061" s="129" t="s">
        <v>2807</v>
      </c>
      <c r="H1061" s="129" t="s">
        <v>3212</v>
      </c>
      <c r="I1061" s="133" t="str">
        <f t="shared" si="70"/>
        <v>m</v>
      </c>
      <c r="J1061" s="133"/>
      <c r="K1061" s="134" t="s">
        <v>2897</v>
      </c>
      <c r="L1061" s="133" t="s">
        <v>2897</v>
      </c>
      <c r="M1061" s="133" t="s">
        <v>2897</v>
      </c>
      <c r="N1061" s="133" t="s">
        <v>2897</v>
      </c>
      <c r="O1061" s="133" t="s">
        <v>2897</v>
      </c>
      <c r="P1061" s="133" t="s">
        <v>2897</v>
      </c>
      <c r="Q1061" s="133" t="s">
        <v>2897</v>
      </c>
      <c r="R1061" s="133" t="s">
        <v>2897</v>
      </c>
      <c r="S1061" s="133" t="s">
        <v>2897</v>
      </c>
    </row>
    <row r="1062" spans="1:19" s="129" customFormat="1">
      <c r="A1062" s="131">
        <v>928</v>
      </c>
      <c r="B1062" s="132">
        <v>38.795974999999999</v>
      </c>
      <c r="C1062" s="132">
        <v>20.735236</v>
      </c>
      <c r="D1062" s="131" t="s">
        <v>874</v>
      </c>
      <c r="E1062" s="129" t="s">
        <v>3576</v>
      </c>
      <c r="G1062" s="129" t="s">
        <v>2807</v>
      </c>
      <c r="H1062" s="129" t="s">
        <v>3212</v>
      </c>
      <c r="I1062" s="133" t="str">
        <f t="shared" si="70"/>
        <v>m</v>
      </c>
      <c r="J1062" s="133"/>
      <c r="K1062" s="134" t="s">
        <v>2897</v>
      </c>
      <c r="L1062" s="133" t="s">
        <v>2897</v>
      </c>
      <c r="M1062" s="133" t="s">
        <v>2897</v>
      </c>
      <c r="N1062" s="133" t="s">
        <v>2897</v>
      </c>
      <c r="O1062" s="133" t="s">
        <v>2897</v>
      </c>
      <c r="P1062" s="133" t="s">
        <v>2897</v>
      </c>
      <c r="Q1062" s="133" t="s">
        <v>2897</v>
      </c>
      <c r="R1062" s="133" t="s">
        <v>2897</v>
      </c>
      <c r="S1062" s="133" t="s">
        <v>2897</v>
      </c>
    </row>
    <row r="1063" spans="1:19" s="129" customFormat="1">
      <c r="A1063" s="131">
        <v>929</v>
      </c>
      <c r="B1063" s="132">
        <v>38.787225999999997</v>
      </c>
      <c r="C1063" s="132">
        <v>20.748294999999999</v>
      </c>
      <c r="D1063" s="131" t="s">
        <v>875</v>
      </c>
      <c r="E1063" s="129" t="s">
        <v>4686</v>
      </c>
      <c r="G1063" s="129" t="s">
        <v>2807</v>
      </c>
      <c r="H1063" s="129" t="s">
        <v>3212</v>
      </c>
      <c r="I1063" s="133" t="str">
        <f t="shared" si="70"/>
        <v>m</v>
      </c>
      <c r="J1063" s="133"/>
      <c r="K1063" s="134" t="s">
        <v>2897</v>
      </c>
      <c r="L1063" s="133" t="s">
        <v>2897</v>
      </c>
      <c r="M1063" s="133" t="s">
        <v>2897</v>
      </c>
      <c r="N1063" s="133" t="s">
        <v>2897</v>
      </c>
      <c r="O1063" s="133" t="s">
        <v>2897</v>
      </c>
      <c r="P1063" s="133" t="s">
        <v>2897</v>
      </c>
      <c r="Q1063" s="133" t="s">
        <v>2897</v>
      </c>
      <c r="R1063" s="133" t="s">
        <v>2897</v>
      </c>
      <c r="S1063" s="133" t="s">
        <v>2897</v>
      </c>
    </row>
    <row r="1064" spans="1:19" s="129" customFormat="1">
      <c r="A1064" s="131">
        <v>929.1</v>
      </c>
      <c r="B1064" s="132">
        <v>38.758364</v>
      </c>
      <c r="C1064" s="132">
        <v>20.780577000000001</v>
      </c>
      <c r="D1064" s="131"/>
      <c r="E1064" s="129" t="s">
        <v>6733</v>
      </c>
      <c r="G1064" s="129" t="s">
        <v>6636</v>
      </c>
      <c r="H1064" s="129" t="s">
        <v>3212</v>
      </c>
      <c r="I1064" s="133" t="str">
        <f t="shared" si="70"/>
        <v>m</v>
      </c>
      <c r="J1064" s="133" t="s">
        <v>6631</v>
      </c>
      <c r="K1064" s="134"/>
      <c r="L1064" s="133" t="s">
        <v>2897</v>
      </c>
      <c r="M1064" s="133" t="s">
        <v>2897</v>
      </c>
      <c r="N1064" s="133" t="s">
        <v>2897</v>
      </c>
      <c r="O1064" s="133" t="s">
        <v>2897</v>
      </c>
      <c r="P1064" s="133" t="s">
        <v>2897</v>
      </c>
      <c r="Q1064" s="133" t="s">
        <v>2897</v>
      </c>
      <c r="R1064" s="133" t="s">
        <v>2897</v>
      </c>
      <c r="S1064" s="133" t="s">
        <v>2897</v>
      </c>
    </row>
    <row r="1065" spans="1:19" s="129" customFormat="1">
      <c r="A1065" s="131">
        <v>929.2</v>
      </c>
      <c r="B1065" s="132">
        <v>38.764218999999997</v>
      </c>
      <c r="C1065" s="132">
        <v>20.805779000000001</v>
      </c>
      <c r="D1065" s="131"/>
      <c r="E1065" s="129" t="s">
        <v>6734</v>
      </c>
      <c r="G1065" s="129" t="s">
        <v>6636</v>
      </c>
      <c r="H1065" s="129" t="s">
        <v>3212</v>
      </c>
      <c r="I1065" s="133" t="str">
        <f t="shared" si="70"/>
        <v>m</v>
      </c>
      <c r="J1065" s="133" t="s">
        <v>6631</v>
      </c>
      <c r="K1065" s="134"/>
      <c r="L1065" s="133" t="s">
        <v>2897</v>
      </c>
      <c r="M1065" s="133" t="s">
        <v>2897</v>
      </c>
      <c r="N1065" s="133" t="s">
        <v>2897</v>
      </c>
      <c r="O1065" s="133" t="s">
        <v>2897</v>
      </c>
      <c r="P1065" s="133" t="s">
        <v>2897</v>
      </c>
      <c r="Q1065" s="133" t="s">
        <v>2897</v>
      </c>
      <c r="R1065" s="133" t="s">
        <v>2897</v>
      </c>
      <c r="S1065" s="133" t="s">
        <v>2897</v>
      </c>
    </row>
    <row r="1066" spans="1:19" s="129" customFormat="1">
      <c r="A1066" s="131">
        <v>930</v>
      </c>
      <c r="B1066" s="132">
        <v>38.787542000000002</v>
      </c>
      <c r="C1066" s="132">
        <v>20.837240999999999</v>
      </c>
      <c r="D1066" s="131"/>
      <c r="E1066" s="129" t="s">
        <v>876</v>
      </c>
      <c r="G1066" s="129" t="s">
        <v>2807</v>
      </c>
      <c r="H1066" s="129" t="s">
        <v>3212</v>
      </c>
      <c r="I1066" s="133" t="str">
        <f t="shared" si="70"/>
        <v>m</v>
      </c>
      <c r="J1066" s="133"/>
      <c r="K1066" s="134" t="s">
        <v>2897</v>
      </c>
      <c r="L1066" s="133" t="s">
        <v>2897</v>
      </c>
      <c r="M1066" s="133" t="s">
        <v>2897</v>
      </c>
      <c r="N1066" s="133" t="s">
        <v>2897</v>
      </c>
      <c r="O1066" s="133" t="s">
        <v>2897</v>
      </c>
      <c r="P1066" s="133" t="s">
        <v>2897</v>
      </c>
      <c r="Q1066" s="133" t="s">
        <v>2897</v>
      </c>
      <c r="R1066" s="133" t="s">
        <v>2897</v>
      </c>
      <c r="S1066" s="133" t="s">
        <v>2897</v>
      </c>
    </row>
    <row r="1067" spans="1:19" s="129" customFormat="1">
      <c r="A1067" s="131">
        <v>931</v>
      </c>
      <c r="B1067" s="132">
        <v>38.781554999999997</v>
      </c>
      <c r="C1067" s="132">
        <v>20.873853</v>
      </c>
      <c r="D1067" s="131" t="s">
        <v>877</v>
      </c>
      <c r="E1067" s="129" t="s">
        <v>6735</v>
      </c>
      <c r="G1067" s="129" t="s">
        <v>1883</v>
      </c>
      <c r="H1067" s="129" t="s">
        <v>3212</v>
      </c>
      <c r="I1067" s="133" t="str">
        <f t="shared" ref="I1067:I1130" si="80">IF(F1067="","m","a")</f>
        <v>m</v>
      </c>
      <c r="J1067" s="133"/>
      <c r="K1067" s="134"/>
      <c r="L1067" s="133" t="s">
        <v>2897</v>
      </c>
      <c r="M1067" s="133" t="s">
        <v>2897</v>
      </c>
      <c r="N1067" s="133" t="s">
        <v>2897</v>
      </c>
      <c r="O1067" s="133" t="s">
        <v>2897</v>
      </c>
      <c r="P1067" s="133" t="s">
        <v>2897</v>
      </c>
      <c r="Q1067" s="133" t="s">
        <v>2897</v>
      </c>
      <c r="R1067" s="133" t="s">
        <v>2897</v>
      </c>
      <c r="S1067" s="133" t="s">
        <v>2897</v>
      </c>
    </row>
    <row r="1068" spans="1:19" s="129" customFormat="1">
      <c r="A1068" s="131">
        <v>932</v>
      </c>
      <c r="B1068" s="132">
        <v>38.668731000000001</v>
      </c>
      <c r="C1068" s="132">
        <v>20.931910999999999</v>
      </c>
      <c r="D1068" s="131" t="s">
        <v>6736</v>
      </c>
      <c r="E1068" s="129" t="s">
        <v>4676</v>
      </c>
      <c r="F1068" s="129" t="s">
        <v>6065</v>
      </c>
      <c r="G1068" s="129" t="s">
        <v>2822</v>
      </c>
      <c r="H1068" s="129" t="s">
        <v>3212</v>
      </c>
      <c r="I1068" s="133" t="str">
        <f t="shared" si="80"/>
        <v>a</v>
      </c>
      <c r="J1068" s="133"/>
      <c r="K1068" s="134" t="s">
        <v>2897</v>
      </c>
      <c r="L1068" s="133" t="s">
        <v>2897</v>
      </c>
      <c r="M1068" s="133" t="s">
        <v>2897</v>
      </c>
      <c r="N1068" s="133" t="s">
        <v>2897</v>
      </c>
      <c r="O1068" s="133" t="s">
        <v>2897</v>
      </c>
      <c r="P1068" s="133" t="s">
        <v>2897</v>
      </c>
      <c r="Q1068" s="133" t="s">
        <v>2897</v>
      </c>
      <c r="R1068" s="133" t="s">
        <v>2897</v>
      </c>
      <c r="S1068" s="133" t="s">
        <v>2897</v>
      </c>
    </row>
    <row r="1069" spans="1:19" s="129" customFormat="1">
      <c r="A1069" s="131">
        <v>933</v>
      </c>
      <c r="B1069" s="132">
        <v>38.653874000000002</v>
      </c>
      <c r="C1069" s="132">
        <v>20.985686999999999</v>
      </c>
      <c r="D1069" s="131"/>
      <c r="E1069" s="129" t="s">
        <v>878</v>
      </c>
      <c r="G1069" s="129" t="s">
        <v>2807</v>
      </c>
      <c r="H1069" s="129" t="s">
        <v>3212</v>
      </c>
      <c r="I1069" s="133" t="str">
        <f t="shared" si="80"/>
        <v>m</v>
      </c>
      <c r="J1069" s="133"/>
      <c r="K1069" s="134" t="s">
        <v>2897</v>
      </c>
      <c r="L1069" s="133" t="s">
        <v>2897</v>
      </c>
      <c r="M1069" s="133" t="s">
        <v>2897</v>
      </c>
      <c r="N1069" s="133" t="s">
        <v>2897</v>
      </c>
      <c r="O1069" s="133" t="s">
        <v>2897</v>
      </c>
      <c r="P1069" s="133" t="s">
        <v>2897</v>
      </c>
      <c r="Q1069" s="133" t="s">
        <v>2897</v>
      </c>
      <c r="R1069" s="133" t="s">
        <v>2897</v>
      </c>
      <c r="S1069" s="133" t="s">
        <v>2897</v>
      </c>
    </row>
    <row r="1070" spans="1:19" s="129" customFormat="1">
      <c r="A1070" s="136">
        <v>934</v>
      </c>
      <c r="B1070" s="138">
        <v>38.65213</v>
      </c>
      <c r="C1070" s="138">
        <v>20.933171000000002</v>
      </c>
      <c r="D1070" s="131"/>
      <c r="E1070" s="129" t="s">
        <v>5572</v>
      </c>
      <c r="G1070" s="129" t="s">
        <v>2807</v>
      </c>
      <c r="H1070" s="129" t="s">
        <v>3212</v>
      </c>
      <c r="I1070" s="133" t="str">
        <f t="shared" si="80"/>
        <v>m</v>
      </c>
      <c r="J1070" s="133"/>
      <c r="K1070" s="134" t="s">
        <v>2897</v>
      </c>
      <c r="L1070" s="133" t="s">
        <v>2897</v>
      </c>
      <c r="M1070" s="133" t="s">
        <v>2897</v>
      </c>
      <c r="N1070" s="133" t="s">
        <v>2897</v>
      </c>
      <c r="O1070" s="133" t="s">
        <v>2897</v>
      </c>
      <c r="P1070" s="133" t="s">
        <v>2897</v>
      </c>
      <c r="Q1070" s="133" t="s">
        <v>2897</v>
      </c>
      <c r="R1070" s="133" t="s">
        <v>2897</v>
      </c>
      <c r="S1070" s="133" t="s">
        <v>2897</v>
      </c>
    </row>
    <row r="1071" spans="1:19" s="129" customFormat="1">
      <c r="A1071" s="131">
        <v>935</v>
      </c>
      <c r="B1071" s="132">
        <v>38.518954000000001</v>
      </c>
      <c r="C1071" s="132">
        <v>20.983366</v>
      </c>
      <c r="D1071" s="131"/>
      <c r="E1071" s="129" t="s">
        <v>4677</v>
      </c>
      <c r="F1071" s="129" t="s">
        <v>6065</v>
      </c>
      <c r="H1071" s="129" t="s">
        <v>3212</v>
      </c>
      <c r="I1071" s="133" t="str">
        <f t="shared" si="80"/>
        <v>a</v>
      </c>
      <c r="J1071" s="133"/>
      <c r="K1071" s="134" t="s">
        <v>2897</v>
      </c>
      <c r="L1071" s="133" t="s">
        <v>2897</v>
      </c>
      <c r="M1071" s="133" t="s">
        <v>2897</v>
      </c>
      <c r="N1071" s="133" t="s">
        <v>2897</v>
      </c>
      <c r="O1071" s="133" t="s">
        <v>2897</v>
      </c>
      <c r="P1071" s="133" t="s">
        <v>2897</v>
      </c>
      <c r="Q1071" s="133" t="s">
        <v>2897</v>
      </c>
      <c r="R1071" s="133" t="s">
        <v>2897</v>
      </c>
      <c r="S1071" s="133" t="s">
        <v>2897</v>
      </c>
    </row>
    <row r="1072" spans="1:19" s="129" customFormat="1">
      <c r="A1072" s="131">
        <v>936</v>
      </c>
      <c r="B1072" s="132">
        <v>38.521818000000003</v>
      </c>
      <c r="C1072" s="132">
        <v>21.083359000000002</v>
      </c>
      <c r="D1072" s="131" t="s">
        <v>879</v>
      </c>
      <c r="E1072" s="129" t="s">
        <v>879</v>
      </c>
      <c r="F1072" s="129" t="s">
        <v>5693</v>
      </c>
      <c r="G1072" s="129" t="s">
        <v>187</v>
      </c>
      <c r="H1072" s="129" t="s">
        <v>3212</v>
      </c>
      <c r="I1072" s="133" t="str">
        <f t="shared" si="80"/>
        <v>a</v>
      </c>
      <c r="J1072" s="133"/>
      <c r="K1072" s="134" t="s">
        <v>2897</v>
      </c>
      <c r="L1072" s="133" t="s">
        <v>2897</v>
      </c>
      <c r="M1072" s="133" t="s">
        <v>2897</v>
      </c>
      <c r="N1072" s="133" t="s">
        <v>2897</v>
      </c>
      <c r="O1072" s="133" t="s">
        <v>2897</v>
      </c>
      <c r="P1072" s="133" t="s">
        <v>2897</v>
      </c>
      <c r="Q1072" s="133" t="s">
        <v>2897</v>
      </c>
      <c r="R1072" s="133" t="s">
        <v>2897</v>
      </c>
      <c r="S1072" s="133" t="s">
        <v>2897</v>
      </c>
    </row>
    <row r="1073" spans="1:19" s="129" customFormat="1">
      <c r="A1073" s="131">
        <v>937</v>
      </c>
      <c r="B1073" s="132">
        <v>38.490459000000001</v>
      </c>
      <c r="C1073" s="132">
        <v>21.097424</v>
      </c>
      <c r="D1073" s="131"/>
      <c r="E1073" s="129" t="s">
        <v>880</v>
      </c>
      <c r="G1073" s="129" t="s">
        <v>2807</v>
      </c>
      <c r="H1073" s="129" t="s">
        <v>3212</v>
      </c>
      <c r="I1073" s="133" t="str">
        <f t="shared" si="80"/>
        <v>m</v>
      </c>
      <c r="J1073" s="133" t="s">
        <v>6631</v>
      </c>
      <c r="K1073" s="134" t="s">
        <v>2897</v>
      </c>
      <c r="L1073" s="133" t="s">
        <v>2897</v>
      </c>
      <c r="M1073" s="133" t="s">
        <v>2897</v>
      </c>
      <c r="N1073" s="133" t="s">
        <v>2897</v>
      </c>
      <c r="O1073" s="133" t="s">
        <v>2897</v>
      </c>
      <c r="P1073" s="133" t="s">
        <v>2897</v>
      </c>
      <c r="Q1073" s="133" t="s">
        <v>2897</v>
      </c>
      <c r="R1073" s="133" t="s">
        <v>2897</v>
      </c>
      <c r="S1073" s="133" t="s">
        <v>2897</v>
      </c>
    </row>
    <row r="1074" spans="1:19" s="129" customFormat="1">
      <c r="A1074" s="131">
        <v>938</v>
      </c>
      <c r="B1074" s="132">
        <v>38.317135</v>
      </c>
      <c r="C1074" s="132">
        <v>21.113503999999999</v>
      </c>
      <c r="D1074" s="131" t="s">
        <v>3308</v>
      </c>
      <c r="E1074" s="129" t="s">
        <v>5650</v>
      </c>
      <c r="F1074" s="129" t="s">
        <v>5716</v>
      </c>
      <c r="H1074" s="129" t="s">
        <v>3212</v>
      </c>
      <c r="I1074" s="133" t="str">
        <f t="shared" si="80"/>
        <v>a</v>
      </c>
      <c r="J1074" s="133"/>
      <c r="K1074" s="134" t="s">
        <v>2897</v>
      </c>
      <c r="L1074" s="133" t="s">
        <v>2897</v>
      </c>
      <c r="M1074" s="133" t="s">
        <v>2897</v>
      </c>
      <c r="N1074" s="133" t="s">
        <v>2897</v>
      </c>
      <c r="O1074" s="133" t="s">
        <v>2897</v>
      </c>
      <c r="P1074" s="133" t="s">
        <v>2897</v>
      </c>
      <c r="Q1074" s="133" t="s">
        <v>2897</v>
      </c>
      <c r="R1074" s="133" t="s">
        <v>2897</v>
      </c>
      <c r="S1074" s="133" t="s">
        <v>2897</v>
      </c>
    </row>
    <row r="1075" spans="1:19" s="129" customFormat="1">
      <c r="A1075" s="131">
        <v>939</v>
      </c>
      <c r="B1075" s="132">
        <v>38.316423999999998</v>
      </c>
      <c r="C1075" s="132">
        <v>21.165410000000001</v>
      </c>
      <c r="D1075" s="131"/>
      <c r="E1075" s="129" t="s">
        <v>881</v>
      </c>
      <c r="G1075" s="129" t="s">
        <v>2807</v>
      </c>
      <c r="H1075" s="129" t="s">
        <v>3212</v>
      </c>
      <c r="I1075" s="133" t="str">
        <f t="shared" si="80"/>
        <v>m</v>
      </c>
      <c r="J1075" s="133"/>
      <c r="K1075" s="134" t="s">
        <v>2897</v>
      </c>
      <c r="L1075" s="133" t="s">
        <v>2897</v>
      </c>
      <c r="M1075" s="133" t="s">
        <v>2897</v>
      </c>
      <c r="N1075" s="133" t="s">
        <v>2897</v>
      </c>
      <c r="O1075" s="133" t="s">
        <v>2897</v>
      </c>
      <c r="P1075" s="133" t="s">
        <v>2897</v>
      </c>
      <c r="Q1075" s="133" t="s">
        <v>2897</v>
      </c>
      <c r="R1075" s="133" t="s">
        <v>2897</v>
      </c>
      <c r="S1075" s="133" t="s">
        <v>2897</v>
      </c>
    </row>
    <row r="1076" spans="1:19" s="129" customFormat="1">
      <c r="A1076" s="131">
        <v>940</v>
      </c>
      <c r="B1076" s="132">
        <v>38.412047000000001</v>
      </c>
      <c r="C1076" s="132">
        <v>21.255852000000001</v>
      </c>
      <c r="D1076" s="131" t="s">
        <v>3170</v>
      </c>
      <c r="E1076" s="129" t="s">
        <v>882</v>
      </c>
      <c r="F1076" s="129" t="s">
        <v>7170</v>
      </c>
      <c r="G1076" s="129" t="s">
        <v>3063</v>
      </c>
      <c r="H1076" s="129" t="s">
        <v>3212</v>
      </c>
      <c r="I1076" s="133" t="str">
        <f t="shared" si="80"/>
        <v>a</v>
      </c>
      <c r="J1076" s="133"/>
      <c r="K1076" s="134" t="s">
        <v>2692</v>
      </c>
      <c r="L1076" s="133" t="s">
        <v>6823</v>
      </c>
      <c r="M1076" s="133" t="s">
        <v>2897</v>
      </c>
      <c r="N1076" s="133" t="s">
        <v>2897</v>
      </c>
      <c r="O1076" s="133" t="s">
        <v>2897</v>
      </c>
      <c r="P1076" s="133" t="s">
        <v>2897</v>
      </c>
      <c r="Q1076" s="133" t="s">
        <v>6823</v>
      </c>
      <c r="R1076" s="133" t="s">
        <v>2897</v>
      </c>
      <c r="S1076" s="133" t="s">
        <v>2897</v>
      </c>
    </row>
    <row r="1077" spans="1:19" s="129" customFormat="1">
      <c r="A1077" s="131">
        <v>941</v>
      </c>
      <c r="B1077" s="132">
        <v>38.494546</v>
      </c>
      <c r="C1077" s="132">
        <v>21.317007</v>
      </c>
      <c r="D1077" s="131" t="s">
        <v>883</v>
      </c>
      <c r="E1077" s="129" t="s">
        <v>3577</v>
      </c>
      <c r="G1077" s="129" t="s">
        <v>2809</v>
      </c>
      <c r="H1077" s="129" t="s">
        <v>3212</v>
      </c>
      <c r="I1077" s="133" t="str">
        <f t="shared" si="80"/>
        <v>m</v>
      </c>
      <c r="J1077" s="133"/>
      <c r="K1077" s="134" t="s">
        <v>2897</v>
      </c>
      <c r="L1077" s="133" t="s">
        <v>2897</v>
      </c>
      <c r="M1077" s="133" t="s">
        <v>2897</v>
      </c>
      <c r="N1077" s="133" t="s">
        <v>2897</v>
      </c>
      <c r="O1077" s="133" t="s">
        <v>2897</v>
      </c>
      <c r="P1077" s="133" t="s">
        <v>2897</v>
      </c>
      <c r="Q1077" s="133" t="s">
        <v>2897</v>
      </c>
      <c r="R1077" s="133" t="s">
        <v>2897</v>
      </c>
      <c r="S1077" s="133" t="s">
        <v>2897</v>
      </c>
    </row>
    <row r="1078" spans="1:19" s="129" customFormat="1">
      <c r="A1078" s="131">
        <v>942</v>
      </c>
      <c r="B1078" s="132">
        <v>38.440131000000001</v>
      </c>
      <c r="C1078" s="132">
        <v>21.358913999999999</v>
      </c>
      <c r="D1078" s="131"/>
      <c r="E1078" s="129" t="s">
        <v>5573</v>
      </c>
      <c r="G1078" s="129" t="s">
        <v>2807</v>
      </c>
      <c r="H1078" s="129" t="s">
        <v>3212</v>
      </c>
      <c r="I1078" s="133" t="str">
        <f t="shared" si="80"/>
        <v>m</v>
      </c>
      <c r="J1078" s="133"/>
      <c r="K1078" s="134" t="s">
        <v>2897</v>
      </c>
      <c r="L1078" s="133" t="s">
        <v>2897</v>
      </c>
      <c r="M1078" s="133" t="s">
        <v>2897</v>
      </c>
      <c r="N1078" s="133" t="s">
        <v>2897</v>
      </c>
      <c r="O1078" s="133" t="s">
        <v>2897</v>
      </c>
      <c r="P1078" s="133" t="s">
        <v>2897</v>
      </c>
      <c r="Q1078" s="133" t="s">
        <v>2897</v>
      </c>
      <c r="R1078" s="133" t="s">
        <v>2897</v>
      </c>
      <c r="S1078" s="133" t="s">
        <v>2897</v>
      </c>
    </row>
    <row r="1079" spans="1:19" s="129" customFormat="1">
      <c r="A1079" s="131">
        <v>943</v>
      </c>
      <c r="B1079" s="132">
        <v>38.349935000000002</v>
      </c>
      <c r="C1079" s="132">
        <v>21.424742999999999</v>
      </c>
      <c r="D1079" s="131" t="s">
        <v>884</v>
      </c>
      <c r="E1079" s="129" t="s">
        <v>6737</v>
      </c>
      <c r="G1079" s="129" t="s">
        <v>2807</v>
      </c>
      <c r="H1079" s="129" t="s">
        <v>3212</v>
      </c>
      <c r="I1079" s="133" t="str">
        <f t="shared" si="80"/>
        <v>m</v>
      </c>
      <c r="J1079" s="133" t="s">
        <v>6631</v>
      </c>
      <c r="K1079" s="134" t="s">
        <v>2897</v>
      </c>
      <c r="L1079" s="133" t="s">
        <v>2897</v>
      </c>
      <c r="M1079" s="133" t="s">
        <v>2897</v>
      </c>
      <c r="N1079" s="133" t="s">
        <v>2897</v>
      </c>
      <c r="O1079" s="133" t="s">
        <v>2897</v>
      </c>
      <c r="P1079" s="133" t="s">
        <v>2897</v>
      </c>
      <c r="Q1079" s="133" t="s">
        <v>2897</v>
      </c>
      <c r="R1079" s="133" t="s">
        <v>2897</v>
      </c>
      <c r="S1079" s="133" t="s">
        <v>2897</v>
      </c>
    </row>
    <row r="1080" spans="1:19" s="129" customFormat="1">
      <c r="A1080" s="131">
        <v>944</v>
      </c>
      <c r="B1080" s="132">
        <v>38.339548999999998</v>
      </c>
      <c r="C1080" s="132">
        <v>21.590346</v>
      </c>
      <c r="D1080" s="131" t="s">
        <v>885</v>
      </c>
      <c r="E1080" s="129" t="s">
        <v>4051</v>
      </c>
      <c r="F1080" s="129" t="s">
        <v>886</v>
      </c>
      <c r="H1080" s="129" t="s">
        <v>3212</v>
      </c>
      <c r="I1080" s="133" t="str">
        <f t="shared" si="80"/>
        <v>a</v>
      </c>
      <c r="J1080" s="133"/>
      <c r="K1080" s="134" t="s">
        <v>2897</v>
      </c>
      <c r="L1080" s="133" t="s">
        <v>2897</v>
      </c>
      <c r="M1080" s="133" t="s">
        <v>2897</v>
      </c>
      <c r="N1080" s="133" t="s">
        <v>2897</v>
      </c>
      <c r="O1080" s="133" t="s">
        <v>2897</v>
      </c>
      <c r="P1080" s="133" t="s">
        <v>2897</v>
      </c>
      <c r="Q1080" s="133" t="s">
        <v>2897</v>
      </c>
      <c r="R1080" s="133" t="s">
        <v>2897</v>
      </c>
      <c r="S1080" s="133" t="s">
        <v>2897</v>
      </c>
    </row>
    <row r="1081" spans="1:19" s="129" customFormat="1">
      <c r="A1081" s="131">
        <v>945</v>
      </c>
      <c r="B1081" s="132">
        <v>38.344704999999998</v>
      </c>
      <c r="C1081" s="132">
        <v>21.622081999999999</v>
      </c>
      <c r="D1081" s="131" t="s">
        <v>887</v>
      </c>
      <c r="E1081" s="129" t="s">
        <v>888</v>
      </c>
      <c r="G1081" s="129" t="s">
        <v>2811</v>
      </c>
      <c r="H1081" s="129" t="s">
        <v>3212</v>
      </c>
      <c r="I1081" s="133" t="str">
        <f t="shared" si="80"/>
        <v>m</v>
      </c>
      <c r="J1081" s="133"/>
      <c r="K1081" s="134" t="s">
        <v>2897</v>
      </c>
      <c r="L1081" s="133" t="s">
        <v>2897</v>
      </c>
      <c r="M1081" s="133" t="s">
        <v>2897</v>
      </c>
      <c r="N1081" s="133" t="s">
        <v>2897</v>
      </c>
      <c r="O1081" s="133" t="s">
        <v>2897</v>
      </c>
      <c r="P1081" s="133" t="s">
        <v>2897</v>
      </c>
      <c r="Q1081" s="133" t="s">
        <v>2897</v>
      </c>
      <c r="R1081" s="133" t="s">
        <v>2897</v>
      </c>
      <c r="S1081" s="133" t="s">
        <v>2897</v>
      </c>
    </row>
    <row r="1082" spans="1:19" s="129" customFormat="1">
      <c r="A1082" s="131">
        <v>946</v>
      </c>
      <c r="B1082" s="132">
        <v>38.340511999999997</v>
      </c>
      <c r="C1082" s="132">
        <v>21.721411</v>
      </c>
      <c r="D1082" s="131" t="s">
        <v>889</v>
      </c>
      <c r="E1082" s="129" t="s">
        <v>890</v>
      </c>
      <c r="G1082" s="129" t="s">
        <v>187</v>
      </c>
      <c r="H1082" s="129" t="s">
        <v>3212</v>
      </c>
      <c r="I1082" s="133" t="str">
        <f t="shared" si="80"/>
        <v>m</v>
      </c>
      <c r="J1082" s="133"/>
      <c r="K1082" s="134" t="s">
        <v>2897</v>
      </c>
      <c r="L1082" s="133" t="s">
        <v>2897</v>
      </c>
      <c r="M1082" s="133" t="s">
        <v>2897</v>
      </c>
      <c r="N1082" s="133" t="s">
        <v>2897</v>
      </c>
      <c r="O1082" s="133" t="s">
        <v>2897</v>
      </c>
      <c r="P1082" s="133" t="s">
        <v>2897</v>
      </c>
      <c r="Q1082" s="133" t="s">
        <v>2897</v>
      </c>
      <c r="R1082" s="133" t="s">
        <v>2897</v>
      </c>
      <c r="S1082" s="133" t="s">
        <v>2897</v>
      </c>
    </row>
    <row r="1083" spans="1:19" s="129" customFormat="1">
      <c r="A1083" s="131">
        <v>947</v>
      </c>
      <c r="B1083" s="132">
        <v>38.388271000000003</v>
      </c>
      <c r="C1083" s="132">
        <v>21.831344000000001</v>
      </c>
      <c r="D1083" s="131" t="s">
        <v>891</v>
      </c>
      <c r="E1083" s="129" t="s">
        <v>4678</v>
      </c>
      <c r="F1083" s="129" t="s">
        <v>7139</v>
      </c>
      <c r="G1083" s="129" t="s">
        <v>1883</v>
      </c>
      <c r="H1083" s="129" t="s">
        <v>3212</v>
      </c>
      <c r="I1083" s="133" t="str">
        <f t="shared" si="80"/>
        <v>a</v>
      </c>
      <c r="J1083" s="133"/>
      <c r="K1083" s="134" t="s">
        <v>2692</v>
      </c>
      <c r="L1083" s="133" t="s">
        <v>2897</v>
      </c>
      <c r="M1083" s="133" t="s">
        <v>2897</v>
      </c>
      <c r="N1083" s="133" t="s">
        <v>6823</v>
      </c>
      <c r="O1083" s="133" t="s">
        <v>2897</v>
      </c>
      <c r="P1083" s="133" t="s">
        <v>2897</v>
      </c>
      <c r="Q1083" s="133" t="s">
        <v>2897</v>
      </c>
      <c r="R1083" s="133" t="s">
        <v>2897</v>
      </c>
      <c r="S1083" s="133" t="s">
        <v>2897</v>
      </c>
    </row>
    <row r="1084" spans="1:19" s="129" customFormat="1">
      <c r="A1084" s="131">
        <v>948</v>
      </c>
      <c r="B1084" s="132">
        <v>38.403607999999998</v>
      </c>
      <c r="C1084" s="132">
        <v>21.936934999999998</v>
      </c>
      <c r="D1084" s="131" t="s">
        <v>892</v>
      </c>
      <c r="E1084" s="129" t="s">
        <v>3578</v>
      </c>
      <c r="G1084" s="129" t="s">
        <v>2809</v>
      </c>
      <c r="H1084" s="129" t="s">
        <v>3212</v>
      </c>
      <c r="I1084" s="133" t="str">
        <f t="shared" si="80"/>
        <v>m</v>
      </c>
      <c r="J1084" s="133"/>
      <c r="K1084" s="134" t="s">
        <v>2897</v>
      </c>
      <c r="L1084" s="133" t="s">
        <v>2897</v>
      </c>
      <c r="M1084" s="133" t="s">
        <v>2897</v>
      </c>
      <c r="N1084" s="133" t="s">
        <v>2897</v>
      </c>
      <c r="O1084" s="133" t="s">
        <v>2897</v>
      </c>
      <c r="P1084" s="133" t="s">
        <v>2897</v>
      </c>
      <c r="Q1084" s="133" t="s">
        <v>2897</v>
      </c>
      <c r="R1084" s="133" t="s">
        <v>2897</v>
      </c>
      <c r="S1084" s="133" t="s">
        <v>2897</v>
      </c>
    </row>
    <row r="1085" spans="1:19" s="129" customFormat="1">
      <c r="A1085" s="131">
        <v>949</v>
      </c>
      <c r="B1085" s="132">
        <v>38.395038999999997</v>
      </c>
      <c r="C1085" s="132">
        <v>21.992729000000001</v>
      </c>
      <c r="D1085" s="131" t="s">
        <v>893</v>
      </c>
      <c r="E1085" s="129" t="s">
        <v>894</v>
      </c>
      <c r="G1085" s="129" t="s">
        <v>2823</v>
      </c>
      <c r="H1085" s="129" t="s">
        <v>3212</v>
      </c>
      <c r="I1085" s="133" t="str">
        <f t="shared" si="80"/>
        <v>m</v>
      </c>
      <c r="J1085" s="133"/>
      <c r="K1085" s="134" t="s">
        <v>2897</v>
      </c>
      <c r="L1085" s="133" t="s">
        <v>2897</v>
      </c>
      <c r="M1085" s="133" t="s">
        <v>2897</v>
      </c>
      <c r="N1085" s="133" t="s">
        <v>2897</v>
      </c>
      <c r="O1085" s="133" t="s">
        <v>2897</v>
      </c>
      <c r="P1085" s="133" t="s">
        <v>2897</v>
      </c>
      <c r="Q1085" s="133" t="s">
        <v>2897</v>
      </c>
      <c r="R1085" s="133" t="s">
        <v>2897</v>
      </c>
      <c r="S1085" s="133" t="s">
        <v>2897</v>
      </c>
    </row>
    <row r="1086" spans="1:19" s="129" customFormat="1">
      <c r="A1086" s="131">
        <v>950</v>
      </c>
      <c r="B1086" s="132">
        <v>38.377769000000001</v>
      </c>
      <c r="C1086" s="132">
        <v>22.069882</v>
      </c>
      <c r="D1086" s="131" t="s">
        <v>895</v>
      </c>
      <c r="E1086" s="129" t="s">
        <v>3579</v>
      </c>
      <c r="G1086" s="129" t="s">
        <v>2807</v>
      </c>
      <c r="H1086" s="129" t="s">
        <v>3212</v>
      </c>
      <c r="I1086" s="133" t="str">
        <f t="shared" si="80"/>
        <v>m</v>
      </c>
      <c r="J1086" s="133"/>
      <c r="K1086" s="134" t="s">
        <v>2897</v>
      </c>
      <c r="L1086" s="133" t="s">
        <v>2897</v>
      </c>
      <c r="M1086" s="133" t="s">
        <v>2897</v>
      </c>
      <c r="N1086" s="133" t="s">
        <v>2897</v>
      </c>
      <c r="O1086" s="133" t="s">
        <v>2897</v>
      </c>
      <c r="P1086" s="133" t="s">
        <v>2897</v>
      </c>
      <c r="Q1086" s="133" t="s">
        <v>2897</v>
      </c>
      <c r="R1086" s="133" t="s">
        <v>2897</v>
      </c>
      <c r="S1086" s="133" t="s">
        <v>2897</v>
      </c>
    </row>
    <row r="1087" spans="1:19" s="129" customFormat="1">
      <c r="A1087" s="131">
        <v>950.1</v>
      </c>
      <c r="B1087" s="132">
        <v>38.368054999999998</v>
      </c>
      <c r="C1087" s="132">
        <v>22.075595</v>
      </c>
      <c r="D1087" s="131"/>
      <c r="E1087" s="129" t="s">
        <v>6639</v>
      </c>
      <c r="G1087" s="129" t="s">
        <v>6636</v>
      </c>
      <c r="H1087" s="129" t="s">
        <v>3212</v>
      </c>
      <c r="I1087" s="133" t="str">
        <f t="shared" si="80"/>
        <v>m</v>
      </c>
      <c r="J1087" s="133" t="s">
        <v>6631</v>
      </c>
      <c r="K1087" s="134"/>
      <c r="L1087" s="133" t="s">
        <v>2897</v>
      </c>
      <c r="M1087" s="133" t="s">
        <v>2897</v>
      </c>
      <c r="N1087" s="133" t="s">
        <v>2897</v>
      </c>
      <c r="O1087" s="133" t="s">
        <v>2897</v>
      </c>
      <c r="P1087" s="133" t="s">
        <v>2897</v>
      </c>
      <c r="Q1087" s="133" t="s">
        <v>2897</v>
      </c>
      <c r="R1087" s="133" t="s">
        <v>2897</v>
      </c>
      <c r="S1087" s="133" t="s">
        <v>2897</v>
      </c>
    </row>
    <row r="1088" spans="1:19" s="129" customFormat="1">
      <c r="A1088" s="131">
        <v>951</v>
      </c>
      <c r="B1088" s="132">
        <v>38.363526999999998</v>
      </c>
      <c r="C1088" s="132">
        <v>22.123118000000002</v>
      </c>
      <c r="D1088" s="131"/>
      <c r="E1088" s="129" t="s">
        <v>4591</v>
      </c>
      <c r="G1088" s="129" t="s">
        <v>2807</v>
      </c>
      <c r="H1088" s="129" t="s">
        <v>3212</v>
      </c>
      <c r="I1088" s="133" t="str">
        <f t="shared" si="80"/>
        <v>m</v>
      </c>
      <c r="J1088" s="133"/>
      <c r="K1088" s="134" t="s">
        <v>2897</v>
      </c>
      <c r="L1088" s="133" t="s">
        <v>2897</v>
      </c>
      <c r="M1088" s="133" t="s">
        <v>2897</v>
      </c>
      <c r="N1088" s="133" t="s">
        <v>2897</v>
      </c>
      <c r="O1088" s="133" t="s">
        <v>2897</v>
      </c>
      <c r="P1088" s="133" t="s">
        <v>2897</v>
      </c>
      <c r="Q1088" s="133" t="s">
        <v>2897</v>
      </c>
      <c r="R1088" s="133" t="s">
        <v>2897</v>
      </c>
      <c r="S1088" s="133" t="s">
        <v>2897</v>
      </c>
    </row>
    <row r="1089" spans="1:19" s="129" customFormat="1">
      <c r="A1089" s="131">
        <v>952</v>
      </c>
      <c r="B1089" s="132">
        <v>38.338047000000003</v>
      </c>
      <c r="C1089" s="132">
        <v>22.200531000000002</v>
      </c>
      <c r="D1089" s="131" t="s">
        <v>896</v>
      </c>
      <c r="E1089" s="129" t="s">
        <v>896</v>
      </c>
      <c r="G1089" s="129" t="s">
        <v>2824</v>
      </c>
      <c r="H1089" s="129" t="s">
        <v>3212</v>
      </c>
      <c r="I1089" s="133" t="str">
        <f t="shared" si="80"/>
        <v>m</v>
      </c>
      <c r="J1089" s="133"/>
      <c r="K1089" s="134" t="s">
        <v>2897</v>
      </c>
      <c r="L1089" s="133" t="s">
        <v>2897</v>
      </c>
      <c r="M1089" s="133" t="s">
        <v>2897</v>
      </c>
      <c r="N1089" s="133" t="s">
        <v>2897</v>
      </c>
      <c r="O1089" s="133" t="s">
        <v>2897</v>
      </c>
      <c r="P1089" s="133" t="s">
        <v>2897</v>
      </c>
      <c r="Q1089" s="133" t="s">
        <v>2897</v>
      </c>
      <c r="R1089" s="133" t="s">
        <v>2897</v>
      </c>
      <c r="S1089" s="133" t="s">
        <v>2897</v>
      </c>
    </row>
    <row r="1090" spans="1:19" s="129" customFormat="1">
      <c r="A1090" s="131">
        <v>953</v>
      </c>
      <c r="B1090" s="132">
        <v>38.355533000000001</v>
      </c>
      <c r="C1090" s="132">
        <v>22.231152000000002</v>
      </c>
      <c r="D1090" s="131"/>
      <c r="E1090" s="129" t="s">
        <v>897</v>
      </c>
      <c r="G1090" s="129" t="s">
        <v>2807</v>
      </c>
      <c r="H1090" s="129" t="s">
        <v>3212</v>
      </c>
      <c r="I1090" s="133" t="str">
        <f t="shared" si="80"/>
        <v>m</v>
      </c>
      <c r="J1090" s="133"/>
      <c r="K1090" s="134" t="s">
        <v>2897</v>
      </c>
      <c r="L1090" s="133" t="s">
        <v>2897</v>
      </c>
      <c r="M1090" s="133" t="s">
        <v>2897</v>
      </c>
      <c r="N1090" s="133" t="s">
        <v>2897</v>
      </c>
      <c r="O1090" s="133" t="s">
        <v>2897</v>
      </c>
      <c r="P1090" s="133" t="s">
        <v>2897</v>
      </c>
      <c r="Q1090" s="133" t="s">
        <v>2897</v>
      </c>
      <c r="R1090" s="133" t="s">
        <v>2897</v>
      </c>
      <c r="S1090" s="133" t="s">
        <v>2897</v>
      </c>
    </row>
    <row r="1091" spans="1:19" s="129" customFormat="1">
      <c r="A1091" s="131">
        <v>954</v>
      </c>
      <c r="B1091" s="132">
        <v>38.359031000000002</v>
      </c>
      <c r="C1091" s="132">
        <v>22.248737999999999</v>
      </c>
      <c r="D1091" s="131" t="s">
        <v>4679</v>
      </c>
      <c r="E1091" s="129" t="s">
        <v>898</v>
      </c>
      <c r="F1091" s="129" t="s">
        <v>5924</v>
      </c>
      <c r="G1091" s="129" t="s">
        <v>2825</v>
      </c>
      <c r="H1091" s="129" t="s">
        <v>3212</v>
      </c>
      <c r="I1091" s="133" t="str">
        <f t="shared" si="80"/>
        <v>a</v>
      </c>
      <c r="J1091" s="133"/>
      <c r="K1091" s="134" t="s">
        <v>2897</v>
      </c>
      <c r="L1091" s="133" t="s">
        <v>2897</v>
      </c>
      <c r="M1091" s="133" t="s">
        <v>2897</v>
      </c>
      <c r="N1091" s="133" t="s">
        <v>2897</v>
      </c>
      <c r="O1091" s="133" t="s">
        <v>2897</v>
      </c>
      <c r="P1091" s="133" t="s">
        <v>2897</v>
      </c>
      <c r="Q1091" s="133" t="s">
        <v>2897</v>
      </c>
      <c r="R1091" s="133" t="s">
        <v>2897</v>
      </c>
      <c r="S1091" s="133" t="s">
        <v>2897</v>
      </c>
    </row>
    <row r="1092" spans="1:19" s="129" customFormat="1">
      <c r="A1092" s="131">
        <v>955</v>
      </c>
      <c r="B1092" s="132">
        <v>38.352784999999997</v>
      </c>
      <c r="C1092" s="132">
        <v>22.297906999999999</v>
      </c>
      <c r="D1092" s="131" t="s">
        <v>899</v>
      </c>
      <c r="E1092" s="129" t="s">
        <v>3580</v>
      </c>
      <c r="G1092" s="129" t="s">
        <v>2807</v>
      </c>
      <c r="H1092" s="129" t="s">
        <v>3212</v>
      </c>
      <c r="I1092" s="133" t="str">
        <f t="shared" si="80"/>
        <v>m</v>
      </c>
      <c r="J1092" s="133"/>
      <c r="K1092" s="134" t="s">
        <v>2897</v>
      </c>
      <c r="L1092" s="133" t="s">
        <v>2897</v>
      </c>
      <c r="M1092" s="133" t="s">
        <v>2897</v>
      </c>
      <c r="N1092" s="133" t="s">
        <v>2897</v>
      </c>
      <c r="O1092" s="133" t="s">
        <v>2897</v>
      </c>
      <c r="P1092" s="133" t="s">
        <v>2897</v>
      </c>
      <c r="Q1092" s="133" t="s">
        <v>2897</v>
      </c>
      <c r="R1092" s="133" t="s">
        <v>2897</v>
      </c>
      <c r="S1092" s="133" t="s">
        <v>2897</v>
      </c>
    </row>
    <row r="1093" spans="1:19" s="129" customFormat="1">
      <c r="A1093" s="131">
        <v>956</v>
      </c>
      <c r="B1093" s="132">
        <v>38.381332</v>
      </c>
      <c r="C1093" s="132">
        <v>22.387478000000002</v>
      </c>
      <c r="D1093" s="131" t="s">
        <v>4592</v>
      </c>
      <c r="E1093" s="129" t="s">
        <v>900</v>
      </c>
      <c r="F1093" s="129" t="s">
        <v>5924</v>
      </c>
      <c r="G1093" s="129" t="s">
        <v>193</v>
      </c>
      <c r="H1093" s="129" t="s">
        <v>3212</v>
      </c>
      <c r="I1093" s="133" t="str">
        <f t="shared" si="80"/>
        <v>a</v>
      </c>
      <c r="J1093" s="133" t="s">
        <v>6631</v>
      </c>
      <c r="K1093" s="134" t="s">
        <v>2858</v>
      </c>
      <c r="L1093" s="133" t="s">
        <v>6823</v>
      </c>
      <c r="M1093" s="133" t="s">
        <v>2897</v>
      </c>
      <c r="N1093" s="133" t="s">
        <v>2897</v>
      </c>
      <c r="O1093" s="133" t="s">
        <v>2897</v>
      </c>
      <c r="P1093" s="133" t="s">
        <v>2897</v>
      </c>
      <c r="Q1093" s="133" t="s">
        <v>2897</v>
      </c>
      <c r="R1093" s="133" t="s">
        <v>2897</v>
      </c>
      <c r="S1093" s="133" t="s">
        <v>2897</v>
      </c>
    </row>
    <row r="1094" spans="1:19" s="129" customFormat="1">
      <c r="A1094" s="131">
        <v>957</v>
      </c>
      <c r="B1094" s="132">
        <v>38.421272000000002</v>
      </c>
      <c r="C1094" s="132">
        <v>22.445964</v>
      </c>
      <c r="D1094" s="131" t="s">
        <v>5629</v>
      </c>
      <c r="E1094" s="129" t="s">
        <v>901</v>
      </c>
      <c r="F1094" s="129" t="s">
        <v>6214</v>
      </c>
      <c r="G1094" s="129" t="s">
        <v>1883</v>
      </c>
      <c r="H1094" s="129" t="s">
        <v>3212</v>
      </c>
      <c r="I1094" s="133" t="str">
        <f t="shared" si="80"/>
        <v>a</v>
      </c>
      <c r="J1094" s="133" t="s">
        <v>6631</v>
      </c>
      <c r="K1094" s="134" t="s">
        <v>2858</v>
      </c>
      <c r="L1094" s="133" t="s">
        <v>6823</v>
      </c>
      <c r="M1094" s="133" t="s">
        <v>2897</v>
      </c>
      <c r="N1094" s="133" t="s">
        <v>2897</v>
      </c>
      <c r="O1094" s="133" t="s">
        <v>2897</v>
      </c>
      <c r="P1094" s="133" t="s">
        <v>2897</v>
      </c>
      <c r="Q1094" s="133" t="s">
        <v>2897</v>
      </c>
      <c r="R1094" s="133" t="s">
        <v>2897</v>
      </c>
      <c r="S1094" s="133" t="s">
        <v>2897</v>
      </c>
    </row>
    <row r="1095" spans="1:19" s="129" customFormat="1">
      <c r="A1095" s="131">
        <v>958</v>
      </c>
      <c r="B1095" s="132">
        <v>38.372236000000001</v>
      </c>
      <c r="C1095" s="132">
        <v>22.637419999999999</v>
      </c>
      <c r="D1095" s="131" t="s">
        <v>902</v>
      </c>
      <c r="E1095" s="129" t="s">
        <v>903</v>
      </c>
      <c r="F1095" s="129" t="s">
        <v>6276</v>
      </c>
      <c r="G1095" s="129" t="s">
        <v>1883</v>
      </c>
      <c r="H1095" s="129" t="s">
        <v>3212</v>
      </c>
      <c r="I1095" s="133" t="str">
        <f t="shared" si="80"/>
        <v>a</v>
      </c>
      <c r="J1095" s="133"/>
      <c r="K1095" s="134"/>
      <c r="L1095" s="133" t="s">
        <v>2897</v>
      </c>
      <c r="M1095" s="133" t="s">
        <v>2897</v>
      </c>
      <c r="N1095" s="133" t="s">
        <v>2897</v>
      </c>
      <c r="O1095" s="133" t="s">
        <v>2897</v>
      </c>
      <c r="P1095" s="133" t="s">
        <v>2897</v>
      </c>
      <c r="Q1095" s="133" t="s">
        <v>2897</v>
      </c>
      <c r="R1095" s="133" t="s">
        <v>2897</v>
      </c>
      <c r="S1095" s="133" t="s">
        <v>2897</v>
      </c>
    </row>
    <row r="1096" spans="1:19" s="129" customFormat="1">
      <c r="A1096" s="131">
        <v>959</v>
      </c>
      <c r="B1096" s="132">
        <v>38.370455999999997</v>
      </c>
      <c r="C1096" s="132">
        <v>22.676238000000001</v>
      </c>
      <c r="D1096" s="131" t="s">
        <v>904</v>
      </c>
      <c r="E1096" s="129" t="s">
        <v>905</v>
      </c>
      <c r="G1096" s="129" t="s">
        <v>2809</v>
      </c>
      <c r="H1096" s="129" t="s">
        <v>3212</v>
      </c>
      <c r="I1096" s="133" t="str">
        <f t="shared" si="80"/>
        <v>m</v>
      </c>
      <c r="J1096" s="133"/>
      <c r="K1096" s="134" t="s">
        <v>2897</v>
      </c>
      <c r="L1096" s="133" t="s">
        <v>2897</v>
      </c>
      <c r="M1096" s="133" t="s">
        <v>2897</v>
      </c>
      <c r="N1096" s="133" t="s">
        <v>2897</v>
      </c>
      <c r="O1096" s="133" t="s">
        <v>2897</v>
      </c>
      <c r="P1096" s="133" t="s">
        <v>2897</v>
      </c>
      <c r="Q1096" s="133" t="s">
        <v>2897</v>
      </c>
      <c r="R1096" s="133" t="s">
        <v>2897</v>
      </c>
      <c r="S1096" s="133" t="s">
        <v>2897</v>
      </c>
    </row>
    <row r="1097" spans="1:19" s="129" customFormat="1">
      <c r="A1097" s="131">
        <v>960</v>
      </c>
      <c r="B1097" s="132">
        <v>38.346314</v>
      </c>
      <c r="C1097" s="132">
        <v>22.683406999999999</v>
      </c>
      <c r="D1097" s="131" t="s">
        <v>4137</v>
      </c>
      <c r="F1097" s="129" t="s">
        <v>6066</v>
      </c>
      <c r="H1097" s="129" t="s">
        <v>3212</v>
      </c>
      <c r="I1097" s="133" t="str">
        <f t="shared" si="80"/>
        <v>a</v>
      </c>
      <c r="J1097" s="133"/>
      <c r="K1097" s="134" t="s">
        <v>2897</v>
      </c>
      <c r="L1097" s="133" t="s">
        <v>2897</v>
      </c>
      <c r="M1097" s="133" t="s">
        <v>2897</v>
      </c>
      <c r="N1097" s="133" t="s">
        <v>2897</v>
      </c>
      <c r="O1097" s="133" t="s">
        <v>2897</v>
      </c>
      <c r="P1097" s="133" t="s">
        <v>2897</v>
      </c>
      <c r="Q1097" s="133" t="s">
        <v>2897</v>
      </c>
      <c r="R1097" s="133" t="s">
        <v>2897</v>
      </c>
      <c r="S1097" s="133" t="s">
        <v>2897</v>
      </c>
    </row>
    <row r="1098" spans="1:19" s="129" customFormat="1">
      <c r="A1098" s="131">
        <v>961</v>
      </c>
      <c r="B1098" s="132">
        <v>38.280881999999998</v>
      </c>
      <c r="C1098" s="132">
        <v>22.783116</v>
      </c>
      <c r="D1098" s="131" t="s">
        <v>4593</v>
      </c>
      <c r="E1098" s="129" t="s">
        <v>906</v>
      </c>
      <c r="F1098" s="129" t="s">
        <v>6067</v>
      </c>
      <c r="G1098" s="129" t="s">
        <v>857</v>
      </c>
      <c r="H1098" s="129" t="s">
        <v>3212</v>
      </c>
      <c r="I1098" s="133" t="str">
        <f t="shared" si="80"/>
        <v>a</v>
      </c>
      <c r="J1098" s="133"/>
      <c r="K1098" s="134" t="s">
        <v>2897</v>
      </c>
      <c r="L1098" s="133" t="s">
        <v>2897</v>
      </c>
      <c r="M1098" s="133" t="s">
        <v>2897</v>
      </c>
      <c r="N1098" s="133" t="s">
        <v>2897</v>
      </c>
      <c r="O1098" s="133" t="s">
        <v>2897</v>
      </c>
      <c r="P1098" s="133" t="s">
        <v>2897</v>
      </c>
      <c r="Q1098" s="133" t="s">
        <v>2897</v>
      </c>
      <c r="R1098" s="133" t="s">
        <v>2897</v>
      </c>
      <c r="S1098" s="133" t="s">
        <v>2897</v>
      </c>
    </row>
    <row r="1099" spans="1:19" s="129" customFormat="1">
      <c r="A1099" s="131">
        <v>962</v>
      </c>
      <c r="B1099" s="132">
        <v>38.274492000000002</v>
      </c>
      <c r="C1099" s="132">
        <v>22.794134</v>
      </c>
      <c r="D1099" s="131"/>
      <c r="E1099" s="129" t="s">
        <v>907</v>
      </c>
      <c r="G1099" s="129" t="s">
        <v>2807</v>
      </c>
      <c r="H1099" s="129" t="s">
        <v>3212</v>
      </c>
      <c r="I1099" s="133" t="str">
        <f t="shared" si="80"/>
        <v>m</v>
      </c>
      <c r="J1099" s="133"/>
      <c r="K1099" s="134" t="s">
        <v>2897</v>
      </c>
      <c r="L1099" s="133" t="s">
        <v>2897</v>
      </c>
      <c r="M1099" s="133" t="s">
        <v>2897</v>
      </c>
      <c r="N1099" s="133" t="s">
        <v>2897</v>
      </c>
      <c r="O1099" s="133" t="s">
        <v>2897</v>
      </c>
      <c r="P1099" s="133" t="s">
        <v>2897</v>
      </c>
      <c r="Q1099" s="133" t="s">
        <v>2897</v>
      </c>
      <c r="R1099" s="133" t="s">
        <v>2897</v>
      </c>
      <c r="S1099" s="133" t="s">
        <v>2897</v>
      </c>
    </row>
    <row r="1100" spans="1:19" s="129" customFormat="1">
      <c r="A1100" s="131">
        <v>963</v>
      </c>
      <c r="B1100" s="132">
        <v>38.231865999999997</v>
      </c>
      <c r="C1100" s="132">
        <v>22.890543999999998</v>
      </c>
      <c r="D1100" s="131" t="s">
        <v>908</v>
      </c>
      <c r="E1100" s="129" t="s">
        <v>909</v>
      </c>
      <c r="G1100" s="129" t="s">
        <v>2807</v>
      </c>
      <c r="H1100" s="129" t="s">
        <v>3212</v>
      </c>
      <c r="I1100" s="133" t="str">
        <f t="shared" si="80"/>
        <v>m</v>
      </c>
      <c r="J1100" s="133"/>
      <c r="K1100" s="134" t="s">
        <v>2897</v>
      </c>
      <c r="L1100" s="133" t="s">
        <v>2897</v>
      </c>
      <c r="M1100" s="133" t="s">
        <v>2897</v>
      </c>
      <c r="N1100" s="133" t="s">
        <v>2897</v>
      </c>
      <c r="O1100" s="133" t="s">
        <v>2897</v>
      </c>
      <c r="P1100" s="133" t="s">
        <v>2897</v>
      </c>
      <c r="Q1100" s="133" t="s">
        <v>2897</v>
      </c>
      <c r="R1100" s="133" t="s">
        <v>2897</v>
      </c>
      <c r="S1100" s="133" t="s">
        <v>2897</v>
      </c>
    </row>
    <row r="1101" spans="1:19" s="129" customFormat="1">
      <c r="A1101" s="131">
        <v>964</v>
      </c>
      <c r="B1101" s="132">
        <v>38.19164</v>
      </c>
      <c r="C1101" s="132">
        <v>23.046294</v>
      </c>
      <c r="D1101" s="131" t="s">
        <v>7122</v>
      </c>
      <c r="E1101" s="129" t="s">
        <v>910</v>
      </c>
      <c r="F1101" s="129" t="s">
        <v>7123</v>
      </c>
      <c r="G1101" s="129" t="s">
        <v>187</v>
      </c>
      <c r="H1101" s="129" t="s">
        <v>3212</v>
      </c>
      <c r="I1101" s="133" t="str">
        <f t="shared" si="80"/>
        <v>a</v>
      </c>
      <c r="J1101" s="133"/>
      <c r="K1101" s="134" t="s">
        <v>2897</v>
      </c>
      <c r="L1101" s="133" t="s">
        <v>2897</v>
      </c>
      <c r="M1101" s="133" t="s">
        <v>2897</v>
      </c>
      <c r="N1101" s="133" t="s">
        <v>2897</v>
      </c>
      <c r="O1101" s="133" t="s">
        <v>2897</v>
      </c>
      <c r="P1101" s="133" t="s">
        <v>2897</v>
      </c>
      <c r="Q1101" s="133" t="s">
        <v>2897</v>
      </c>
      <c r="R1101" s="133" t="s">
        <v>2897</v>
      </c>
      <c r="S1101" s="133" t="s">
        <v>2897</v>
      </c>
    </row>
    <row r="1102" spans="1:19" s="129" customFormat="1">
      <c r="A1102" s="131">
        <v>965</v>
      </c>
      <c r="B1102" s="132">
        <v>38.202610999999997</v>
      </c>
      <c r="C1102" s="132">
        <v>23.111269</v>
      </c>
      <c r="D1102" s="131" t="s">
        <v>2930</v>
      </c>
      <c r="E1102" s="129" t="s">
        <v>911</v>
      </c>
      <c r="F1102" s="129" t="s">
        <v>6277</v>
      </c>
      <c r="G1102" s="129" t="s">
        <v>187</v>
      </c>
      <c r="H1102" s="129" t="s">
        <v>3212</v>
      </c>
      <c r="I1102" s="133" t="str">
        <f t="shared" si="80"/>
        <v>a</v>
      </c>
      <c r="J1102" s="133"/>
      <c r="K1102" s="134" t="s">
        <v>2897</v>
      </c>
      <c r="L1102" s="133" t="s">
        <v>2897</v>
      </c>
      <c r="M1102" s="133" t="s">
        <v>2897</v>
      </c>
      <c r="N1102" s="133" t="s">
        <v>2897</v>
      </c>
      <c r="O1102" s="133" t="s">
        <v>2897</v>
      </c>
      <c r="P1102" s="133" t="s">
        <v>2897</v>
      </c>
      <c r="Q1102" s="133" t="s">
        <v>2897</v>
      </c>
      <c r="R1102" s="133" t="s">
        <v>2897</v>
      </c>
      <c r="S1102" s="133" t="s">
        <v>2897</v>
      </c>
    </row>
    <row r="1103" spans="1:19" s="129" customFormat="1">
      <c r="A1103" s="131">
        <v>966</v>
      </c>
      <c r="B1103" s="132">
        <v>38.182250000000003</v>
      </c>
      <c r="C1103" s="132">
        <v>23.137798</v>
      </c>
      <c r="D1103" s="131" t="s">
        <v>912</v>
      </c>
      <c r="E1103" s="129" t="s">
        <v>913</v>
      </c>
      <c r="G1103" s="129" t="s">
        <v>857</v>
      </c>
      <c r="H1103" s="129" t="s">
        <v>3212</v>
      </c>
      <c r="I1103" s="133" t="str">
        <f t="shared" si="80"/>
        <v>m</v>
      </c>
      <c r="J1103" s="133"/>
      <c r="K1103" s="134" t="s">
        <v>2897</v>
      </c>
      <c r="L1103" s="133" t="s">
        <v>2897</v>
      </c>
      <c r="M1103" s="133" t="s">
        <v>2897</v>
      </c>
      <c r="N1103" s="133" t="s">
        <v>2897</v>
      </c>
      <c r="O1103" s="133" t="s">
        <v>2897</v>
      </c>
      <c r="P1103" s="133" t="s">
        <v>2897</v>
      </c>
      <c r="Q1103" s="133" t="s">
        <v>2897</v>
      </c>
      <c r="R1103" s="133" t="s">
        <v>2897</v>
      </c>
      <c r="S1103" s="133" t="s">
        <v>2897</v>
      </c>
    </row>
    <row r="1104" spans="1:19" s="129" customFormat="1">
      <c r="A1104" s="131">
        <v>967</v>
      </c>
      <c r="B1104" s="132">
        <v>38.147326</v>
      </c>
      <c r="C1104" s="132">
        <v>23.229096999999999</v>
      </c>
      <c r="D1104" s="131" t="s">
        <v>914</v>
      </c>
      <c r="E1104" s="129" t="s">
        <v>5574</v>
      </c>
      <c r="G1104" s="129" t="s">
        <v>187</v>
      </c>
      <c r="H1104" s="129" t="s">
        <v>3212</v>
      </c>
      <c r="I1104" s="133" t="str">
        <f t="shared" si="80"/>
        <v>m</v>
      </c>
      <c r="J1104" s="133" t="s">
        <v>6631</v>
      </c>
      <c r="K1104" s="134" t="s">
        <v>2897</v>
      </c>
      <c r="L1104" s="133" t="s">
        <v>2897</v>
      </c>
      <c r="M1104" s="133" t="s">
        <v>2897</v>
      </c>
      <c r="N1104" s="133" t="s">
        <v>2897</v>
      </c>
      <c r="O1104" s="133" t="s">
        <v>2897</v>
      </c>
      <c r="P1104" s="133" t="s">
        <v>2897</v>
      </c>
      <c r="Q1104" s="133" t="s">
        <v>2897</v>
      </c>
      <c r="R1104" s="133" t="s">
        <v>2897</v>
      </c>
      <c r="S1104" s="133" t="s">
        <v>2897</v>
      </c>
    </row>
    <row r="1105" spans="1:19" s="129" customFormat="1">
      <c r="A1105" s="131">
        <v>968</v>
      </c>
      <c r="B1105" s="132">
        <v>38.099995999999997</v>
      </c>
      <c r="C1105" s="132">
        <v>23.198293</v>
      </c>
      <c r="D1105" s="131" t="s">
        <v>915</v>
      </c>
      <c r="E1105" s="129" t="s">
        <v>3581</v>
      </c>
      <c r="F1105" s="129" t="s">
        <v>6215</v>
      </c>
      <c r="G1105" s="129" t="s">
        <v>187</v>
      </c>
      <c r="H1105" s="129" t="s">
        <v>3212</v>
      </c>
      <c r="I1105" s="133" t="str">
        <f t="shared" si="80"/>
        <v>a</v>
      </c>
      <c r="J1105" s="133" t="s">
        <v>6631</v>
      </c>
      <c r="K1105" s="134" t="s">
        <v>2897</v>
      </c>
      <c r="L1105" s="133" t="s">
        <v>2897</v>
      </c>
      <c r="M1105" s="133" t="s">
        <v>2897</v>
      </c>
      <c r="N1105" s="133" t="s">
        <v>2897</v>
      </c>
      <c r="O1105" s="133" t="s">
        <v>2897</v>
      </c>
      <c r="P1105" s="133" t="s">
        <v>2897</v>
      </c>
      <c r="Q1105" s="133" t="s">
        <v>2897</v>
      </c>
      <c r="R1105" s="133" t="s">
        <v>2897</v>
      </c>
      <c r="S1105" s="133" t="s">
        <v>2897</v>
      </c>
    </row>
    <row r="1106" spans="1:19" s="129" customFormat="1">
      <c r="A1106" s="131">
        <v>969</v>
      </c>
      <c r="B1106" s="132">
        <v>37.973771999999997</v>
      </c>
      <c r="C1106" s="132">
        <v>23.354742000000002</v>
      </c>
      <c r="D1106" s="131" t="s">
        <v>4594</v>
      </c>
      <c r="E1106" s="129" t="s">
        <v>3181</v>
      </c>
      <c r="F1106" s="129" t="s">
        <v>7124</v>
      </c>
      <c r="G1106" s="129" t="s">
        <v>916</v>
      </c>
      <c r="H1106" s="129" t="s">
        <v>3213</v>
      </c>
      <c r="I1106" s="133" t="str">
        <f t="shared" si="80"/>
        <v>a</v>
      </c>
      <c r="J1106" s="133"/>
      <c r="K1106" s="134"/>
      <c r="L1106" s="133" t="s">
        <v>2897</v>
      </c>
      <c r="M1106" s="133" t="s">
        <v>2897</v>
      </c>
      <c r="N1106" s="133" t="s">
        <v>2897</v>
      </c>
      <c r="O1106" s="133" t="s">
        <v>2897</v>
      </c>
      <c r="P1106" s="133" t="s">
        <v>2897</v>
      </c>
      <c r="Q1106" s="133" t="s">
        <v>2897</v>
      </c>
      <c r="R1106" s="133" t="s">
        <v>2897</v>
      </c>
      <c r="S1106" s="133" t="s">
        <v>2897</v>
      </c>
    </row>
    <row r="1107" spans="1:19" s="129" customFormat="1">
      <c r="A1107" s="131">
        <v>970</v>
      </c>
      <c r="B1107" s="132">
        <v>37.974687000000003</v>
      </c>
      <c r="C1107" s="132">
        <v>23.424845000000001</v>
      </c>
      <c r="D1107" s="131" t="s">
        <v>917</v>
      </c>
      <c r="E1107" s="129" t="s">
        <v>3582</v>
      </c>
      <c r="F1107" s="129" t="s">
        <v>5831</v>
      </c>
      <c r="G1107" s="129" t="s">
        <v>2807</v>
      </c>
      <c r="H1107" s="129" t="s">
        <v>3213</v>
      </c>
      <c r="I1107" s="133" t="str">
        <f t="shared" si="80"/>
        <v>a</v>
      </c>
      <c r="J1107" s="133"/>
      <c r="K1107" s="134" t="s">
        <v>2897</v>
      </c>
      <c r="L1107" s="133" t="s">
        <v>2897</v>
      </c>
      <c r="M1107" s="133" t="s">
        <v>2897</v>
      </c>
      <c r="N1107" s="133" t="s">
        <v>2897</v>
      </c>
      <c r="O1107" s="133" t="s">
        <v>2897</v>
      </c>
      <c r="P1107" s="133" t="s">
        <v>2897</v>
      </c>
      <c r="Q1107" s="133" t="s">
        <v>2897</v>
      </c>
      <c r="R1107" s="133" t="s">
        <v>2897</v>
      </c>
      <c r="S1107" s="133" t="s">
        <v>2897</v>
      </c>
    </row>
    <row r="1108" spans="1:19" s="129" customFormat="1">
      <c r="A1108" s="131">
        <v>971</v>
      </c>
      <c r="B1108" s="132">
        <v>38.030543999999999</v>
      </c>
      <c r="C1108" s="132">
        <v>23.532464000000001</v>
      </c>
      <c r="D1108" s="131" t="s">
        <v>918</v>
      </c>
      <c r="E1108" s="129" t="s">
        <v>919</v>
      </c>
      <c r="G1108" s="129" t="s">
        <v>1883</v>
      </c>
      <c r="H1108" s="129" t="s">
        <v>3213</v>
      </c>
      <c r="I1108" s="133" t="str">
        <f t="shared" si="80"/>
        <v>m</v>
      </c>
      <c r="J1108" s="133"/>
      <c r="K1108" s="134"/>
      <c r="L1108" s="133" t="s">
        <v>2897</v>
      </c>
      <c r="M1108" s="133" t="s">
        <v>2897</v>
      </c>
      <c r="N1108" s="133" t="s">
        <v>2897</v>
      </c>
      <c r="O1108" s="133" t="s">
        <v>2897</v>
      </c>
      <c r="P1108" s="133" t="s">
        <v>2897</v>
      </c>
      <c r="Q1108" s="133" t="s">
        <v>2897</v>
      </c>
      <c r="R1108" s="133" t="s">
        <v>2897</v>
      </c>
      <c r="S1108" s="133" t="s">
        <v>2897</v>
      </c>
    </row>
    <row r="1109" spans="1:19" s="129" customFormat="1">
      <c r="A1109" s="131">
        <v>972</v>
      </c>
      <c r="B1109" s="132">
        <v>37.950372000000002</v>
      </c>
      <c r="C1109" s="132">
        <v>23.539603</v>
      </c>
      <c r="D1109" s="131" t="s">
        <v>2962</v>
      </c>
      <c r="E1109" s="129" t="s">
        <v>5575</v>
      </c>
      <c r="F1109" s="129" t="s">
        <v>7135</v>
      </c>
      <c r="G1109" s="129" t="s">
        <v>2710</v>
      </c>
      <c r="H1109" s="129" t="s">
        <v>3213</v>
      </c>
      <c r="I1109" s="133" t="str">
        <f t="shared" si="80"/>
        <v>a</v>
      </c>
      <c r="J1109" s="133" t="s">
        <v>6631</v>
      </c>
      <c r="K1109" s="134" t="s">
        <v>2858</v>
      </c>
      <c r="L1109" s="133" t="s">
        <v>6823</v>
      </c>
      <c r="M1109" s="133" t="s">
        <v>6823</v>
      </c>
      <c r="N1109" s="133" t="s">
        <v>2897</v>
      </c>
      <c r="O1109" s="133" t="s">
        <v>2897</v>
      </c>
      <c r="P1109" s="133" t="s">
        <v>2897</v>
      </c>
      <c r="Q1109" s="133" t="s">
        <v>2897</v>
      </c>
      <c r="R1109" s="133" t="s">
        <v>2897</v>
      </c>
      <c r="S1109" s="133" t="s">
        <v>2897</v>
      </c>
    </row>
    <row r="1110" spans="1:19" s="129" customFormat="1">
      <c r="A1110" s="131">
        <v>973</v>
      </c>
      <c r="B1110" s="132">
        <v>37.953069999999997</v>
      </c>
      <c r="C1110" s="132">
        <v>23.599613000000002</v>
      </c>
      <c r="D1110" s="131" t="s">
        <v>920</v>
      </c>
      <c r="E1110" s="129" t="s">
        <v>921</v>
      </c>
      <c r="F1110" s="129" t="s">
        <v>5808</v>
      </c>
      <c r="G1110" s="129" t="s">
        <v>857</v>
      </c>
      <c r="H1110" s="129" t="s">
        <v>3213</v>
      </c>
      <c r="I1110" s="133" t="str">
        <f t="shared" si="80"/>
        <v>a</v>
      </c>
      <c r="J1110" s="133"/>
      <c r="K1110" s="134" t="s">
        <v>2897</v>
      </c>
      <c r="L1110" s="133" t="s">
        <v>2897</v>
      </c>
      <c r="M1110" s="133" t="s">
        <v>2897</v>
      </c>
      <c r="N1110" s="133" t="s">
        <v>2897</v>
      </c>
      <c r="O1110" s="133" t="s">
        <v>2897</v>
      </c>
      <c r="P1110" s="133" t="s">
        <v>2897</v>
      </c>
      <c r="Q1110" s="133" t="s">
        <v>2897</v>
      </c>
      <c r="R1110" s="133" t="s">
        <v>2897</v>
      </c>
      <c r="S1110" s="133" t="s">
        <v>2897</v>
      </c>
    </row>
    <row r="1111" spans="1:19" s="129" customFormat="1">
      <c r="A1111" s="131">
        <v>974</v>
      </c>
      <c r="B1111" s="132">
        <v>37.942000999999998</v>
      </c>
      <c r="C1111" s="132">
        <v>23.637744999999999</v>
      </c>
      <c r="D1111" s="131" t="s">
        <v>6411</v>
      </c>
      <c r="E1111" s="129" t="s">
        <v>4680</v>
      </c>
      <c r="F1111" s="129" t="s">
        <v>7136</v>
      </c>
      <c r="G1111" s="129" t="s">
        <v>6412</v>
      </c>
      <c r="H1111" s="129" t="s">
        <v>3213</v>
      </c>
      <c r="I1111" s="133" t="str">
        <f t="shared" si="80"/>
        <v>a</v>
      </c>
      <c r="J1111" s="133"/>
      <c r="K1111" s="134" t="s">
        <v>2858</v>
      </c>
      <c r="L1111" s="133" t="s">
        <v>6823</v>
      </c>
      <c r="M1111" s="133" t="s">
        <v>6823</v>
      </c>
      <c r="N1111" s="133" t="s">
        <v>2897</v>
      </c>
      <c r="O1111" s="133" t="s">
        <v>2897</v>
      </c>
      <c r="P1111" s="133" t="s">
        <v>2897</v>
      </c>
      <c r="Q1111" s="133" t="s">
        <v>6823</v>
      </c>
      <c r="R1111" s="133" t="s">
        <v>6824</v>
      </c>
      <c r="S1111" s="133" t="s">
        <v>2897</v>
      </c>
    </row>
    <row r="1112" spans="1:19" s="129" customFormat="1">
      <c r="A1112" s="131">
        <v>975</v>
      </c>
      <c r="B1112" s="132">
        <v>37.936779999999999</v>
      </c>
      <c r="C1112" s="132">
        <v>23.648585000000001</v>
      </c>
      <c r="D1112" s="131" t="s">
        <v>2890</v>
      </c>
      <c r="E1112" s="129" t="s">
        <v>4680</v>
      </c>
      <c r="F1112" s="129" t="s">
        <v>6216</v>
      </c>
      <c r="G1112" s="129" t="s">
        <v>3064</v>
      </c>
      <c r="H1112" s="129" t="s">
        <v>3213</v>
      </c>
      <c r="I1112" s="133" t="str">
        <f t="shared" si="80"/>
        <v>a</v>
      </c>
      <c r="J1112" s="133" t="s">
        <v>6631</v>
      </c>
      <c r="K1112" s="134" t="s">
        <v>2692</v>
      </c>
      <c r="L1112" s="133" t="s">
        <v>2897</v>
      </c>
      <c r="M1112" s="133" t="s">
        <v>2897</v>
      </c>
      <c r="N1112" s="133" t="s">
        <v>2897</v>
      </c>
      <c r="O1112" s="133" t="s">
        <v>2897</v>
      </c>
      <c r="P1112" s="133" t="s">
        <v>2897</v>
      </c>
      <c r="Q1112" s="133" t="s">
        <v>6823</v>
      </c>
      <c r="R1112" s="133" t="s">
        <v>2897</v>
      </c>
      <c r="S1112" s="133" t="s">
        <v>2897</v>
      </c>
    </row>
    <row r="1113" spans="1:19" s="129" customFormat="1">
      <c r="A1113" s="131">
        <v>976</v>
      </c>
      <c r="B1113" s="132">
        <v>37.937176000000001</v>
      </c>
      <c r="C1113" s="132">
        <v>23.660392000000002</v>
      </c>
      <c r="D1113" s="131" t="s">
        <v>6413</v>
      </c>
      <c r="E1113" s="129" t="s">
        <v>7271</v>
      </c>
      <c r="F1113" s="129" t="s">
        <v>5967</v>
      </c>
      <c r="G1113" s="129" t="s">
        <v>6414</v>
      </c>
      <c r="H1113" s="129" t="s">
        <v>3213</v>
      </c>
      <c r="I1113" s="133" t="str">
        <f t="shared" si="80"/>
        <v>a</v>
      </c>
      <c r="J1113" s="133" t="s">
        <v>6631</v>
      </c>
      <c r="K1113" s="134" t="s">
        <v>2692</v>
      </c>
      <c r="L1113" s="133" t="s">
        <v>6824</v>
      </c>
      <c r="M1113" s="133" t="s">
        <v>6824</v>
      </c>
      <c r="N1113" s="133" t="s">
        <v>2897</v>
      </c>
      <c r="O1113" s="133" t="s">
        <v>2897</v>
      </c>
      <c r="P1113" s="133" t="s">
        <v>2897</v>
      </c>
      <c r="Q1113" s="133" t="s">
        <v>6824</v>
      </c>
      <c r="R1113" s="133" t="s">
        <v>6824</v>
      </c>
      <c r="S1113" s="133" t="s">
        <v>2897</v>
      </c>
    </row>
    <row r="1114" spans="1:19" s="129" customFormat="1">
      <c r="A1114" s="131">
        <v>977</v>
      </c>
      <c r="B1114" s="132">
        <v>37.935425000000002</v>
      </c>
      <c r="C1114" s="132">
        <v>23.682715999999999</v>
      </c>
      <c r="D1114" s="131" t="s">
        <v>922</v>
      </c>
      <c r="E1114" s="129" t="s">
        <v>7272</v>
      </c>
      <c r="F1114" s="129" t="s">
        <v>7137</v>
      </c>
      <c r="G1114" s="129" t="s">
        <v>288</v>
      </c>
      <c r="H1114" s="129" t="s">
        <v>3213</v>
      </c>
      <c r="I1114" s="133" t="str">
        <f t="shared" si="80"/>
        <v>a</v>
      </c>
      <c r="J1114" s="133"/>
      <c r="K1114" s="134"/>
      <c r="L1114" s="133" t="s">
        <v>2897</v>
      </c>
      <c r="M1114" s="133" t="s">
        <v>2897</v>
      </c>
      <c r="N1114" s="133" t="s">
        <v>2897</v>
      </c>
      <c r="O1114" s="133" t="s">
        <v>2897</v>
      </c>
      <c r="P1114" s="133" t="s">
        <v>2897</v>
      </c>
      <c r="Q1114" s="133" t="s">
        <v>2897</v>
      </c>
      <c r="R1114" s="133" t="s">
        <v>2897</v>
      </c>
      <c r="S1114" s="133" t="s">
        <v>2897</v>
      </c>
    </row>
    <row r="1115" spans="1:19" s="129" customFormat="1">
      <c r="A1115" s="131">
        <v>978</v>
      </c>
      <c r="B1115" s="132">
        <v>37.900458</v>
      </c>
      <c r="C1115" s="132">
        <v>23.713850999999998</v>
      </c>
      <c r="D1115" s="131" t="s">
        <v>923</v>
      </c>
      <c r="E1115" s="129" t="s">
        <v>4681</v>
      </c>
      <c r="G1115" s="129" t="s">
        <v>2807</v>
      </c>
      <c r="H1115" s="129" t="s">
        <v>3213</v>
      </c>
      <c r="I1115" s="133" t="str">
        <f t="shared" si="80"/>
        <v>m</v>
      </c>
      <c r="J1115" s="133"/>
      <c r="K1115" s="134" t="s">
        <v>2897</v>
      </c>
      <c r="L1115" s="133" t="s">
        <v>2897</v>
      </c>
      <c r="M1115" s="133" t="s">
        <v>2897</v>
      </c>
      <c r="N1115" s="133" t="s">
        <v>2897</v>
      </c>
      <c r="O1115" s="133" t="s">
        <v>2897</v>
      </c>
      <c r="P1115" s="133" t="s">
        <v>2897</v>
      </c>
      <c r="Q1115" s="133" t="s">
        <v>2897</v>
      </c>
      <c r="R1115" s="133" t="s">
        <v>2897</v>
      </c>
      <c r="S1115" s="133" t="s">
        <v>2897</v>
      </c>
    </row>
    <row r="1116" spans="1:19" s="129" customFormat="1">
      <c r="A1116" s="131">
        <v>979</v>
      </c>
      <c r="B1116" s="132">
        <v>37.857391</v>
      </c>
      <c r="C1116" s="132">
        <v>23.738309999999998</v>
      </c>
      <c r="D1116" s="131" t="s">
        <v>924</v>
      </c>
      <c r="E1116" s="129" t="s">
        <v>7273</v>
      </c>
      <c r="G1116" s="129" t="s">
        <v>2807</v>
      </c>
      <c r="H1116" s="129" t="s">
        <v>3213</v>
      </c>
      <c r="I1116" s="133" t="str">
        <f t="shared" si="80"/>
        <v>m</v>
      </c>
      <c r="J1116" s="133" t="s">
        <v>6631</v>
      </c>
      <c r="K1116" s="134" t="s">
        <v>2897</v>
      </c>
      <c r="L1116" s="133" t="s">
        <v>2897</v>
      </c>
      <c r="M1116" s="133" t="s">
        <v>2897</v>
      </c>
      <c r="N1116" s="133" t="s">
        <v>2897</v>
      </c>
      <c r="O1116" s="133" t="s">
        <v>2897</v>
      </c>
      <c r="P1116" s="133" t="s">
        <v>2897</v>
      </c>
      <c r="Q1116" s="133" t="s">
        <v>2897</v>
      </c>
      <c r="R1116" s="133" t="s">
        <v>2897</v>
      </c>
      <c r="S1116" s="133" t="s">
        <v>2897</v>
      </c>
    </row>
    <row r="1117" spans="1:19" s="129" customFormat="1">
      <c r="A1117" s="131">
        <v>980</v>
      </c>
      <c r="B1117" s="132">
        <v>37.809820000000002</v>
      </c>
      <c r="C1117" s="132">
        <v>23.77843</v>
      </c>
      <c r="D1117" s="131"/>
      <c r="E1117" s="129" t="s">
        <v>925</v>
      </c>
      <c r="G1117" s="129" t="s">
        <v>2807</v>
      </c>
      <c r="H1117" s="129" t="s">
        <v>3213</v>
      </c>
      <c r="I1117" s="133" t="str">
        <f t="shared" si="80"/>
        <v>m</v>
      </c>
      <c r="J1117" s="133" t="s">
        <v>6631</v>
      </c>
      <c r="K1117" s="134" t="s">
        <v>2897</v>
      </c>
      <c r="L1117" s="133" t="s">
        <v>2897</v>
      </c>
      <c r="M1117" s="133" t="s">
        <v>2897</v>
      </c>
      <c r="N1117" s="133" t="s">
        <v>2897</v>
      </c>
      <c r="O1117" s="133" t="s">
        <v>2897</v>
      </c>
      <c r="P1117" s="133" t="s">
        <v>2897</v>
      </c>
      <c r="Q1117" s="133" t="s">
        <v>2897</v>
      </c>
      <c r="R1117" s="133" t="s">
        <v>2897</v>
      </c>
      <c r="S1117" s="133" t="s">
        <v>2897</v>
      </c>
    </row>
    <row r="1118" spans="1:19" s="129" customFormat="1">
      <c r="A1118" s="131">
        <v>981</v>
      </c>
      <c r="B1118" s="132">
        <v>37.770397000000003</v>
      </c>
      <c r="C1118" s="132">
        <v>23.762640000000001</v>
      </c>
      <c r="D1118" s="131" t="s">
        <v>3415</v>
      </c>
      <c r="E1118" s="129" t="s">
        <v>4207</v>
      </c>
      <c r="G1118" s="129" t="s">
        <v>2807</v>
      </c>
      <c r="H1118" s="129" t="s">
        <v>3213</v>
      </c>
      <c r="I1118" s="133" t="str">
        <f t="shared" si="80"/>
        <v>m</v>
      </c>
      <c r="J1118" s="133"/>
      <c r="K1118" s="134"/>
      <c r="L1118" s="133" t="s">
        <v>2897</v>
      </c>
      <c r="M1118" s="133" t="s">
        <v>2897</v>
      </c>
      <c r="N1118" s="133" t="s">
        <v>2897</v>
      </c>
      <c r="O1118" s="133" t="s">
        <v>2897</v>
      </c>
      <c r="P1118" s="133" t="s">
        <v>2897</v>
      </c>
      <c r="Q1118" s="133" t="s">
        <v>2897</v>
      </c>
      <c r="R1118" s="133" t="s">
        <v>2897</v>
      </c>
      <c r="S1118" s="133" t="s">
        <v>2897</v>
      </c>
    </row>
    <row r="1119" spans="1:19" s="129" customFormat="1">
      <c r="A1119" s="131">
        <v>982</v>
      </c>
      <c r="B1119" s="132">
        <v>37.810994999999998</v>
      </c>
      <c r="C1119" s="132">
        <v>23.810763999999999</v>
      </c>
      <c r="D1119" s="131" t="s">
        <v>926</v>
      </c>
      <c r="E1119" s="129" t="s">
        <v>927</v>
      </c>
      <c r="G1119" s="129" t="s">
        <v>187</v>
      </c>
      <c r="H1119" s="129" t="s">
        <v>3213</v>
      </c>
      <c r="I1119" s="133" t="str">
        <f t="shared" si="80"/>
        <v>m</v>
      </c>
      <c r="J1119" s="133"/>
      <c r="K1119" s="134" t="s">
        <v>2897</v>
      </c>
      <c r="L1119" s="133" t="s">
        <v>2897</v>
      </c>
      <c r="M1119" s="133" t="s">
        <v>2897</v>
      </c>
      <c r="N1119" s="133" t="s">
        <v>2897</v>
      </c>
      <c r="O1119" s="133" t="s">
        <v>2897</v>
      </c>
      <c r="P1119" s="133" t="s">
        <v>2897</v>
      </c>
      <c r="Q1119" s="133" t="s">
        <v>2897</v>
      </c>
      <c r="R1119" s="133" t="s">
        <v>2897</v>
      </c>
      <c r="S1119" s="133" t="s">
        <v>2897</v>
      </c>
    </row>
    <row r="1120" spans="1:19" s="129" customFormat="1">
      <c r="A1120" s="131">
        <v>983</v>
      </c>
      <c r="B1120" s="132">
        <v>37.718204999999998</v>
      </c>
      <c r="C1120" s="132">
        <v>23.937632000000001</v>
      </c>
      <c r="D1120" s="131" t="s">
        <v>928</v>
      </c>
      <c r="E1120" s="129" t="s">
        <v>929</v>
      </c>
      <c r="F1120" s="129" t="s">
        <v>5693</v>
      </c>
      <c r="G1120" s="129" t="s">
        <v>1883</v>
      </c>
      <c r="H1120" s="129" t="s">
        <v>3213</v>
      </c>
      <c r="I1120" s="133" t="str">
        <f t="shared" si="80"/>
        <v>a</v>
      </c>
      <c r="J1120" s="133"/>
      <c r="K1120" s="134" t="s">
        <v>2858</v>
      </c>
      <c r="L1120" s="133" t="s">
        <v>6823</v>
      </c>
      <c r="M1120" s="133" t="s">
        <v>6823</v>
      </c>
      <c r="N1120" s="133" t="s">
        <v>2897</v>
      </c>
      <c r="O1120" s="133" t="s">
        <v>2897</v>
      </c>
      <c r="P1120" s="133" t="s">
        <v>2897</v>
      </c>
      <c r="Q1120" s="133" t="s">
        <v>2897</v>
      </c>
      <c r="R1120" s="133" t="s">
        <v>2897</v>
      </c>
      <c r="S1120" s="133" t="s">
        <v>2897</v>
      </c>
    </row>
    <row r="1121" spans="1:19" s="129" customFormat="1">
      <c r="A1121" s="131">
        <v>984</v>
      </c>
      <c r="B1121" s="132">
        <v>37.714171</v>
      </c>
      <c r="C1121" s="132">
        <v>23.933225</v>
      </c>
      <c r="D1121" s="131" t="s">
        <v>930</v>
      </c>
      <c r="E1121" s="129" t="s">
        <v>931</v>
      </c>
      <c r="F1121" s="129" t="s">
        <v>2786</v>
      </c>
      <c r="H1121" s="129" t="s">
        <v>3213</v>
      </c>
      <c r="I1121" s="133" t="str">
        <f t="shared" si="80"/>
        <v>a</v>
      </c>
      <c r="J1121" s="133"/>
      <c r="K1121" s="134" t="s">
        <v>2897</v>
      </c>
      <c r="L1121" s="133" t="s">
        <v>2897</v>
      </c>
      <c r="M1121" s="133" t="s">
        <v>2897</v>
      </c>
      <c r="N1121" s="133" t="s">
        <v>2897</v>
      </c>
      <c r="O1121" s="133" t="s">
        <v>2897</v>
      </c>
      <c r="P1121" s="133" t="s">
        <v>2897</v>
      </c>
      <c r="Q1121" s="133" t="s">
        <v>2897</v>
      </c>
      <c r="R1121" s="133" t="s">
        <v>2897</v>
      </c>
      <c r="S1121" s="133" t="s">
        <v>2897</v>
      </c>
    </row>
    <row r="1122" spans="1:19" s="129" customFormat="1">
      <c r="A1122" s="131">
        <v>985</v>
      </c>
      <c r="B1122" s="132">
        <v>37.663074999999999</v>
      </c>
      <c r="C1122" s="132">
        <v>23.968755000000002</v>
      </c>
      <c r="D1122" s="131" t="s">
        <v>932</v>
      </c>
      <c r="E1122" s="129" t="s">
        <v>3583</v>
      </c>
      <c r="G1122" s="129" t="s">
        <v>2807</v>
      </c>
      <c r="H1122" s="129" t="s">
        <v>3213</v>
      </c>
      <c r="I1122" s="133" t="str">
        <f t="shared" si="80"/>
        <v>m</v>
      </c>
      <c r="J1122" s="133"/>
      <c r="K1122" s="134" t="s">
        <v>2897</v>
      </c>
      <c r="L1122" s="133" t="s">
        <v>2897</v>
      </c>
      <c r="M1122" s="133" t="s">
        <v>2897</v>
      </c>
      <c r="N1122" s="133" t="s">
        <v>2897</v>
      </c>
      <c r="O1122" s="133" t="s">
        <v>2897</v>
      </c>
      <c r="P1122" s="133" t="s">
        <v>2897</v>
      </c>
      <c r="Q1122" s="133" t="s">
        <v>2897</v>
      </c>
      <c r="R1122" s="133" t="s">
        <v>2897</v>
      </c>
      <c r="S1122" s="133" t="s">
        <v>2897</v>
      </c>
    </row>
    <row r="1123" spans="1:19" s="129" customFormat="1">
      <c r="A1123" s="131">
        <v>986</v>
      </c>
      <c r="B1123" s="132">
        <v>37.652222999999999</v>
      </c>
      <c r="C1123" s="132">
        <v>23.950037999999999</v>
      </c>
      <c r="D1123" s="131" t="s">
        <v>933</v>
      </c>
      <c r="E1123" s="129" t="s">
        <v>4682</v>
      </c>
      <c r="G1123" s="129" t="s">
        <v>2807</v>
      </c>
      <c r="H1123" s="129" t="s">
        <v>3213</v>
      </c>
      <c r="I1123" s="133" t="str">
        <f t="shared" si="80"/>
        <v>m</v>
      </c>
      <c r="J1123" s="133"/>
      <c r="K1123" s="134" t="s">
        <v>2897</v>
      </c>
      <c r="L1123" s="133" t="s">
        <v>2897</v>
      </c>
      <c r="M1123" s="133" t="s">
        <v>2897</v>
      </c>
      <c r="N1123" s="133" t="s">
        <v>2897</v>
      </c>
      <c r="O1123" s="133" t="s">
        <v>2897</v>
      </c>
      <c r="P1123" s="133" t="s">
        <v>2897</v>
      </c>
      <c r="Q1123" s="133" t="s">
        <v>2897</v>
      </c>
      <c r="R1123" s="133" t="s">
        <v>2897</v>
      </c>
      <c r="S1123" s="133" t="s">
        <v>2897</v>
      </c>
    </row>
    <row r="1124" spans="1:19" s="129" customFormat="1">
      <c r="A1124" s="131">
        <v>987</v>
      </c>
      <c r="B1124" s="132">
        <v>37.653334999999998</v>
      </c>
      <c r="C1124" s="132">
        <v>24.022303999999998</v>
      </c>
      <c r="D1124" s="131" t="s">
        <v>3198</v>
      </c>
      <c r="E1124" s="129" t="s">
        <v>4683</v>
      </c>
      <c r="F1124" s="129" t="s">
        <v>6335</v>
      </c>
      <c r="G1124" s="129" t="s">
        <v>3059</v>
      </c>
      <c r="H1124" s="129" t="s">
        <v>3213</v>
      </c>
      <c r="I1124" s="133" t="str">
        <f t="shared" si="80"/>
        <v>a</v>
      </c>
      <c r="J1124" s="133"/>
      <c r="K1124" s="134" t="s">
        <v>2858</v>
      </c>
      <c r="L1124" s="133" t="s">
        <v>2897</v>
      </c>
      <c r="M1124" s="133" t="s">
        <v>2897</v>
      </c>
      <c r="N1124" s="133" t="s">
        <v>2897</v>
      </c>
      <c r="O1124" s="133" t="s">
        <v>2897</v>
      </c>
      <c r="P1124" s="133" t="s">
        <v>2897</v>
      </c>
      <c r="Q1124" s="133" t="s">
        <v>6823</v>
      </c>
      <c r="R1124" s="133" t="s">
        <v>2897</v>
      </c>
      <c r="S1124" s="133" t="s">
        <v>2897</v>
      </c>
    </row>
    <row r="1125" spans="1:19" s="129" customFormat="1">
      <c r="A1125" s="131">
        <v>988</v>
      </c>
      <c r="B1125" s="132">
        <v>37.679250000000003</v>
      </c>
      <c r="C1125" s="132">
        <v>24.065968000000002</v>
      </c>
      <c r="D1125" s="131" t="s">
        <v>934</v>
      </c>
      <c r="E1125" s="129" t="s">
        <v>3584</v>
      </c>
      <c r="G1125" s="129" t="s">
        <v>2807</v>
      </c>
      <c r="H1125" s="129" t="s">
        <v>3213</v>
      </c>
      <c r="I1125" s="133" t="str">
        <f t="shared" si="80"/>
        <v>m</v>
      </c>
      <c r="J1125" s="133"/>
      <c r="K1125" s="134" t="s">
        <v>2897</v>
      </c>
      <c r="L1125" s="133" t="s">
        <v>2897</v>
      </c>
      <c r="M1125" s="133" t="s">
        <v>2897</v>
      </c>
      <c r="N1125" s="133" t="s">
        <v>2897</v>
      </c>
      <c r="O1125" s="133" t="s">
        <v>2897</v>
      </c>
      <c r="P1125" s="133" t="s">
        <v>2897</v>
      </c>
      <c r="Q1125" s="133" t="s">
        <v>2897</v>
      </c>
      <c r="R1125" s="133" t="s">
        <v>2897</v>
      </c>
      <c r="S1125" s="133" t="s">
        <v>2897</v>
      </c>
    </row>
    <row r="1126" spans="1:19" s="129" customFormat="1">
      <c r="A1126" s="131">
        <v>989</v>
      </c>
      <c r="B1126" s="132">
        <v>37.693764999999999</v>
      </c>
      <c r="C1126" s="132">
        <v>24.06382</v>
      </c>
      <c r="D1126" s="131" t="s">
        <v>935</v>
      </c>
      <c r="E1126" s="129" t="s">
        <v>4684</v>
      </c>
      <c r="F1126" s="129" t="s">
        <v>2786</v>
      </c>
      <c r="G1126" s="129" t="s">
        <v>2807</v>
      </c>
      <c r="H1126" s="129" t="s">
        <v>3213</v>
      </c>
      <c r="I1126" s="133" t="str">
        <f t="shared" si="80"/>
        <v>a</v>
      </c>
      <c r="J1126" s="133"/>
      <c r="K1126" s="134" t="s">
        <v>2897</v>
      </c>
      <c r="L1126" s="133" t="s">
        <v>2897</v>
      </c>
      <c r="M1126" s="133" t="s">
        <v>2897</v>
      </c>
      <c r="N1126" s="133" t="s">
        <v>2897</v>
      </c>
      <c r="O1126" s="133" t="s">
        <v>2897</v>
      </c>
      <c r="P1126" s="133" t="s">
        <v>2897</v>
      </c>
      <c r="Q1126" s="133" t="s">
        <v>2897</v>
      </c>
      <c r="R1126" s="133" t="s">
        <v>2897</v>
      </c>
      <c r="S1126" s="133" t="s">
        <v>2897</v>
      </c>
    </row>
    <row r="1127" spans="1:19" s="129" customFormat="1">
      <c r="A1127" s="131">
        <v>990</v>
      </c>
      <c r="B1127" s="132">
        <v>37.734929000000001</v>
      </c>
      <c r="C1127" s="132">
        <v>24.063023999999999</v>
      </c>
      <c r="D1127" s="131" t="s">
        <v>936</v>
      </c>
      <c r="E1127" s="129" t="s">
        <v>3585</v>
      </c>
      <c r="F1127" s="129" t="s">
        <v>5693</v>
      </c>
      <c r="G1127" s="129" t="s">
        <v>1883</v>
      </c>
      <c r="H1127" s="129" t="s">
        <v>3213</v>
      </c>
      <c r="I1127" s="133" t="str">
        <f t="shared" si="80"/>
        <v>a</v>
      </c>
      <c r="J1127" s="133"/>
      <c r="K1127" s="134"/>
      <c r="L1127" s="133" t="s">
        <v>2897</v>
      </c>
      <c r="M1127" s="133" t="s">
        <v>2897</v>
      </c>
      <c r="N1127" s="133" t="s">
        <v>2897</v>
      </c>
      <c r="O1127" s="133" t="s">
        <v>2897</v>
      </c>
      <c r="P1127" s="133" t="s">
        <v>2897</v>
      </c>
      <c r="Q1127" s="133" t="s">
        <v>2897</v>
      </c>
      <c r="R1127" s="133" t="s">
        <v>2897</v>
      </c>
      <c r="S1127" s="133" t="s">
        <v>2897</v>
      </c>
    </row>
    <row r="1128" spans="1:19" s="129" customFormat="1">
      <c r="A1128" s="131">
        <v>991</v>
      </c>
      <c r="B1128" s="132">
        <v>37.825211000000003</v>
      </c>
      <c r="C1128" s="132">
        <v>24.050546000000001</v>
      </c>
      <c r="D1128" s="131" t="s">
        <v>937</v>
      </c>
      <c r="E1128" s="129" t="s">
        <v>4685</v>
      </c>
      <c r="G1128" s="129" t="s">
        <v>2807</v>
      </c>
      <c r="H1128" s="129" t="s">
        <v>3213</v>
      </c>
      <c r="I1128" s="133" t="str">
        <f t="shared" si="80"/>
        <v>m</v>
      </c>
      <c r="J1128" s="133"/>
      <c r="K1128" s="134" t="s">
        <v>2897</v>
      </c>
      <c r="L1128" s="133" t="s">
        <v>2897</v>
      </c>
      <c r="M1128" s="133" t="s">
        <v>2897</v>
      </c>
      <c r="N1128" s="133" t="s">
        <v>2897</v>
      </c>
      <c r="O1128" s="133" t="s">
        <v>2897</v>
      </c>
      <c r="P1128" s="133" t="s">
        <v>2897</v>
      </c>
      <c r="Q1128" s="133" t="s">
        <v>2897</v>
      </c>
      <c r="R1128" s="133" t="s">
        <v>2897</v>
      </c>
      <c r="S1128" s="133" t="s">
        <v>2897</v>
      </c>
    </row>
    <row r="1129" spans="1:19" s="129" customFormat="1">
      <c r="A1129" s="131">
        <v>992</v>
      </c>
      <c r="B1129" s="132">
        <v>37.864365999999997</v>
      </c>
      <c r="C1129" s="132">
        <v>24.041808</v>
      </c>
      <c r="D1129" s="131" t="s">
        <v>4595</v>
      </c>
      <c r="E1129" s="129" t="s">
        <v>4689</v>
      </c>
      <c r="G1129" s="129" t="s">
        <v>2807</v>
      </c>
      <c r="H1129" s="129" t="s">
        <v>3213</v>
      </c>
      <c r="I1129" s="133" t="str">
        <f t="shared" si="80"/>
        <v>m</v>
      </c>
      <c r="J1129" s="133"/>
      <c r="K1129" s="134" t="s">
        <v>2897</v>
      </c>
      <c r="L1129" s="133" t="s">
        <v>2897</v>
      </c>
      <c r="M1129" s="133" t="s">
        <v>2897</v>
      </c>
      <c r="N1129" s="133" t="s">
        <v>2897</v>
      </c>
      <c r="O1129" s="133" t="s">
        <v>2897</v>
      </c>
      <c r="P1129" s="133" t="s">
        <v>2897</v>
      </c>
      <c r="Q1129" s="133" t="s">
        <v>2897</v>
      </c>
      <c r="R1129" s="133" t="s">
        <v>2897</v>
      </c>
      <c r="S1129" s="133" t="s">
        <v>2897</v>
      </c>
    </row>
    <row r="1130" spans="1:19" s="129" customFormat="1">
      <c r="A1130" s="131">
        <v>993</v>
      </c>
      <c r="B1130" s="132">
        <v>37.889020000000002</v>
      </c>
      <c r="C1130" s="132">
        <v>24.018227</v>
      </c>
      <c r="D1130" s="131" t="s">
        <v>938</v>
      </c>
      <c r="E1130" s="129" t="s">
        <v>939</v>
      </c>
      <c r="G1130" s="129" t="s">
        <v>6614</v>
      </c>
      <c r="H1130" s="129" t="s">
        <v>3213</v>
      </c>
      <c r="I1130" s="133" t="str">
        <f t="shared" si="80"/>
        <v>m</v>
      </c>
      <c r="J1130" s="133"/>
      <c r="K1130" s="134" t="s">
        <v>2897</v>
      </c>
      <c r="L1130" s="133" t="s">
        <v>2897</v>
      </c>
      <c r="M1130" s="133" t="s">
        <v>2897</v>
      </c>
      <c r="N1130" s="133" t="s">
        <v>2897</v>
      </c>
      <c r="O1130" s="133" t="s">
        <v>2897</v>
      </c>
      <c r="P1130" s="133" t="s">
        <v>2897</v>
      </c>
      <c r="Q1130" s="133" t="s">
        <v>2897</v>
      </c>
      <c r="R1130" s="133" t="s">
        <v>2897</v>
      </c>
      <c r="S1130" s="133" t="s">
        <v>2897</v>
      </c>
    </row>
    <row r="1131" spans="1:19" s="129" customFormat="1">
      <c r="A1131" s="131">
        <v>994</v>
      </c>
      <c r="B1131" s="132">
        <v>37.926321999999999</v>
      </c>
      <c r="C1131" s="132">
        <v>24.010763000000001</v>
      </c>
      <c r="D1131" s="131" t="s">
        <v>3169</v>
      </c>
      <c r="E1131" s="129" t="s">
        <v>5134</v>
      </c>
      <c r="G1131" s="129" t="s">
        <v>1883</v>
      </c>
      <c r="H1131" s="129" t="s">
        <v>3213</v>
      </c>
      <c r="I1131" s="133" t="str">
        <f t="shared" ref="I1131:I1195" si="81">IF(F1131="","m","a")</f>
        <v>m</v>
      </c>
      <c r="J1131" s="133"/>
      <c r="K1131" s="134"/>
      <c r="L1131" s="133" t="s">
        <v>2897</v>
      </c>
      <c r="M1131" s="133" t="s">
        <v>2897</v>
      </c>
      <c r="N1131" s="133" t="s">
        <v>2897</v>
      </c>
      <c r="O1131" s="133" t="s">
        <v>2897</v>
      </c>
      <c r="P1131" s="133" t="s">
        <v>2897</v>
      </c>
      <c r="Q1131" s="133" t="s">
        <v>2897</v>
      </c>
      <c r="R1131" s="133" t="s">
        <v>2897</v>
      </c>
      <c r="S1131" s="133" t="s">
        <v>2897</v>
      </c>
    </row>
    <row r="1132" spans="1:19" s="129" customFormat="1">
      <c r="A1132" s="131">
        <v>995</v>
      </c>
      <c r="B1132" s="132">
        <v>37.988618000000002</v>
      </c>
      <c r="C1132" s="132">
        <v>24.017408</v>
      </c>
      <c r="D1132" s="131" t="s">
        <v>2931</v>
      </c>
      <c r="E1132" s="129" t="s">
        <v>940</v>
      </c>
      <c r="F1132" s="129" t="s">
        <v>6068</v>
      </c>
      <c r="G1132" s="129" t="s">
        <v>2807</v>
      </c>
      <c r="H1132" s="129" t="s">
        <v>3213</v>
      </c>
      <c r="I1132" s="133" t="str">
        <f t="shared" si="81"/>
        <v>a</v>
      </c>
      <c r="J1132" s="133"/>
      <c r="K1132" s="134" t="s">
        <v>2897</v>
      </c>
      <c r="L1132" s="133" t="s">
        <v>2897</v>
      </c>
      <c r="M1132" s="133" t="s">
        <v>2897</v>
      </c>
      <c r="N1132" s="133" t="s">
        <v>2897</v>
      </c>
      <c r="O1132" s="133" t="s">
        <v>2897</v>
      </c>
      <c r="P1132" s="133" t="s">
        <v>2897</v>
      </c>
      <c r="Q1132" s="133" t="s">
        <v>2897</v>
      </c>
      <c r="R1132" s="133" t="s">
        <v>2897</v>
      </c>
      <c r="S1132" s="133" t="s">
        <v>2897</v>
      </c>
    </row>
    <row r="1133" spans="1:19" s="129" customFormat="1">
      <c r="A1133" s="131">
        <v>996</v>
      </c>
      <c r="B1133" s="132">
        <v>38.022976999999997</v>
      </c>
      <c r="C1133" s="132">
        <v>24.017909</v>
      </c>
      <c r="D1133" s="131" t="s">
        <v>5468</v>
      </c>
      <c r="E1133" s="129" t="s">
        <v>941</v>
      </c>
      <c r="G1133" s="129" t="s">
        <v>2807</v>
      </c>
      <c r="H1133" s="129" t="s">
        <v>3213</v>
      </c>
      <c r="I1133" s="133" t="str">
        <f t="shared" si="81"/>
        <v>m</v>
      </c>
      <c r="J1133" s="133"/>
      <c r="K1133" s="134" t="s">
        <v>2897</v>
      </c>
      <c r="L1133" s="133" t="s">
        <v>2897</v>
      </c>
      <c r="M1133" s="133" t="s">
        <v>2897</v>
      </c>
      <c r="N1133" s="133" t="s">
        <v>2897</v>
      </c>
      <c r="O1133" s="133" t="s">
        <v>2897</v>
      </c>
      <c r="P1133" s="133" t="s">
        <v>2897</v>
      </c>
      <c r="Q1133" s="133" t="s">
        <v>2897</v>
      </c>
      <c r="R1133" s="133" t="s">
        <v>2897</v>
      </c>
      <c r="S1133" s="133" t="s">
        <v>2897</v>
      </c>
    </row>
    <row r="1134" spans="1:19" s="129" customFormat="1">
      <c r="A1134" s="131">
        <v>997</v>
      </c>
      <c r="B1134" s="132">
        <v>38.114652999999997</v>
      </c>
      <c r="C1134" s="132">
        <v>24.115998000000001</v>
      </c>
      <c r="D1134" s="131" t="s">
        <v>7149</v>
      </c>
      <c r="E1134" s="129" t="s">
        <v>5576</v>
      </c>
      <c r="F1134" s="129" t="s">
        <v>7147</v>
      </c>
      <c r="G1134" s="129" t="s">
        <v>187</v>
      </c>
      <c r="H1134" s="129" t="s">
        <v>3213</v>
      </c>
      <c r="I1134" s="133" t="str">
        <f t="shared" si="81"/>
        <v>a</v>
      </c>
      <c r="J1134" s="133"/>
      <c r="K1134" s="134" t="s">
        <v>2897</v>
      </c>
      <c r="L1134" s="133" t="s">
        <v>2897</v>
      </c>
      <c r="M1134" s="133" t="s">
        <v>2897</v>
      </c>
      <c r="N1134" s="133" t="s">
        <v>2897</v>
      </c>
      <c r="O1134" s="133" t="s">
        <v>2897</v>
      </c>
      <c r="P1134" s="133" t="s">
        <v>2897</v>
      </c>
      <c r="Q1134" s="133" t="s">
        <v>2897</v>
      </c>
      <c r="R1134" s="133" t="s">
        <v>2897</v>
      </c>
      <c r="S1134" s="133" t="s">
        <v>2897</v>
      </c>
    </row>
    <row r="1135" spans="1:19" s="129" customFormat="1">
      <c r="A1135" s="131">
        <v>998</v>
      </c>
      <c r="B1135" s="132">
        <v>38.139133999999999</v>
      </c>
      <c r="C1135" s="132">
        <v>24.049233000000001</v>
      </c>
      <c r="D1135" s="131" t="s">
        <v>7148</v>
      </c>
      <c r="E1135" s="129" t="s">
        <v>942</v>
      </c>
      <c r="F1135" s="129" t="s">
        <v>7147</v>
      </c>
      <c r="G1135" s="129" t="s">
        <v>2807</v>
      </c>
      <c r="H1135" s="129" t="s">
        <v>3213</v>
      </c>
      <c r="I1135" s="133" t="str">
        <f t="shared" si="81"/>
        <v>a</v>
      </c>
      <c r="J1135" s="133"/>
      <c r="K1135" s="134" t="s">
        <v>2897</v>
      </c>
      <c r="L1135" s="133" t="s">
        <v>2897</v>
      </c>
      <c r="M1135" s="133" t="s">
        <v>2897</v>
      </c>
      <c r="N1135" s="133" t="s">
        <v>2897</v>
      </c>
      <c r="O1135" s="133" t="s">
        <v>2897</v>
      </c>
      <c r="P1135" s="133" t="s">
        <v>2897</v>
      </c>
      <c r="Q1135" s="133" t="s">
        <v>2897</v>
      </c>
      <c r="R1135" s="133" t="s">
        <v>2897</v>
      </c>
      <c r="S1135" s="133" t="s">
        <v>2897</v>
      </c>
    </row>
    <row r="1136" spans="1:19" s="129" customFormat="1">
      <c r="A1136" s="131">
        <v>999</v>
      </c>
      <c r="B1136" s="132">
        <v>38.228042000000002</v>
      </c>
      <c r="C1136" s="132">
        <v>24.024377000000001</v>
      </c>
      <c r="D1136" s="131" t="s">
        <v>943</v>
      </c>
      <c r="E1136" s="129" t="s">
        <v>3586</v>
      </c>
      <c r="G1136" s="129" t="s">
        <v>2816</v>
      </c>
      <c r="H1136" s="129" t="s">
        <v>3213</v>
      </c>
      <c r="I1136" s="133" t="str">
        <f t="shared" si="81"/>
        <v>m</v>
      </c>
      <c r="J1136" s="133"/>
      <c r="K1136" s="134" t="s">
        <v>2858</v>
      </c>
      <c r="L1136" s="133" t="s">
        <v>6823</v>
      </c>
      <c r="M1136" s="133" t="s">
        <v>2897</v>
      </c>
      <c r="N1136" s="133" t="s">
        <v>2897</v>
      </c>
      <c r="O1136" s="133" t="s">
        <v>2897</v>
      </c>
      <c r="P1136" s="133" t="s">
        <v>2897</v>
      </c>
      <c r="Q1136" s="133" t="s">
        <v>2897</v>
      </c>
      <c r="R1136" s="133" t="s">
        <v>2897</v>
      </c>
      <c r="S1136" s="133" t="s">
        <v>2897</v>
      </c>
    </row>
    <row r="1137" spans="1:19" s="129" customFormat="1">
      <c r="A1137" s="131">
        <v>1000</v>
      </c>
      <c r="B1137" s="132">
        <v>38.297423000000002</v>
      </c>
      <c r="C1137" s="132">
        <v>23.897075000000001</v>
      </c>
      <c r="D1137" s="131" t="s">
        <v>944</v>
      </c>
      <c r="E1137" s="129" t="s">
        <v>945</v>
      </c>
      <c r="G1137" s="129" t="s">
        <v>2807</v>
      </c>
      <c r="H1137" s="129" t="s">
        <v>3213</v>
      </c>
      <c r="I1137" s="133" t="str">
        <f t="shared" si="81"/>
        <v>m</v>
      </c>
      <c r="J1137" s="133"/>
      <c r="K1137" s="134" t="s">
        <v>2897</v>
      </c>
      <c r="L1137" s="133" t="s">
        <v>2897</v>
      </c>
      <c r="M1137" s="133" t="s">
        <v>2897</v>
      </c>
      <c r="N1137" s="133" t="s">
        <v>2897</v>
      </c>
      <c r="O1137" s="133" t="s">
        <v>2897</v>
      </c>
      <c r="P1137" s="133" t="s">
        <v>2897</v>
      </c>
      <c r="Q1137" s="133" t="s">
        <v>2897</v>
      </c>
      <c r="R1137" s="133" t="s">
        <v>2897</v>
      </c>
      <c r="S1137" s="133" t="s">
        <v>2897</v>
      </c>
    </row>
    <row r="1138" spans="1:19" s="129" customFormat="1">
      <c r="A1138" s="131">
        <v>1001</v>
      </c>
      <c r="B1138" s="132">
        <v>38.313217000000002</v>
      </c>
      <c r="C1138" s="132">
        <v>23.83295</v>
      </c>
      <c r="D1138" s="131" t="s">
        <v>5469</v>
      </c>
      <c r="E1138" s="129" t="s">
        <v>4690</v>
      </c>
      <c r="F1138" s="129" t="s">
        <v>6069</v>
      </c>
      <c r="H1138" s="129" t="s">
        <v>3213</v>
      </c>
      <c r="I1138" s="133" t="str">
        <f t="shared" si="81"/>
        <v>a</v>
      </c>
      <c r="J1138" s="133"/>
      <c r="K1138" s="134" t="s">
        <v>2897</v>
      </c>
      <c r="L1138" s="133" t="s">
        <v>2897</v>
      </c>
      <c r="M1138" s="133" t="s">
        <v>2897</v>
      </c>
      <c r="N1138" s="133" t="s">
        <v>2897</v>
      </c>
      <c r="O1138" s="133" t="s">
        <v>2897</v>
      </c>
      <c r="P1138" s="133" t="s">
        <v>2897</v>
      </c>
      <c r="Q1138" s="133" t="s">
        <v>2897</v>
      </c>
      <c r="R1138" s="133" t="s">
        <v>2897</v>
      </c>
      <c r="S1138" s="133" t="s">
        <v>2897</v>
      </c>
    </row>
    <row r="1139" spans="1:19" s="129" customFormat="1">
      <c r="A1139" s="131">
        <v>1002</v>
      </c>
      <c r="B1139" s="132">
        <v>38.323771000000001</v>
      </c>
      <c r="C1139" s="132">
        <v>23.792272000000001</v>
      </c>
      <c r="D1139" s="131" t="s">
        <v>946</v>
      </c>
      <c r="E1139" s="129" t="s">
        <v>947</v>
      </c>
      <c r="F1139" s="129" t="s">
        <v>6217</v>
      </c>
      <c r="G1139" s="129" t="s">
        <v>1883</v>
      </c>
      <c r="H1139" s="129" t="s">
        <v>3213</v>
      </c>
      <c r="I1139" s="133" t="str">
        <f t="shared" si="81"/>
        <v>a</v>
      </c>
      <c r="J1139" s="133"/>
      <c r="K1139" s="134" t="s">
        <v>2858</v>
      </c>
      <c r="L1139" s="133" t="s">
        <v>6823</v>
      </c>
      <c r="M1139" s="133" t="s">
        <v>6823</v>
      </c>
      <c r="N1139" s="133" t="s">
        <v>2897</v>
      </c>
      <c r="O1139" s="133" t="s">
        <v>2897</v>
      </c>
      <c r="P1139" s="133" t="s">
        <v>2897</v>
      </c>
      <c r="Q1139" s="133" t="s">
        <v>2897</v>
      </c>
      <c r="R1139" s="133" t="s">
        <v>2897</v>
      </c>
      <c r="S1139" s="133" t="s">
        <v>2897</v>
      </c>
    </row>
    <row r="1140" spans="1:19" s="129" customFormat="1">
      <c r="A1140" s="131">
        <v>1003</v>
      </c>
      <c r="B1140" s="132">
        <v>38.342528000000001</v>
      </c>
      <c r="C1140" s="132">
        <v>23.679649000000001</v>
      </c>
      <c r="D1140" s="131" t="s">
        <v>948</v>
      </c>
      <c r="E1140" s="129" t="s">
        <v>949</v>
      </c>
      <c r="G1140" s="129" t="s">
        <v>1883</v>
      </c>
      <c r="H1140" s="129" t="s">
        <v>3213</v>
      </c>
      <c r="I1140" s="133" t="str">
        <f t="shared" si="81"/>
        <v>m</v>
      </c>
      <c r="J1140" s="133"/>
      <c r="K1140" s="134" t="s">
        <v>2858</v>
      </c>
      <c r="L1140" s="133" t="s">
        <v>6823</v>
      </c>
      <c r="M1140" s="133" t="s">
        <v>2897</v>
      </c>
      <c r="N1140" s="133" t="s">
        <v>2897</v>
      </c>
      <c r="O1140" s="133" t="s">
        <v>2897</v>
      </c>
      <c r="P1140" s="133" t="s">
        <v>2897</v>
      </c>
      <c r="Q1140" s="133" t="s">
        <v>2897</v>
      </c>
      <c r="R1140" s="133" t="s">
        <v>2897</v>
      </c>
      <c r="S1140" s="133" t="s">
        <v>2897</v>
      </c>
    </row>
    <row r="1141" spans="1:19" s="129" customFormat="1">
      <c r="A1141" s="131">
        <v>1004</v>
      </c>
      <c r="B1141" s="132">
        <v>38.384408000000001</v>
      </c>
      <c r="C1141" s="132">
        <v>23.632809000000002</v>
      </c>
      <c r="D1141" s="131" t="s">
        <v>950</v>
      </c>
      <c r="E1141" s="129" t="s">
        <v>951</v>
      </c>
      <c r="G1141" s="129" t="s">
        <v>2807</v>
      </c>
      <c r="H1141" s="129" t="s">
        <v>3213</v>
      </c>
      <c r="I1141" s="133" t="str">
        <f t="shared" si="81"/>
        <v>m</v>
      </c>
      <c r="J1141" s="133"/>
      <c r="K1141" s="134" t="s">
        <v>2897</v>
      </c>
      <c r="L1141" s="133" t="s">
        <v>2897</v>
      </c>
      <c r="M1141" s="133" t="s">
        <v>2897</v>
      </c>
      <c r="N1141" s="133" t="s">
        <v>2897</v>
      </c>
      <c r="O1141" s="133" t="s">
        <v>2897</v>
      </c>
      <c r="P1141" s="133" t="s">
        <v>2897</v>
      </c>
      <c r="Q1141" s="133" t="s">
        <v>2897</v>
      </c>
      <c r="R1141" s="133" t="s">
        <v>2897</v>
      </c>
      <c r="S1141" s="133" t="s">
        <v>2897</v>
      </c>
    </row>
    <row r="1142" spans="1:19" s="129" customFormat="1">
      <c r="A1142" s="131">
        <v>1005</v>
      </c>
      <c r="B1142" s="132">
        <v>38.419989999999999</v>
      </c>
      <c r="C1142" s="132">
        <v>23.599623000000001</v>
      </c>
      <c r="D1142" s="131" t="s">
        <v>4691</v>
      </c>
      <c r="E1142" s="129" t="s">
        <v>2971</v>
      </c>
      <c r="F1142" s="129" t="s">
        <v>6070</v>
      </c>
      <c r="H1142" s="129" t="s">
        <v>3213</v>
      </c>
      <c r="I1142" s="133" t="str">
        <f t="shared" si="81"/>
        <v>a</v>
      </c>
      <c r="J1142" s="133"/>
      <c r="K1142" s="134" t="s">
        <v>2897</v>
      </c>
      <c r="L1142" s="133" t="s">
        <v>2897</v>
      </c>
      <c r="M1142" s="133" t="s">
        <v>2897</v>
      </c>
      <c r="N1142" s="133" t="s">
        <v>2897</v>
      </c>
      <c r="O1142" s="133" t="s">
        <v>2897</v>
      </c>
      <c r="P1142" s="133" t="s">
        <v>2897</v>
      </c>
      <c r="Q1142" s="133" t="s">
        <v>2897</v>
      </c>
      <c r="R1142" s="133" t="s">
        <v>2897</v>
      </c>
      <c r="S1142" s="133" t="s">
        <v>2897</v>
      </c>
    </row>
    <row r="1143" spans="1:19" s="129" customFormat="1">
      <c r="A1143" s="131">
        <v>1006</v>
      </c>
      <c r="B1143" s="132">
        <v>38.436002999999999</v>
      </c>
      <c r="C1143" s="132">
        <v>23.593992</v>
      </c>
      <c r="D1143" s="131" t="s">
        <v>4692</v>
      </c>
      <c r="E1143" s="129" t="s">
        <v>2970</v>
      </c>
      <c r="F1143" s="129" t="s">
        <v>7177</v>
      </c>
      <c r="G1143" s="129" t="s">
        <v>2969</v>
      </c>
      <c r="H1143" s="129" t="s">
        <v>3213</v>
      </c>
      <c r="I1143" s="133" t="str">
        <f t="shared" si="81"/>
        <v>a</v>
      </c>
      <c r="J1143" s="133"/>
      <c r="K1143" s="134" t="s">
        <v>2897</v>
      </c>
      <c r="L1143" s="133" t="s">
        <v>2897</v>
      </c>
      <c r="M1143" s="133" t="s">
        <v>2897</v>
      </c>
      <c r="N1143" s="133" t="s">
        <v>2897</v>
      </c>
      <c r="O1143" s="133" t="s">
        <v>2897</v>
      </c>
      <c r="P1143" s="133" t="s">
        <v>2897</v>
      </c>
      <c r="Q1143" s="133" t="s">
        <v>2897</v>
      </c>
      <c r="R1143" s="133" t="s">
        <v>2897</v>
      </c>
      <c r="S1143" s="133" t="s">
        <v>2897</v>
      </c>
    </row>
    <row r="1144" spans="1:19" s="129" customFormat="1">
      <c r="A1144" s="131">
        <v>1007</v>
      </c>
      <c r="B1144" s="132">
        <v>38.452745</v>
      </c>
      <c r="C1144" s="132">
        <v>23.566020999999999</v>
      </c>
      <c r="D1144" s="131" t="s">
        <v>952</v>
      </c>
      <c r="E1144" s="129" t="s">
        <v>3587</v>
      </c>
      <c r="G1144" s="129" t="s">
        <v>2807</v>
      </c>
      <c r="H1144" s="129" t="s">
        <v>3213</v>
      </c>
      <c r="I1144" s="133" t="str">
        <f t="shared" si="81"/>
        <v>m</v>
      </c>
      <c r="J1144" s="133"/>
      <c r="K1144" s="134" t="s">
        <v>2897</v>
      </c>
      <c r="L1144" s="133" t="s">
        <v>2897</v>
      </c>
      <c r="M1144" s="133" t="s">
        <v>2897</v>
      </c>
      <c r="N1144" s="133" t="s">
        <v>2897</v>
      </c>
      <c r="O1144" s="133" t="s">
        <v>2897</v>
      </c>
      <c r="P1144" s="133" t="s">
        <v>2897</v>
      </c>
      <c r="Q1144" s="133" t="s">
        <v>2897</v>
      </c>
      <c r="R1144" s="133" t="s">
        <v>2897</v>
      </c>
      <c r="S1144" s="133" t="s">
        <v>2897</v>
      </c>
    </row>
    <row r="1145" spans="1:19" s="129" customFormat="1">
      <c r="A1145" s="131">
        <v>1008</v>
      </c>
      <c r="B1145" s="132">
        <v>38.485779999999998</v>
      </c>
      <c r="C1145" s="132">
        <v>23.576124</v>
      </c>
      <c r="D1145" s="131" t="s">
        <v>953</v>
      </c>
      <c r="E1145" s="129" t="s">
        <v>3588</v>
      </c>
      <c r="G1145" s="129" t="s">
        <v>2807</v>
      </c>
      <c r="H1145" s="129" t="s">
        <v>3213</v>
      </c>
      <c r="I1145" s="133" t="str">
        <f t="shared" si="81"/>
        <v>m</v>
      </c>
      <c r="J1145" s="133"/>
      <c r="K1145" s="134" t="s">
        <v>2897</v>
      </c>
      <c r="L1145" s="133" t="s">
        <v>2897</v>
      </c>
      <c r="M1145" s="133" t="s">
        <v>2897</v>
      </c>
      <c r="N1145" s="133" t="s">
        <v>2897</v>
      </c>
      <c r="O1145" s="133" t="s">
        <v>2897</v>
      </c>
      <c r="P1145" s="133" t="s">
        <v>2897</v>
      </c>
      <c r="Q1145" s="133" t="s">
        <v>2897</v>
      </c>
      <c r="R1145" s="133" t="s">
        <v>2897</v>
      </c>
      <c r="S1145" s="133" t="s">
        <v>2897</v>
      </c>
    </row>
    <row r="1146" spans="1:19" s="129" customFormat="1">
      <c r="A1146" s="131">
        <v>1009</v>
      </c>
      <c r="B1146" s="132">
        <v>38.482989000000003</v>
      </c>
      <c r="C1146" s="132">
        <v>23.514672999999998</v>
      </c>
      <c r="D1146" s="131" t="s">
        <v>954</v>
      </c>
      <c r="E1146" s="129" t="s">
        <v>955</v>
      </c>
      <c r="G1146" s="129" t="s">
        <v>187</v>
      </c>
      <c r="H1146" s="129" t="s">
        <v>3213</v>
      </c>
      <c r="I1146" s="133" t="str">
        <f t="shared" si="81"/>
        <v>m</v>
      </c>
      <c r="J1146" s="133"/>
      <c r="K1146" s="134" t="s">
        <v>2897</v>
      </c>
      <c r="L1146" s="133" t="s">
        <v>2897</v>
      </c>
      <c r="M1146" s="133" t="s">
        <v>2897</v>
      </c>
      <c r="N1146" s="133" t="s">
        <v>2897</v>
      </c>
      <c r="O1146" s="133" t="s">
        <v>2897</v>
      </c>
      <c r="P1146" s="133" t="s">
        <v>2897</v>
      </c>
      <c r="Q1146" s="133" t="s">
        <v>2897</v>
      </c>
      <c r="R1146" s="133" t="s">
        <v>2897</v>
      </c>
      <c r="S1146" s="133" t="s">
        <v>2897</v>
      </c>
    </row>
    <row r="1147" spans="1:19" s="129" customFormat="1">
      <c r="A1147" s="131">
        <v>1010</v>
      </c>
      <c r="B1147" s="132">
        <v>38.500095000000002</v>
      </c>
      <c r="C1147" s="132">
        <v>23.445910000000001</v>
      </c>
      <c r="D1147" s="131" t="s">
        <v>956</v>
      </c>
      <c r="E1147" s="129" t="s">
        <v>957</v>
      </c>
      <c r="F1147" s="129" t="s">
        <v>6071</v>
      </c>
      <c r="G1147" s="129" t="s">
        <v>2883</v>
      </c>
      <c r="H1147" s="129" t="s">
        <v>3213</v>
      </c>
      <c r="I1147" s="133" t="str">
        <f t="shared" si="81"/>
        <v>a</v>
      </c>
      <c r="J1147" s="133"/>
      <c r="K1147" s="134" t="s">
        <v>2858</v>
      </c>
      <c r="L1147" s="133" t="s">
        <v>6823</v>
      </c>
      <c r="M1147" s="133" t="s">
        <v>6823</v>
      </c>
      <c r="N1147" s="133" t="s">
        <v>2897</v>
      </c>
      <c r="O1147" s="133" t="s">
        <v>2897</v>
      </c>
      <c r="P1147" s="133" t="s">
        <v>2897</v>
      </c>
      <c r="Q1147" s="133" t="s">
        <v>2897</v>
      </c>
      <c r="R1147" s="133" t="s">
        <v>2897</v>
      </c>
      <c r="S1147" s="133" t="s">
        <v>2897</v>
      </c>
    </row>
    <row r="1148" spans="1:19" s="129" customFormat="1">
      <c r="A1148" s="131">
        <v>1011</v>
      </c>
      <c r="B1148" s="132">
        <v>38.504944999999999</v>
      </c>
      <c r="C1148" s="132">
        <v>23.344982000000002</v>
      </c>
      <c r="D1148" s="131" t="s">
        <v>958</v>
      </c>
      <c r="E1148" s="129" t="s">
        <v>3589</v>
      </c>
      <c r="G1148" s="129" t="s">
        <v>2807</v>
      </c>
      <c r="H1148" s="129" t="s">
        <v>3213</v>
      </c>
      <c r="I1148" s="133" t="str">
        <f t="shared" si="81"/>
        <v>m</v>
      </c>
      <c r="J1148" s="133"/>
      <c r="K1148" s="134" t="s">
        <v>2897</v>
      </c>
      <c r="L1148" s="133" t="s">
        <v>2897</v>
      </c>
      <c r="M1148" s="133" t="s">
        <v>2897</v>
      </c>
      <c r="N1148" s="133" t="s">
        <v>2897</v>
      </c>
      <c r="O1148" s="133" t="s">
        <v>2897</v>
      </c>
      <c r="P1148" s="133" t="s">
        <v>2897</v>
      </c>
      <c r="Q1148" s="133" t="s">
        <v>2897</v>
      </c>
      <c r="R1148" s="133" t="s">
        <v>2897</v>
      </c>
      <c r="S1148" s="133" t="s">
        <v>2897</v>
      </c>
    </row>
    <row r="1149" spans="1:19" s="129" customFormat="1">
      <c r="A1149" s="131">
        <v>1012</v>
      </c>
      <c r="B1149" s="132">
        <v>38.566144999999999</v>
      </c>
      <c r="C1149" s="132">
        <v>23.287447</v>
      </c>
      <c r="D1149" s="131" t="s">
        <v>959</v>
      </c>
      <c r="E1149" s="129" t="s">
        <v>7285</v>
      </c>
      <c r="G1149" s="129" t="s">
        <v>2865</v>
      </c>
      <c r="H1149" s="129" t="s">
        <v>3213</v>
      </c>
      <c r="I1149" s="133" t="str">
        <f t="shared" si="81"/>
        <v>m</v>
      </c>
      <c r="J1149" s="133" t="s">
        <v>6631</v>
      </c>
      <c r="K1149" s="134" t="s">
        <v>2858</v>
      </c>
      <c r="L1149" s="133" t="s">
        <v>6823</v>
      </c>
      <c r="M1149" s="133" t="s">
        <v>6823</v>
      </c>
      <c r="N1149" s="133" t="s">
        <v>2897</v>
      </c>
      <c r="O1149" s="133" t="s">
        <v>2897</v>
      </c>
      <c r="P1149" s="133" t="s">
        <v>2897</v>
      </c>
      <c r="Q1149" s="133" t="s">
        <v>2897</v>
      </c>
      <c r="R1149" s="133" t="s">
        <v>2897</v>
      </c>
      <c r="S1149" s="133" t="s">
        <v>2897</v>
      </c>
    </row>
    <row r="1150" spans="1:19" s="129" customFormat="1">
      <c r="A1150" s="131">
        <v>1013</v>
      </c>
      <c r="B1150" s="132">
        <v>38.654407999999997</v>
      </c>
      <c r="C1150" s="132">
        <v>23.183609000000001</v>
      </c>
      <c r="D1150" s="131" t="s">
        <v>960</v>
      </c>
      <c r="E1150" s="129" t="s">
        <v>3590</v>
      </c>
      <c r="G1150" s="129" t="s">
        <v>187</v>
      </c>
      <c r="H1150" s="129" t="s">
        <v>3213</v>
      </c>
      <c r="I1150" s="133" t="str">
        <f t="shared" si="81"/>
        <v>m</v>
      </c>
      <c r="J1150" s="133"/>
      <c r="K1150" s="134" t="s">
        <v>2897</v>
      </c>
      <c r="L1150" s="133" t="s">
        <v>2897</v>
      </c>
      <c r="M1150" s="133" t="s">
        <v>2897</v>
      </c>
      <c r="N1150" s="133" t="s">
        <v>2897</v>
      </c>
      <c r="O1150" s="133" t="s">
        <v>2897</v>
      </c>
      <c r="P1150" s="133" t="s">
        <v>2897</v>
      </c>
      <c r="Q1150" s="133" t="s">
        <v>2897</v>
      </c>
      <c r="R1150" s="133" t="s">
        <v>2897</v>
      </c>
      <c r="S1150" s="133" t="s">
        <v>2897</v>
      </c>
    </row>
    <row r="1151" spans="1:19" s="129" customFormat="1">
      <c r="A1151" s="131">
        <v>1014</v>
      </c>
      <c r="B1151" s="132">
        <v>38.627983</v>
      </c>
      <c r="C1151" s="132">
        <v>23.106885999999999</v>
      </c>
      <c r="D1151" s="131" t="s">
        <v>961</v>
      </c>
      <c r="E1151" s="129" t="s">
        <v>3591</v>
      </c>
      <c r="G1151" s="129" t="s">
        <v>2807</v>
      </c>
      <c r="H1151" s="129" t="s">
        <v>3213</v>
      </c>
      <c r="I1151" s="133" t="str">
        <f t="shared" si="81"/>
        <v>m</v>
      </c>
      <c r="J1151" s="133"/>
      <c r="K1151" s="134" t="s">
        <v>2897</v>
      </c>
      <c r="L1151" s="133" t="s">
        <v>2897</v>
      </c>
      <c r="M1151" s="133" t="s">
        <v>2897</v>
      </c>
      <c r="N1151" s="133" t="s">
        <v>2897</v>
      </c>
      <c r="O1151" s="133" t="s">
        <v>2897</v>
      </c>
      <c r="P1151" s="133" t="s">
        <v>2897</v>
      </c>
      <c r="Q1151" s="133" t="s">
        <v>2897</v>
      </c>
      <c r="R1151" s="133" t="s">
        <v>2897</v>
      </c>
      <c r="S1151" s="133" t="s">
        <v>2897</v>
      </c>
    </row>
    <row r="1152" spans="1:19" s="129" customFormat="1">
      <c r="A1152" s="131">
        <v>1015</v>
      </c>
      <c r="B1152" s="132">
        <v>38.673730999999997</v>
      </c>
      <c r="C1152" s="132">
        <v>23.095814000000001</v>
      </c>
      <c r="D1152" s="131" t="s">
        <v>962</v>
      </c>
      <c r="E1152" s="129" t="s">
        <v>4693</v>
      </c>
      <c r="G1152" s="129" t="s">
        <v>187</v>
      </c>
      <c r="H1152" s="129" t="s">
        <v>3213</v>
      </c>
      <c r="I1152" s="133" t="str">
        <f t="shared" si="81"/>
        <v>m</v>
      </c>
      <c r="J1152" s="133"/>
      <c r="K1152" s="134" t="s">
        <v>2897</v>
      </c>
      <c r="L1152" s="133" t="s">
        <v>2897</v>
      </c>
      <c r="M1152" s="133" t="s">
        <v>2897</v>
      </c>
      <c r="N1152" s="133" t="s">
        <v>2897</v>
      </c>
      <c r="O1152" s="133" t="s">
        <v>2897</v>
      </c>
      <c r="P1152" s="133" t="s">
        <v>2897</v>
      </c>
      <c r="Q1152" s="133" t="s">
        <v>2897</v>
      </c>
      <c r="R1152" s="133" t="s">
        <v>2897</v>
      </c>
      <c r="S1152" s="133" t="s">
        <v>2897</v>
      </c>
    </row>
    <row r="1153" spans="1:19" s="129" customFormat="1">
      <c r="A1153" s="131">
        <v>1016</v>
      </c>
      <c r="B1153" s="132">
        <v>38.685886000000004</v>
      </c>
      <c r="C1153" s="132">
        <v>23.065877</v>
      </c>
      <c r="D1153" s="131" t="s">
        <v>963</v>
      </c>
      <c r="E1153" s="129" t="s">
        <v>905</v>
      </c>
      <c r="G1153" s="129" t="s">
        <v>2809</v>
      </c>
      <c r="H1153" s="129" t="s">
        <v>3213</v>
      </c>
      <c r="I1153" s="133" t="str">
        <f t="shared" si="81"/>
        <v>m</v>
      </c>
      <c r="J1153" s="133"/>
      <c r="K1153" s="134" t="s">
        <v>2897</v>
      </c>
      <c r="L1153" s="133" t="s">
        <v>2897</v>
      </c>
      <c r="M1153" s="133" t="s">
        <v>2897</v>
      </c>
      <c r="N1153" s="133" t="s">
        <v>2897</v>
      </c>
      <c r="O1153" s="133" t="s">
        <v>2897</v>
      </c>
      <c r="P1153" s="133" t="s">
        <v>2897</v>
      </c>
      <c r="Q1153" s="133" t="s">
        <v>2897</v>
      </c>
      <c r="R1153" s="133" t="s">
        <v>2897</v>
      </c>
      <c r="S1153" s="133" t="s">
        <v>2897</v>
      </c>
    </row>
    <row r="1154" spans="1:19" s="129" customFormat="1">
      <c r="A1154" s="131">
        <v>1017</v>
      </c>
      <c r="B1154" s="132">
        <v>38.728456000000001</v>
      </c>
      <c r="C1154" s="132">
        <v>23.060753999999999</v>
      </c>
      <c r="D1154" s="131" t="s">
        <v>964</v>
      </c>
      <c r="E1154" s="129" t="s">
        <v>965</v>
      </c>
      <c r="G1154" s="129" t="s">
        <v>187</v>
      </c>
      <c r="H1154" s="129" t="s">
        <v>3213</v>
      </c>
      <c r="I1154" s="133" t="str">
        <f t="shared" si="81"/>
        <v>m</v>
      </c>
      <c r="J1154" s="133"/>
      <c r="K1154" s="134" t="s">
        <v>2897</v>
      </c>
      <c r="L1154" s="133" t="s">
        <v>2897</v>
      </c>
      <c r="M1154" s="133" t="s">
        <v>2897</v>
      </c>
      <c r="N1154" s="133" t="s">
        <v>2897</v>
      </c>
      <c r="O1154" s="133" t="s">
        <v>2897</v>
      </c>
      <c r="P1154" s="133" t="s">
        <v>2897</v>
      </c>
      <c r="Q1154" s="133" t="s">
        <v>2897</v>
      </c>
      <c r="R1154" s="133" t="s">
        <v>2897</v>
      </c>
      <c r="S1154" s="133" t="s">
        <v>2897</v>
      </c>
    </row>
    <row r="1155" spans="1:19" s="129" customFormat="1">
      <c r="A1155" s="131">
        <v>1018</v>
      </c>
      <c r="B1155" s="132">
        <v>38.761502999999998</v>
      </c>
      <c r="C1155" s="132">
        <v>22.943894</v>
      </c>
      <c r="D1155" s="131" t="s">
        <v>966</v>
      </c>
      <c r="E1155" s="129" t="s">
        <v>4694</v>
      </c>
      <c r="F1155" s="129" t="s">
        <v>6072</v>
      </c>
      <c r="G1155" s="129" t="s">
        <v>2811</v>
      </c>
      <c r="H1155" s="129" t="s">
        <v>3213</v>
      </c>
      <c r="I1155" s="133" t="str">
        <f t="shared" si="81"/>
        <v>a</v>
      </c>
      <c r="J1155" s="133"/>
      <c r="K1155" s="134" t="s">
        <v>2897</v>
      </c>
      <c r="L1155" s="133" t="s">
        <v>2897</v>
      </c>
      <c r="M1155" s="133" t="s">
        <v>2897</v>
      </c>
      <c r="N1155" s="133" t="s">
        <v>2897</v>
      </c>
      <c r="O1155" s="133" t="s">
        <v>2897</v>
      </c>
      <c r="P1155" s="133" t="s">
        <v>2897</v>
      </c>
      <c r="Q1155" s="133" t="s">
        <v>2897</v>
      </c>
      <c r="R1155" s="133" t="s">
        <v>2897</v>
      </c>
      <c r="S1155" s="133" t="s">
        <v>2897</v>
      </c>
    </row>
    <row r="1156" spans="1:19" s="129" customFormat="1">
      <c r="A1156" s="131">
        <v>1019</v>
      </c>
      <c r="B1156" s="132">
        <v>38.760565</v>
      </c>
      <c r="C1156" s="132">
        <v>22.86684</v>
      </c>
      <c r="D1156" s="131" t="s">
        <v>967</v>
      </c>
      <c r="E1156" s="129" t="s">
        <v>968</v>
      </c>
      <c r="F1156" s="129" t="s">
        <v>6073</v>
      </c>
      <c r="H1156" s="129" t="s">
        <v>3213</v>
      </c>
      <c r="I1156" s="133" t="str">
        <f t="shared" si="81"/>
        <v>a</v>
      </c>
      <c r="J1156" s="133"/>
      <c r="K1156" s="134" t="s">
        <v>2897</v>
      </c>
      <c r="L1156" s="133" t="s">
        <v>2897</v>
      </c>
      <c r="M1156" s="133" t="s">
        <v>2897</v>
      </c>
      <c r="N1156" s="133" t="s">
        <v>2897</v>
      </c>
      <c r="O1156" s="133" t="s">
        <v>2897</v>
      </c>
      <c r="P1156" s="133" t="s">
        <v>2897</v>
      </c>
      <c r="Q1156" s="133" t="s">
        <v>2897</v>
      </c>
      <c r="R1156" s="133" t="s">
        <v>2897</v>
      </c>
      <c r="S1156" s="133" t="s">
        <v>2897</v>
      </c>
    </row>
    <row r="1157" spans="1:19" s="129" customFormat="1">
      <c r="A1157" s="131">
        <v>1020</v>
      </c>
      <c r="B1157" s="132">
        <v>38.792195999999997</v>
      </c>
      <c r="C1157" s="132">
        <v>22.824791000000001</v>
      </c>
      <c r="D1157" s="131" t="s">
        <v>969</v>
      </c>
      <c r="E1157" s="129" t="s">
        <v>3592</v>
      </c>
      <c r="G1157" s="129" t="s">
        <v>2807</v>
      </c>
      <c r="H1157" s="129" t="s">
        <v>3213</v>
      </c>
      <c r="I1157" s="133" t="str">
        <f t="shared" si="81"/>
        <v>m</v>
      </c>
      <c r="J1157" s="133"/>
      <c r="K1157" s="134" t="s">
        <v>2897</v>
      </c>
      <c r="L1157" s="133" t="s">
        <v>2897</v>
      </c>
      <c r="M1157" s="133" t="s">
        <v>2897</v>
      </c>
      <c r="N1157" s="133" t="s">
        <v>2897</v>
      </c>
      <c r="O1157" s="133" t="s">
        <v>2897</v>
      </c>
      <c r="P1157" s="133" t="s">
        <v>2897</v>
      </c>
      <c r="Q1157" s="133" t="s">
        <v>2897</v>
      </c>
      <c r="R1157" s="133" t="s">
        <v>2897</v>
      </c>
      <c r="S1157" s="133" t="s">
        <v>2897</v>
      </c>
    </row>
    <row r="1158" spans="1:19" s="129" customFormat="1">
      <c r="A1158" s="131">
        <v>1021</v>
      </c>
      <c r="B1158" s="132">
        <v>38.822360000000003</v>
      </c>
      <c r="C1158" s="132">
        <v>22.733857</v>
      </c>
      <c r="D1158" s="131" t="s">
        <v>6458</v>
      </c>
      <c r="E1158" s="129" t="s">
        <v>6456</v>
      </c>
      <c r="F1158" s="129" t="s">
        <v>6073</v>
      </c>
      <c r="G1158" s="129" t="s">
        <v>2833</v>
      </c>
      <c r="H1158" s="129" t="s">
        <v>3213</v>
      </c>
      <c r="I1158" s="133" t="str">
        <f t="shared" si="81"/>
        <v>a</v>
      </c>
      <c r="J1158" s="133"/>
      <c r="K1158" s="134" t="s">
        <v>2897</v>
      </c>
      <c r="L1158" s="133" t="s">
        <v>2897</v>
      </c>
      <c r="M1158" s="133" t="s">
        <v>2897</v>
      </c>
      <c r="N1158" s="133" t="s">
        <v>2897</v>
      </c>
      <c r="O1158" s="133" t="s">
        <v>2897</v>
      </c>
      <c r="P1158" s="133" t="s">
        <v>2897</v>
      </c>
      <c r="Q1158" s="133" t="s">
        <v>2897</v>
      </c>
      <c r="R1158" s="133" t="s">
        <v>2897</v>
      </c>
      <c r="S1158" s="133" t="s">
        <v>2897</v>
      </c>
    </row>
    <row r="1159" spans="1:19" s="129" customFormat="1">
      <c r="A1159" s="131">
        <v>1021.1</v>
      </c>
      <c r="B1159" s="132">
        <v>38.846539999999997</v>
      </c>
      <c r="C1159" s="132">
        <v>22.680879999999998</v>
      </c>
      <c r="D1159" s="131" t="s">
        <v>6457</v>
      </c>
      <c r="E1159" s="129" t="s">
        <v>6461</v>
      </c>
      <c r="F1159" s="129" t="s">
        <v>6493</v>
      </c>
      <c r="G1159" s="129" t="s">
        <v>2807</v>
      </c>
      <c r="H1159" s="129" t="s">
        <v>3213</v>
      </c>
      <c r="I1159" s="133" t="str">
        <f t="shared" si="81"/>
        <v>a</v>
      </c>
      <c r="J1159" s="133"/>
      <c r="K1159" s="134"/>
      <c r="L1159" s="133" t="s">
        <v>2897</v>
      </c>
      <c r="M1159" s="133" t="s">
        <v>2897</v>
      </c>
      <c r="N1159" s="133" t="s">
        <v>2897</v>
      </c>
      <c r="O1159" s="133" t="s">
        <v>2897</v>
      </c>
      <c r="P1159" s="133" t="s">
        <v>2897</v>
      </c>
      <c r="Q1159" s="133" t="s">
        <v>2897</v>
      </c>
      <c r="R1159" s="133" t="s">
        <v>2897</v>
      </c>
      <c r="S1159" s="133" t="s">
        <v>2897</v>
      </c>
    </row>
    <row r="1160" spans="1:19" s="129" customFormat="1">
      <c r="A1160" s="131">
        <v>1022</v>
      </c>
      <c r="B1160" s="132">
        <v>38.829154000000003</v>
      </c>
      <c r="C1160" s="132">
        <v>22.616883000000001</v>
      </c>
      <c r="D1160" s="131" t="s">
        <v>6459</v>
      </c>
      <c r="E1160" s="129" t="s">
        <v>3593</v>
      </c>
      <c r="G1160" s="129" t="s">
        <v>2809</v>
      </c>
      <c r="H1160" s="129" t="s">
        <v>3213</v>
      </c>
      <c r="I1160" s="133" t="str">
        <f t="shared" si="81"/>
        <v>m</v>
      </c>
      <c r="J1160" s="133"/>
      <c r="K1160" s="134" t="s">
        <v>2897</v>
      </c>
      <c r="L1160" s="133" t="s">
        <v>2897</v>
      </c>
      <c r="M1160" s="133" t="s">
        <v>2897</v>
      </c>
      <c r="N1160" s="133" t="s">
        <v>2897</v>
      </c>
      <c r="O1160" s="133" t="s">
        <v>2897</v>
      </c>
      <c r="P1160" s="133" t="s">
        <v>2897</v>
      </c>
      <c r="Q1160" s="133" t="s">
        <v>2897</v>
      </c>
      <c r="R1160" s="133" t="s">
        <v>2897</v>
      </c>
      <c r="S1160" s="133" t="s">
        <v>2897</v>
      </c>
    </row>
    <row r="1161" spans="1:19" s="129" customFormat="1">
      <c r="A1161" s="131">
        <v>1022.1</v>
      </c>
      <c r="B1161" s="132">
        <v>38.827793999999997</v>
      </c>
      <c r="C1161" s="132">
        <v>22.589617000000001</v>
      </c>
      <c r="D1161" s="131" t="s">
        <v>6460</v>
      </c>
      <c r="E1161" s="129" t="s">
        <v>6462</v>
      </c>
      <c r="G1161" s="129" t="s">
        <v>2807</v>
      </c>
      <c r="H1161" s="129" t="s">
        <v>3213</v>
      </c>
      <c r="I1161" s="133" t="str">
        <f t="shared" si="81"/>
        <v>m</v>
      </c>
      <c r="J1161" s="133"/>
      <c r="K1161" s="134"/>
      <c r="L1161" s="133" t="s">
        <v>2897</v>
      </c>
      <c r="M1161" s="133" t="s">
        <v>2897</v>
      </c>
      <c r="N1161" s="133" t="s">
        <v>2897</v>
      </c>
      <c r="O1161" s="133" t="s">
        <v>2897</v>
      </c>
      <c r="P1161" s="133" t="s">
        <v>2897</v>
      </c>
      <c r="Q1161" s="133" t="s">
        <v>2897</v>
      </c>
      <c r="R1161" s="133" t="s">
        <v>2897</v>
      </c>
      <c r="S1161" s="133" t="s">
        <v>2897</v>
      </c>
    </row>
    <row r="1162" spans="1:19" s="129" customFormat="1">
      <c r="A1162" s="131">
        <v>1023</v>
      </c>
      <c r="B1162" s="132">
        <v>38.804053000000003</v>
      </c>
      <c r="C1162" s="132">
        <v>22.538817999999999</v>
      </c>
      <c r="D1162" s="131" t="s">
        <v>970</v>
      </c>
      <c r="E1162" s="129" t="s">
        <v>970</v>
      </c>
      <c r="F1162" s="129" t="s">
        <v>6073</v>
      </c>
      <c r="G1162" s="129" t="s">
        <v>2807</v>
      </c>
      <c r="H1162" s="129" t="s">
        <v>3213</v>
      </c>
      <c r="I1162" s="133" t="str">
        <f t="shared" si="81"/>
        <v>a</v>
      </c>
      <c r="J1162" s="133"/>
      <c r="K1162" s="134" t="s">
        <v>2897</v>
      </c>
      <c r="L1162" s="133" t="s">
        <v>2897</v>
      </c>
      <c r="M1162" s="133" t="s">
        <v>2897</v>
      </c>
      <c r="N1162" s="133" t="s">
        <v>2897</v>
      </c>
      <c r="O1162" s="133" t="s">
        <v>2897</v>
      </c>
      <c r="P1162" s="133" t="s">
        <v>2897</v>
      </c>
      <c r="Q1162" s="133" t="s">
        <v>2897</v>
      </c>
      <c r="R1162" s="133" t="s">
        <v>2897</v>
      </c>
      <c r="S1162" s="133" t="s">
        <v>2897</v>
      </c>
    </row>
    <row r="1163" spans="1:19" s="129" customFormat="1">
      <c r="A1163" s="131">
        <v>1024</v>
      </c>
      <c r="B1163" s="132">
        <v>38.843608000000003</v>
      </c>
      <c r="C1163" s="132">
        <v>22.456406000000001</v>
      </c>
      <c r="D1163" s="131" t="s">
        <v>971</v>
      </c>
      <c r="E1163" s="129" t="s">
        <v>3594</v>
      </c>
      <c r="G1163" s="129" t="s">
        <v>2807</v>
      </c>
      <c r="H1163" s="129" t="s">
        <v>3213</v>
      </c>
      <c r="I1163" s="133" t="str">
        <f t="shared" si="81"/>
        <v>m</v>
      </c>
      <c r="J1163" s="133"/>
      <c r="K1163" s="134" t="s">
        <v>2897</v>
      </c>
      <c r="L1163" s="133" t="s">
        <v>2897</v>
      </c>
      <c r="M1163" s="133" t="s">
        <v>2897</v>
      </c>
      <c r="N1163" s="133" t="s">
        <v>2897</v>
      </c>
      <c r="O1163" s="133" t="s">
        <v>2897</v>
      </c>
      <c r="P1163" s="133" t="s">
        <v>2897</v>
      </c>
      <c r="Q1163" s="133" t="s">
        <v>2897</v>
      </c>
      <c r="R1163" s="133" t="s">
        <v>2897</v>
      </c>
      <c r="S1163" s="133" t="s">
        <v>2897</v>
      </c>
    </row>
    <row r="1164" spans="1:19" s="129" customFormat="1">
      <c r="A1164" s="131">
        <v>1025</v>
      </c>
      <c r="B1164" s="132">
        <v>38.887994999999997</v>
      </c>
      <c r="C1164" s="132">
        <v>22.470758</v>
      </c>
      <c r="D1164" s="131" t="s">
        <v>972</v>
      </c>
      <c r="E1164" s="129" t="s">
        <v>972</v>
      </c>
      <c r="G1164" s="129" t="s">
        <v>2807</v>
      </c>
      <c r="H1164" s="129" t="s">
        <v>3213</v>
      </c>
      <c r="I1164" s="133" t="str">
        <f t="shared" si="81"/>
        <v>m</v>
      </c>
      <c r="J1164" s="133"/>
      <c r="K1164" s="134" t="s">
        <v>2897</v>
      </c>
      <c r="L1164" s="133" t="s">
        <v>2897</v>
      </c>
      <c r="M1164" s="133" t="s">
        <v>2897</v>
      </c>
      <c r="N1164" s="133" t="s">
        <v>2897</v>
      </c>
      <c r="O1164" s="133" t="s">
        <v>2897</v>
      </c>
      <c r="P1164" s="133" t="s">
        <v>2897</v>
      </c>
      <c r="Q1164" s="133" t="s">
        <v>2897</v>
      </c>
      <c r="R1164" s="133" t="s">
        <v>2897</v>
      </c>
      <c r="S1164" s="133" t="s">
        <v>2897</v>
      </c>
    </row>
    <row r="1165" spans="1:19" s="129" customFormat="1">
      <c r="A1165" s="131">
        <v>1026</v>
      </c>
      <c r="B1165" s="132">
        <v>38.897787999999998</v>
      </c>
      <c r="C1165" s="132">
        <v>22.613251999999999</v>
      </c>
      <c r="D1165" s="131" t="s">
        <v>973</v>
      </c>
      <c r="E1165" s="129" t="s">
        <v>3595</v>
      </c>
      <c r="G1165" s="129" t="s">
        <v>2811</v>
      </c>
      <c r="H1165" s="129" t="s">
        <v>3213</v>
      </c>
      <c r="I1165" s="133" t="str">
        <f t="shared" si="81"/>
        <v>m</v>
      </c>
      <c r="J1165" s="133"/>
      <c r="K1165" s="134" t="s">
        <v>2897</v>
      </c>
      <c r="L1165" s="133" t="s">
        <v>2897</v>
      </c>
      <c r="M1165" s="133" t="s">
        <v>2897</v>
      </c>
      <c r="N1165" s="133" t="s">
        <v>2897</v>
      </c>
      <c r="O1165" s="133" t="s">
        <v>2897</v>
      </c>
      <c r="P1165" s="133" t="s">
        <v>2897</v>
      </c>
      <c r="Q1165" s="133" t="s">
        <v>2897</v>
      </c>
      <c r="R1165" s="133" t="s">
        <v>2897</v>
      </c>
      <c r="S1165" s="133" t="s">
        <v>2897</v>
      </c>
    </row>
    <row r="1166" spans="1:19" s="129" customFormat="1">
      <c r="A1166" s="131">
        <v>1027</v>
      </c>
      <c r="B1166" s="132">
        <v>38.881081999999999</v>
      </c>
      <c r="C1166" s="132">
        <v>22.706866999999999</v>
      </c>
      <c r="D1166" s="131" t="s">
        <v>868</v>
      </c>
      <c r="E1166" s="129" t="s">
        <v>974</v>
      </c>
      <c r="G1166" s="129" t="s">
        <v>187</v>
      </c>
      <c r="H1166" s="129" t="s">
        <v>3213</v>
      </c>
      <c r="I1166" s="133" t="str">
        <f t="shared" si="81"/>
        <v>m</v>
      </c>
      <c r="J1166" s="133"/>
      <c r="K1166" s="134" t="s">
        <v>2897</v>
      </c>
      <c r="L1166" s="133" t="s">
        <v>2897</v>
      </c>
      <c r="M1166" s="133" t="s">
        <v>2897</v>
      </c>
      <c r="N1166" s="133" t="s">
        <v>2897</v>
      </c>
      <c r="O1166" s="133" t="s">
        <v>2897</v>
      </c>
      <c r="P1166" s="133" t="s">
        <v>2897</v>
      </c>
      <c r="Q1166" s="133" t="s">
        <v>2897</v>
      </c>
      <c r="R1166" s="133" t="s">
        <v>2897</v>
      </c>
      <c r="S1166" s="133" t="s">
        <v>2897</v>
      </c>
    </row>
    <row r="1167" spans="1:19" s="129" customFormat="1">
      <c r="A1167" s="131">
        <v>1028</v>
      </c>
      <c r="B1167" s="132">
        <v>38.885027999999998</v>
      </c>
      <c r="C1167" s="132">
        <v>22.803287999999998</v>
      </c>
      <c r="D1167" s="131" t="s">
        <v>975</v>
      </c>
      <c r="E1167" s="129" t="s">
        <v>7287</v>
      </c>
      <c r="G1167" s="129" t="s">
        <v>2807</v>
      </c>
      <c r="H1167" s="129" t="s">
        <v>3213</v>
      </c>
      <c r="I1167" s="133" t="str">
        <f t="shared" si="81"/>
        <v>m</v>
      </c>
      <c r="J1167" s="133"/>
      <c r="K1167" s="134" t="s">
        <v>2897</v>
      </c>
      <c r="L1167" s="133" t="s">
        <v>2897</v>
      </c>
      <c r="M1167" s="133" t="s">
        <v>2897</v>
      </c>
      <c r="N1167" s="133" t="s">
        <v>2897</v>
      </c>
      <c r="O1167" s="133" t="s">
        <v>2897</v>
      </c>
      <c r="P1167" s="133" t="s">
        <v>2897</v>
      </c>
      <c r="Q1167" s="133" t="s">
        <v>2897</v>
      </c>
      <c r="R1167" s="133" t="s">
        <v>2897</v>
      </c>
      <c r="S1167" s="133" t="s">
        <v>2897</v>
      </c>
    </row>
    <row r="1168" spans="1:19" s="129" customFormat="1">
      <c r="A1168" s="131">
        <v>1029</v>
      </c>
      <c r="B1168" s="132">
        <v>38.572493999999999</v>
      </c>
      <c r="C1168" s="132">
        <v>23.769355999999998</v>
      </c>
      <c r="D1168" s="131" t="s">
        <v>7283</v>
      </c>
      <c r="E1168" s="129" t="s">
        <v>7278</v>
      </c>
      <c r="F1168" s="129" t="s">
        <v>5716</v>
      </c>
      <c r="H1168" s="129" t="s">
        <v>7279</v>
      </c>
      <c r="I1168" s="133" t="str">
        <f t="shared" si="81"/>
        <v>a</v>
      </c>
      <c r="J1168" s="133"/>
      <c r="K1168" s="134" t="s">
        <v>2897</v>
      </c>
      <c r="L1168" s="133" t="s">
        <v>2897</v>
      </c>
      <c r="M1168" s="133" t="s">
        <v>2897</v>
      </c>
      <c r="N1168" s="133" t="s">
        <v>2897</v>
      </c>
      <c r="O1168" s="133" t="s">
        <v>2897</v>
      </c>
      <c r="P1168" s="133" t="s">
        <v>2897</v>
      </c>
      <c r="Q1168" s="133" t="s">
        <v>2897</v>
      </c>
      <c r="R1168" s="133" t="s">
        <v>2897</v>
      </c>
      <c r="S1168" s="133" t="s">
        <v>2897</v>
      </c>
    </row>
    <row r="1169" spans="1:19" s="129" customFormat="1">
      <c r="A1169" s="131">
        <v>1030</v>
      </c>
      <c r="B1169" s="132">
        <v>38.845917999999998</v>
      </c>
      <c r="C1169" s="132">
        <v>22.829892000000001</v>
      </c>
      <c r="D1169" s="131" t="s">
        <v>976</v>
      </c>
      <c r="E1169" s="129" t="s">
        <v>3596</v>
      </c>
      <c r="G1169" s="129" t="s">
        <v>2811</v>
      </c>
      <c r="H1169" s="129" t="s">
        <v>7279</v>
      </c>
      <c r="I1169" s="133" t="str">
        <f t="shared" si="81"/>
        <v>m</v>
      </c>
      <c r="J1169" s="133"/>
      <c r="K1169" s="134" t="s">
        <v>2897</v>
      </c>
      <c r="L1169" s="133" t="s">
        <v>2897</v>
      </c>
      <c r="M1169" s="133" t="s">
        <v>2897</v>
      </c>
      <c r="N1169" s="133" t="s">
        <v>2897</v>
      </c>
      <c r="O1169" s="133" t="s">
        <v>2897</v>
      </c>
      <c r="P1169" s="133" t="s">
        <v>2897</v>
      </c>
      <c r="Q1169" s="133" t="s">
        <v>2897</v>
      </c>
      <c r="R1169" s="133" t="s">
        <v>2897</v>
      </c>
      <c r="S1169" s="133" t="s">
        <v>2897</v>
      </c>
    </row>
    <row r="1170" spans="1:19" s="129" customFormat="1">
      <c r="A1170" s="131">
        <v>1031</v>
      </c>
      <c r="B1170" s="132">
        <v>38.839996999999997</v>
      </c>
      <c r="C1170" s="132">
        <v>22.976150000000001</v>
      </c>
      <c r="D1170" s="131" t="s">
        <v>977</v>
      </c>
      <c r="E1170" s="129" t="s">
        <v>3597</v>
      </c>
      <c r="G1170" s="129" t="s">
        <v>193</v>
      </c>
      <c r="H1170" s="129" t="s">
        <v>7279</v>
      </c>
      <c r="I1170" s="133" t="str">
        <f t="shared" si="81"/>
        <v>m</v>
      </c>
      <c r="J1170" s="133"/>
      <c r="K1170" s="134" t="s">
        <v>2858</v>
      </c>
      <c r="L1170" s="133" t="s">
        <v>6823</v>
      </c>
      <c r="M1170" s="133" t="s">
        <v>2897</v>
      </c>
      <c r="N1170" s="133" t="s">
        <v>2897</v>
      </c>
      <c r="O1170" s="133" t="s">
        <v>2897</v>
      </c>
      <c r="P1170" s="133" t="s">
        <v>2897</v>
      </c>
      <c r="Q1170" s="133" t="s">
        <v>2897</v>
      </c>
      <c r="R1170" s="133" t="s">
        <v>2897</v>
      </c>
      <c r="S1170" s="133" t="s">
        <v>2897</v>
      </c>
    </row>
    <row r="1171" spans="1:19" s="129" customFormat="1">
      <c r="A1171" s="131">
        <v>1032</v>
      </c>
      <c r="B1171" s="132">
        <v>38.847307000000001</v>
      </c>
      <c r="C1171" s="132">
        <v>23.049194</v>
      </c>
      <c r="D1171" s="131" t="s">
        <v>978</v>
      </c>
      <c r="E1171" s="129" t="s">
        <v>7286</v>
      </c>
      <c r="G1171" s="129" t="s">
        <v>187</v>
      </c>
      <c r="H1171" s="129" t="s">
        <v>7279</v>
      </c>
      <c r="I1171" s="133" t="str">
        <f t="shared" si="81"/>
        <v>m</v>
      </c>
      <c r="J1171" s="133" t="s">
        <v>6631</v>
      </c>
      <c r="K1171" s="134" t="s">
        <v>2897</v>
      </c>
      <c r="L1171" s="133" t="s">
        <v>2897</v>
      </c>
      <c r="M1171" s="133" t="s">
        <v>2897</v>
      </c>
      <c r="N1171" s="133" t="s">
        <v>2897</v>
      </c>
      <c r="O1171" s="133" t="s">
        <v>2897</v>
      </c>
      <c r="P1171" s="133" t="s">
        <v>2897</v>
      </c>
      <c r="Q1171" s="133" t="s">
        <v>2897</v>
      </c>
      <c r="R1171" s="133" t="s">
        <v>2897</v>
      </c>
      <c r="S1171" s="133" t="s">
        <v>2897</v>
      </c>
    </row>
    <row r="1172" spans="1:19" s="129" customFormat="1">
      <c r="A1172" s="131">
        <v>1033</v>
      </c>
      <c r="B1172" s="132">
        <v>38.817661000000001</v>
      </c>
      <c r="C1172" s="132">
        <v>23.210014000000001</v>
      </c>
      <c r="D1172" s="131" t="s">
        <v>979</v>
      </c>
      <c r="E1172" s="129" t="s">
        <v>3978</v>
      </c>
      <c r="G1172" s="129" t="s">
        <v>2807</v>
      </c>
      <c r="H1172" s="129" t="s">
        <v>7279</v>
      </c>
      <c r="I1172" s="133" t="str">
        <f t="shared" si="81"/>
        <v>m</v>
      </c>
      <c r="J1172" s="133"/>
      <c r="K1172" s="134" t="s">
        <v>2897</v>
      </c>
      <c r="L1172" s="133" t="s">
        <v>2897</v>
      </c>
      <c r="M1172" s="133" t="s">
        <v>2897</v>
      </c>
      <c r="N1172" s="133" t="s">
        <v>2897</v>
      </c>
      <c r="O1172" s="133" t="s">
        <v>2897</v>
      </c>
      <c r="P1172" s="133" t="s">
        <v>2897</v>
      </c>
      <c r="Q1172" s="133" t="s">
        <v>2897</v>
      </c>
      <c r="R1172" s="133" t="s">
        <v>2897</v>
      </c>
      <c r="S1172" s="133" t="s">
        <v>2897</v>
      </c>
    </row>
    <row r="1173" spans="1:19" s="129" customFormat="1">
      <c r="A1173" s="131">
        <v>1034</v>
      </c>
      <c r="B1173" s="132">
        <v>38.758505</v>
      </c>
      <c r="C1173" s="132">
        <v>23.318635</v>
      </c>
      <c r="D1173" s="131" t="s">
        <v>980</v>
      </c>
      <c r="E1173" s="129" t="s">
        <v>3598</v>
      </c>
      <c r="G1173" s="129" t="s">
        <v>2807</v>
      </c>
      <c r="H1173" s="129" t="s">
        <v>7279</v>
      </c>
      <c r="I1173" s="133" t="str">
        <f t="shared" si="81"/>
        <v>m</v>
      </c>
      <c r="J1173" s="133"/>
      <c r="K1173" s="134" t="s">
        <v>2897</v>
      </c>
      <c r="L1173" s="133" t="s">
        <v>2897</v>
      </c>
      <c r="M1173" s="133" t="s">
        <v>2897</v>
      </c>
      <c r="N1173" s="133" t="s">
        <v>2897</v>
      </c>
      <c r="O1173" s="133" t="s">
        <v>2897</v>
      </c>
      <c r="P1173" s="133" t="s">
        <v>2897</v>
      </c>
      <c r="Q1173" s="133" t="s">
        <v>2897</v>
      </c>
      <c r="R1173" s="133" t="s">
        <v>2897</v>
      </c>
      <c r="S1173" s="133" t="s">
        <v>2897</v>
      </c>
    </row>
    <row r="1174" spans="1:19" s="129" customFormat="1">
      <c r="A1174" s="131">
        <v>1035</v>
      </c>
      <c r="B1174" s="132">
        <v>38.573357000000001</v>
      </c>
      <c r="C1174" s="132">
        <v>23.552468999999999</v>
      </c>
      <c r="D1174" s="131" t="s">
        <v>981</v>
      </c>
      <c r="E1174" s="129" t="s">
        <v>3599</v>
      </c>
      <c r="G1174" s="129" t="s">
        <v>2807</v>
      </c>
      <c r="H1174" s="129" t="s">
        <v>7279</v>
      </c>
      <c r="I1174" s="133" t="str">
        <f t="shared" si="81"/>
        <v>m</v>
      </c>
      <c r="J1174" s="133"/>
      <c r="K1174" s="134" t="s">
        <v>2897</v>
      </c>
      <c r="L1174" s="133" t="s">
        <v>2897</v>
      </c>
      <c r="M1174" s="133" t="s">
        <v>2897</v>
      </c>
      <c r="N1174" s="133" t="s">
        <v>2897</v>
      </c>
      <c r="O1174" s="133" t="s">
        <v>2897</v>
      </c>
      <c r="P1174" s="133" t="s">
        <v>2897</v>
      </c>
      <c r="Q1174" s="133" t="s">
        <v>2897</v>
      </c>
      <c r="R1174" s="133" t="s">
        <v>2897</v>
      </c>
      <c r="S1174" s="133" t="s">
        <v>2897</v>
      </c>
    </row>
    <row r="1175" spans="1:19" s="129" customFormat="1">
      <c r="A1175" s="131">
        <v>1036</v>
      </c>
      <c r="B1175" s="132">
        <v>38.450736999999997</v>
      </c>
      <c r="C1175" s="132">
        <v>23.609798000000001</v>
      </c>
      <c r="D1175" s="131" t="s">
        <v>2676</v>
      </c>
      <c r="E1175" s="129" t="s">
        <v>982</v>
      </c>
      <c r="F1175" s="129" t="s">
        <v>6278</v>
      </c>
      <c r="G1175" s="129" t="s">
        <v>1883</v>
      </c>
      <c r="H1175" s="129" t="s">
        <v>7279</v>
      </c>
      <c r="I1175" s="133" t="str">
        <f t="shared" si="81"/>
        <v>a</v>
      </c>
      <c r="J1175" s="133"/>
      <c r="K1175" s="134" t="s">
        <v>2858</v>
      </c>
      <c r="L1175" s="133" t="s">
        <v>6823</v>
      </c>
      <c r="M1175" s="133" t="s">
        <v>6823</v>
      </c>
      <c r="N1175" s="133" t="s">
        <v>2897</v>
      </c>
      <c r="O1175" s="133" t="s">
        <v>2897</v>
      </c>
      <c r="P1175" s="133" t="s">
        <v>2897</v>
      </c>
      <c r="Q1175" s="133" t="s">
        <v>2897</v>
      </c>
      <c r="R1175" s="133" t="s">
        <v>2897</v>
      </c>
      <c r="S1175" s="133" t="s">
        <v>2897</v>
      </c>
    </row>
    <row r="1176" spans="1:19" s="129" customFormat="1">
      <c r="A1176" s="131">
        <v>1037</v>
      </c>
      <c r="B1176" s="132">
        <v>38.445039000000001</v>
      </c>
      <c r="C1176" s="132">
        <v>23.603473000000001</v>
      </c>
      <c r="D1176" s="131" t="s">
        <v>3309</v>
      </c>
      <c r="E1176" s="129" t="s">
        <v>4695</v>
      </c>
      <c r="F1176" s="129" t="s">
        <v>5716</v>
      </c>
      <c r="H1176" s="129" t="s">
        <v>7279</v>
      </c>
      <c r="I1176" s="133" t="str">
        <f t="shared" si="81"/>
        <v>a</v>
      </c>
      <c r="J1176" s="133"/>
      <c r="K1176" s="134" t="s">
        <v>2897</v>
      </c>
      <c r="L1176" s="133" t="s">
        <v>2897</v>
      </c>
      <c r="M1176" s="133" t="s">
        <v>2897</v>
      </c>
      <c r="N1176" s="133" t="s">
        <v>2897</v>
      </c>
      <c r="O1176" s="133" t="s">
        <v>2897</v>
      </c>
      <c r="P1176" s="133" t="s">
        <v>2897</v>
      </c>
      <c r="Q1176" s="133" t="s">
        <v>2897</v>
      </c>
      <c r="R1176" s="133" t="s">
        <v>2897</v>
      </c>
      <c r="S1176" s="133" t="s">
        <v>2897</v>
      </c>
    </row>
    <row r="1177" spans="1:19" s="129" customFormat="1">
      <c r="A1177" s="131">
        <v>1038</v>
      </c>
      <c r="B1177" s="132">
        <v>38.407415</v>
      </c>
      <c r="C1177" s="132">
        <v>23.674185000000001</v>
      </c>
      <c r="D1177" s="131" t="s">
        <v>983</v>
      </c>
      <c r="E1177" s="129" t="s">
        <v>3600</v>
      </c>
      <c r="G1177" s="129" t="s">
        <v>2807</v>
      </c>
      <c r="H1177" s="129" t="s">
        <v>7279</v>
      </c>
      <c r="I1177" s="133" t="str">
        <f t="shared" si="81"/>
        <v>m</v>
      </c>
      <c r="J1177" s="133"/>
      <c r="K1177" s="134" t="s">
        <v>2897</v>
      </c>
      <c r="L1177" s="133" t="s">
        <v>2897</v>
      </c>
      <c r="M1177" s="133" t="s">
        <v>2897</v>
      </c>
      <c r="N1177" s="133" t="s">
        <v>2897</v>
      </c>
      <c r="O1177" s="133" t="s">
        <v>2897</v>
      </c>
      <c r="P1177" s="133" t="s">
        <v>2897</v>
      </c>
      <c r="Q1177" s="133" t="s">
        <v>2897</v>
      </c>
      <c r="R1177" s="133" t="s">
        <v>2897</v>
      </c>
      <c r="S1177" s="133" t="s">
        <v>2897</v>
      </c>
    </row>
    <row r="1178" spans="1:19" s="129" customFormat="1">
      <c r="A1178" s="131">
        <v>1039</v>
      </c>
      <c r="B1178" s="132">
        <v>38.385350000000003</v>
      </c>
      <c r="C1178" s="132">
        <v>23.795255999999998</v>
      </c>
      <c r="D1178" s="131" t="s">
        <v>984</v>
      </c>
      <c r="E1178" s="129" t="s">
        <v>985</v>
      </c>
      <c r="F1178" s="129" t="s">
        <v>6218</v>
      </c>
      <c r="G1178" s="129" t="s">
        <v>2865</v>
      </c>
      <c r="H1178" s="129" t="s">
        <v>7279</v>
      </c>
      <c r="I1178" s="133" t="str">
        <f t="shared" si="81"/>
        <v>a</v>
      </c>
      <c r="J1178" s="133"/>
      <c r="K1178" s="134" t="s">
        <v>2858</v>
      </c>
      <c r="L1178" s="133" t="s">
        <v>6823</v>
      </c>
      <c r="M1178" s="133" t="s">
        <v>6823</v>
      </c>
      <c r="N1178" s="133" t="s">
        <v>2897</v>
      </c>
      <c r="O1178" s="133" t="s">
        <v>2897</v>
      </c>
      <c r="P1178" s="133" t="s">
        <v>2897</v>
      </c>
      <c r="Q1178" s="133" t="s">
        <v>2897</v>
      </c>
      <c r="R1178" s="133" t="s">
        <v>2897</v>
      </c>
      <c r="S1178" s="133" t="s">
        <v>2897</v>
      </c>
    </row>
    <row r="1179" spans="1:19" s="129" customFormat="1">
      <c r="A1179" s="131">
        <v>1040</v>
      </c>
      <c r="B1179" s="132">
        <v>38.383429</v>
      </c>
      <c r="C1179" s="132">
        <v>23.908925</v>
      </c>
      <c r="D1179" s="131" t="s">
        <v>986</v>
      </c>
      <c r="E1179" s="129" t="s">
        <v>3601</v>
      </c>
      <c r="G1179" s="129" t="s">
        <v>2807</v>
      </c>
      <c r="H1179" s="129" t="s">
        <v>7279</v>
      </c>
      <c r="I1179" s="133" t="str">
        <f t="shared" si="81"/>
        <v>m</v>
      </c>
      <c r="J1179" s="133"/>
      <c r="K1179" s="134" t="s">
        <v>2897</v>
      </c>
      <c r="L1179" s="133" t="s">
        <v>2897</v>
      </c>
      <c r="M1179" s="133" t="s">
        <v>2897</v>
      </c>
      <c r="N1179" s="133" t="s">
        <v>2897</v>
      </c>
      <c r="O1179" s="133" t="s">
        <v>2897</v>
      </c>
      <c r="P1179" s="133" t="s">
        <v>2897</v>
      </c>
      <c r="Q1179" s="133" t="s">
        <v>2897</v>
      </c>
      <c r="R1179" s="133" t="s">
        <v>2897</v>
      </c>
      <c r="S1179" s="133" t="s">
        <v>2897</v>
      </c>
    </row>
    <row r="1180" spans="1:19" s="129" customFormat="1">
      <c r="A1180" s="131">
        <v>1041</v>
      </c>
      <c r="B1180" s="132">
        <v>38.389425000000003</v>
      </c>
      <c r="C1180" s="132">
        <v>24.044115000000001</v>
      </c>
      <c r="D1180" s="131" t="s">
        <v>934</v>
      </c>
      <c r="E1180" s="129" t="s">
        <v>987</v>
      </c>
      <c r="G1180" s="129" t="s">
        <v>857</v>
      </c>
      <c r="H1180" s="129" t="s">
        <v>7279</v>
      </c>
      <c r="I1180" s="133" t="str">
        <f t="shared" si="81"/>
        <v>m</v>
      </c>
      <c r="J1180" s="133"/>
      <c r="K1180" s="134" t="s">
        <v>2897</v>
      </c>
      <c r="L1180" s="133" t="s">
        <v>2897</v>
      </c>
      <c r="M1180" s="133" t="s">
        <v>2897</v>
      </c>
      <c r="N1180" s="133" t="s">
        <v>2897</v>
      </c>
      <c r="O1180" s="133" t="s">
        <v>2897</v>
      </c>
      <c r="P1180" s="133" t="s">
        <v>2897</v>
      </c>
      <c r="Q1180" s="133" t="s">
        <v>2897</v>
      </c>
      <c r="R1180" s="133" t="s">
        <v>2897</v>
      </c>
      <c r="S1180" s="133" t="s">
        <v>2897</v>
      </c>
    </row>
    <row r="1181" spans="1:19" s="129" customFormat="1">
      <c r="A1181" s="131">
        <v>1041.0999999999999</v>
      </c>
      <c r="B1181" s="132">
        <v>38.301918000000001</v>
      </c>
      <c r="C1181" s="132">
        <v>24.11946</v>
      </c>
      <c r="D1181" s="131"/>
      <c r="E1181" s="129" t="s">
        <v>7284</v>
      </c>
      <c r="G1181" s="129" t="s">
        <v>6636</v>
      </c>
      <c r="H1181" s="129" t="s">
        <v>7279</v>
      </c>
      <c r="I1181" s="133" t="str">
        <f t="shared" ref="I1181" si="82">IF(F1181="","m","a")</f>
        <v>m</v>
      </c>
      <c r="J1181" s="133" t="s">
        <v>6631</v>
      </c>
      <c r="K1181" s="134"/>
      <c r="L1181" s="133"/>
      <c r="M1181" s="133"/>
      <c r="N1181" s="133"/>
      <c r="O1181" s="133"/>
      <c r="P1181" s="133"/>
      <c r="Q1181" s="133"/>
      <c r="R1181" s="133"/>
      <c r="S1181" s="133"/>
    </row>
    <row r="1182" spans="1:19" s="129" customFormat="1">
      <c r="A1182" s="131">
        <v>1042</v>
      </c>
      <c r="B1182" s="132">
        <v>38.167881999999999</v>
      </c>
      <c r="C1182" s="132">
        <v>24.204461999999999</v>
      </c>
      <c r="D1182" s="131" t="s">
        <v>988</v>
      </c>
      <c r="E1182" s="129" t="s">
        <v>988</v>
      </c>
      <c r="G1182" s="129" t="s">
        <v>1883</v>
      </c>
      <c r="H1182" s="129" t="s">
        <v>7279</v>
      </c>
      <c r="I1182" s="133" t="str">
        <f t="shared" si="81"/>
        <v>m</v>
      </c>
      <c r="J1182" s="133"/>
      <c r="K1182" s="134" t="s">
        <v>2858</v>
      </c>
      <c r="L1182" s="133" t="s">
        <v>6823</v>
      </c>
      <c r="M1182" s="133" t="s">
        <v>2897</v>
      </c>
      <c r="N1182" s="133" t="s">
        <v>2897</v>
      </c>
      <c r="O1182" s="133" t="s">
        <v>2897</v>
      </c>
      <c r="P1182" s="133" t="s">
        <v>2897</v>
      </c>
      <c r="Q1182" s="133" t="s">
        <v>2897</v>
      </c>
      <c r="R1182" s="133" t="s">
        <v>2897</v>
      </c>
      <c r="S1182" s="133" t="s">
        <v>2897</v>
      </c>
    </row>
    <row r="1183" spans="1:19" s="129" customFormat="1">
      <c r="A1183" s="131">
        <v>1043</v>
      </c>
      <c r="B1183" s="132">
        <v>38.060215999999997</v>
      </c>
      <c r="C1183" s="132">
        <v>24.302085000000002</v>
      </c>
      <c r="D1183" s="131" t="s">
        <v>4596</v>
      </c>
      <c r="E1183" s="129" t="s">
        <v>4696</v>
      </c>
      <c r="F1183" s="129" t="s">
        <v>6068</v>
      </c>
      <c r="G1183" s="129" t="s">
        <v>2807</v>
      </c>
      <c r="H1183" s="129" t="s">
        <v>7279</v>
      </c>
      <c r="I1183" s="133" t="str">
        <f t="shared" si="81"/>
        <v>a</v>
      </c>
      <c r="J1183" s="133"/>
      <c r="K1183" s="134" t="s">
        <v>2897</v>
      </c>
      <c r="L1183" s="133" t="s">
        <v>2897</v>
      </c>
      <c r="M1183" s="133" t="s">
        <v>2897</v>
      </c>
      <c r="N1183" s="133" t="s">
        <v>2897</v>
      </c>
      <c r="O1183" s="133" t="s">
        <v>2897</v>
      </c>
      <c r="P1183" s="133" t="s">
        <v>2897</v>
      </c>
      <c r="Q1183" s="133" t="s">
        <v>2897</v>
      </c>
      <c r="R1183" s="133" t="s">
        <v>2897</v>
      </c>
      <c r="S1183" s="133" t="s">
        <v>2897</v>
      </c>
    </row>
    <row r="1184" spans="1:19" s="129" customFormat="1">
      <c r="A1184" s="131">
        <v>1044</v>
      </c>
      <c r="B1184" s="132">
        <v>38.005699</v>
      </c>
      <c r="C1184" s="132">
        <v>24.430775000000001</v>
      </c>
      <c r="D1184" s="131" t="s">
        <v>989</v>
      </c>
      <c r="E1184" s="129" t="s">
        <v>990</v>
      </c>
      <c r="F1184" s="129" t="s">
        <v>7152</v>
      </c>
      <c r="G1184" s="129" t="s">
        <v>2807</v>
      </c>
      <c r="H1184" s="129" t="s">
        <v>7279</v>
      </c>
      <c r="I1184" s="133" t="str">
        <f t="shared" si="81"/>
        <v>a</v>
      </c>
      <c r="J1184" s="133"/>
      <c r="K1184" s="134" t="s">
        <v>2897</v>
      </c>
      <c r="L1184" s="133" t="s">
        <v>2897</v>
      </c>
      <c r="M1184" s="133" t="s">
        <v>2897</v>
      </c>
      <c r="N1184" s="133" t="s">
        <v>2897</v>
      </c>
      <c r="O1184" s="133" t="s">
        <v>2897</v>
      </c>
      <c r="P1184" s="133" t="s">
        <v>2897</v>
      </c>
      <c r="Q1184" s="133" t="s">
        <v>2897</v>
      </c>
      <c r="R1184" s="133" t="s">
        <v>2897</v>
      </c>
      <c r="S1184" s="133" t="s">
        <v>2897</v>
      </c>
    </row>
    <row r="1185" spans="1:19" s="129" customFormat="1">
      <c r="A1185" s="131">
        <v>1045</v>
      </c>
      <c r="B1185" s="132">
        <v>37.985737999999998</v>
      </c>
      <c r="C1185" s="132">
        <v>24.561902</v>
      </c>
      <c r="D1185" s="131" t="s">
        <v>2932</v>
      </c>
      <c r="E1185" s="129" t="s">
        <v>7280</v>
      </c>
      <c r="F1185" s="129" t="s">
        <v>6279</v>
      </c>
      <c r="G1185" s="129" t="s">
        <v>2816</v>
      </c>
      <c r="H1185" s="129" t="s">
        <v>7279</v>
      </c>
      <c r="I1185" s="133" t="str">
        <f t="shared" si="81"/>
        <v>a</v>
      </c>
      <c r="J1185" s="133"/>
      <c r="K1185" s="134" t="s">
        <v>2858</v>
      </c>
      <c r="L1185" s="133" t="s">
        <v>6823</v>
      </c>
      <c r="M1185" s="133" t="s">
        <v>2897</v>
      </c>
      <c r="N1185" s="133" t="s">
        <v>2897</v>
      </c>
      <c r="O1185" s="133" t="s">
        <v>2897</v>
      </c>
      <c r="P1185" s="133" t="s">
        <v>2897</v>
      </c>
      <c r="Q1185" s="133" t="s">
        <v>2897</v>
      </c>
      <c r="R1185" s="133" t="s">
        <v>2897</v>
      </c>
      <c r="S1185" s="133" t="s">
        <v>2897</v>
      </c>
    </row>
    <row r="1186" spans="1:19" s="129" customFormat="1">
      <c r="A1186" s="131">
        <v>1046</v>
      </c>
      <c r="B1186" s="132">
        <v>38.093389000000002</v>
      </c>
      <c r="C1186" s="132">
        <v>24.581334999999999</v>
      </c>
      <c r="D1186" s="131" t="s">
        <v>991</v>
      </c>
      <c r="E1186" s="129" t="s">
        <v>991</v>
      </c>
      <c r="G1186" s="129" t="s">
        <v>2807</v>
      </c>
      <c r="H1186" s="129" t="s">
        <v>7279</v>
      </c>
      <c r="I1186" s="133" t="str">
        <f t="shared" si="81"/>
        <v>m</v>
      </c>
      <c r="J1186" s="133"/>
      <c r="K1186" s="134" t="s">
        <v>2897</v>
      </c>
      <c r="L1186" s="133" t="s">
        <v>2897</v>
      </c>
      <c r="M1186" s="133" t="s">
        <v>2897</v>
      </c>
      <c r="N1186" s="133" t="s">
        <v>2897</v>
      </c>
      <c r="O1186" s="133" t="s">
        <v>2897</v>
      </c>
      <c r="P1186" s="133" t="s">
        <v>2897</v>
      </c>
      <c r="Q1186" s="133" t="s">
        <v>2897</v>
      </c>
      <c r="R1186" s="133" t="s">
        <v>2897</v>
      </c>
      <c r="S1186" s="133" t="s">
        <v>2897</v>
      </c>
    </row>
    <row r="1187" spans="1:19" s="129" customFormat="1">
      <c r="A1187" s="131">
        <v>1047</v>
      </c>
      <c r="B1187" s="132">
        <v>38.159944000000003</v>
      </c>
      <c r="C1187" s="132">
        <v>24.400037999999999</v>
      </c>
      <c r="D1187" s="131" t="s">
        <v>3602</v>
      </c>
      <c r="E1187" s="129" t="s">
        <v>5577</v>
      </c>
      <c r="G1187" s="129" t="s">
        <v>2807</v>
      </c>
      <c r="H1187" s="129" t="s">
        <v>7279</v>
      </c>
      <c r="I1187" s="133" t="str">
        <f t="shared" si="81"/>
        <v>m</v>
      </c>
      <c r="J1187" s="133"/>
      <c r="K1187" s="134" t="s">
        <v>2897</v>
      </c>
      <c r="L1187" s="133" t="s">
        <v>2897</v>
      </c>
      <c r="M1187" s="133" t="s">
        <v>2897</v>
      </c>
      <c r="N1187" s="133" t="s">
        <v>2897</v>
      </c>
      <c r="O1187" s="133" t="s">
        <v>2897</v>
      </c>
      <c r="P1187" s="133" t="s">
        <v>2897</v>
      </c>
      <c r="Q1187" s="133" t="s">
        <v>2897</v>
      </c>
      <c r="R1187" s="133" t="s">
        <v>2897</v>
      </c>
      <c r="S1187" s="133" t="s">
        <v>2897</v>
      </c>
    </row>
    <row r="1188" spans="1:19" s="129" customFormat="1">
      <c r="A1188" s="131">
        <v>1048</v>
      </c>
      <c r="B1188" s="132">
        <v>38.628222000000001</v>
      </c>
      <c r="C1188" s="132">
        <v>24.130951</v>
      </c>
      <c r="D1188" s="131" t="s">
        <v>992</v>
      </c>
      <c r="E1188" s="129" t="s">
        <v>3603</v>
      </c>
      <c r="G1188" s="129" t="s">
        <v>2807</v>
      </c>
      <c r="H1188" s="129" t="s">
        <v>7279</v>
      </c>
      <c r="I1188" s="133" t="str">
        <f t="shared" si="81"/>
        <v>m</v>
      </c>
      <c r="J1188" s="133"/>
      <c r="K1188" s="134" t="s">
        <v>2897</v>
      </c>
      <c r="L1188" s="133" t="s">
        <v>2897</v>
      </c>
      <c r="M1188" s="133" t="s">
        <v>2897</v>
      </c>
      <c r="N1188" s="133" t="s">
        <v>2897</v>
      </c>
      <c r="O1188" s="133" t="s">
        <v>2897</v>
      </c>
      <c r="P1188" s="133" t="s">
        <v>2897</v>
      </c>
      <c r="Q1188" s="133" t="s">
        <v>2897</v>
      </c>
      <c r="R1188" s="133" t="s">
        <v>2897</v>
      </c>
      <c r="S1188" s="133" t="s">
        <v>2897</v>
      </c>
    </row>
    <row r="1189" spans="1:19" s="129" customFormat="1">
      <c r="A1189" s="131">
        <v>1049</v>
      </c>
      <c r="B1189" s="132">
        <v>38.839246000000003</v>
      </c>
      <c r="C1189" s="132">
        <v>23.473154999999998</v>
      </c>
      <c r="D1189" s="131" t="s">
        <v>993</v>
      </c>
      <c r="E1189" s="129" t="s">
        <v>3604</v>
      </c>
      <c r="G1189" s="129" t="s">
        <v>2809</v>
      </c>
      <c r="H1189" s="129" t="s">
        <v>7279</v>
      </c>
      <c r="I1189" s="133" t="str">
        <f t="shared" si="81"/>
        <v>m</v>
      </c>
      <c r="J1189" s="133"/>
      <c r="K1189" s="134" t="s">
        <v>2897</v>
      </c>
      <c r="L1189" s="133" t="s">
        <v>2897</v>
      </c>
      <c r="M1189" s="133" t="s">
        <v>2897</v>
      </c>
      <c r="N1189" s="133" t="s">
        <v>2897</v>
      </c>
      <c r="O1189" s="133" t="s">
        <v>2897</v>
      </c>
      <c r="P1189" s="133" t="s">
        <v>2897</v>
      </c>
      <c r="Q1189" s="133" t="s">
        <v>2897</v>
      </c>
      <c r="R1189" s="133" t="s">
        <v>2897</v>
      </c>
      <c r="S1189" s="133" t="s">
        <v>2897</v>
      </c>
    </row>
    <row r="1190" spans="1:19" s="129" customFormat="1">
      <c r="A1190" s="131">
        <v>1050</v>
      </c>
      <c r="B1190" s="132">
        <v>38.952852999999998</v>
      </c>
      <c r="C1190" s="132">
        <v>23.431132999999999</v>
      </c>
      <c r="D1190" s="131" t="s">
        <v>994</v>
      </c>
      <c r="E1190" s="129" t="s">
        <v>4697</v>
      </c>
      <c r="G1190" s="129" t="s">
        <v>2807</v>
      </c>
      <c r="H1190" s="129" t="s">
        <v>7279</v>
      </c>
      <c r="I1190" s="133" t="str">
        <f t="shared" si="81"/>
        <v>m</v>
      </c>
      <c r="J1190" s="133"/>
      <c r="K1190" s="134" t="s">
        <v>2897</v>
      </c>
      <c r="L1190" s="133" t="s">
        <v>2897</v>
      </c>
      <c r="M1190" s="133" t="s">
        <v>2897</v>
      </c>
      <c r="N1190" s="133" t="s">
        <v>2897</v>
      </c>
      <c r="O1190" s="133" t="s">
        <v>2897</v>
      </c>
      <c r="P1190" s="133" t="s">
        <v>2897</v>
      </c>
      <c r="Q1190" s="133" t="s">
        <v>2897</v>
      </c>
      <c r="R1190" s="133" t="s">
        <v>2897</v>
      </c>
      <c r="S1190" s="133" t="s">
        <v>2897</v>
      </c>
    </row>
    <row r="1191" spans="1:19" s="129" customFormat="1">
      <c r="A1191" s="131">
        <v>1051</v>
      </c>
      <c r="B1191" s="132">
        <v>38.976041000000002</v>
      </c>
      <c r="C1191" s="132">
        <v>23.377562000000001</v>
      </c>
      <c r="D1191" s="131" t="s">
        <v>995</v>
      </c>
      <c r="E1191" s="129" t="s">
        <v>3605</v>
      </c>
      <c r="G1191" s="129" t="s">
        <v>2807</v>
      </c>
      <c r="H1191" s="129" t="s">
        <v>7279</v>
      </c>
      <c r="I1191" s="133" t="str">
        <f t="shared" si="81"/>
        <v>m</v>
      </c>
      <c r="J1191" s="133"/>
      <c r="K1191" s="134" t="s">
        <v>2897</v>
      </c>
      <c r="L1191" s="133" t="s">
        <v>2897</v>
      </c>
      <c r="M1191" s="133" t="s">
        <v>2897</v>
      </c>
      <c r="N1191" s="133" t="s">
        <v>2897</v>
      </c>
      <c r="O1191" s="133" t="s">
        <v>2897</v>
      </c>
      <c r="P1191" s="133" t="s">
        <v>2897</v>
      </c>
      <c r="Q1191" s="133" t="s">
        <v>2897</v>
      </c>
      <c r="R1191" s="133" t="s">
        <v>2897</v>
      </c>
      <c r="S1191" s="133" t="s">
        <v>2897</v>
      </c>
    </row>
    <row r="1192" spans="1:19" s="129" customFormat="1">
      <c r="A1192" s="131">
        <v>1052</v>
      </c>
      <c r="B1192" s="132">
        <v>39.01784</v>
      </c>
      <c r="C1192" s="132">
        <v>23.347812999999999</v>
      </c>
      <c r="D1192" s="131" t="s">
        <v>996</v>
      </c>
      <c r="E1192" s="129" t="s">
        <v>996</v>
      </c>
      <c r="G1192" s="129" t="s">
        <v>2807</v>
      </c>
      <c r="H1192" s="129" t="s">
        <v>7279</v>
      </c>
      <c r="I1192" s="133" t="str">
        <f t="shared" si="81"/>
        <v>m</v>
      </c>
      <c r="J1192" s="133"/>
      <c r="K1192" s="134" t="s">
        <v>2897</v>
      </c>
      <c r="L1192" s="133" t="s">
        <v>2897</v>
      </c>
      <c r="M1192" s="133" t="s">
        <v>2897</v>
      </c>
      <c r="N1192" s="133" t="s">
        <v>2897</v>
      </c>
      <c r="O1192" s="133" t="s">
        <v>2897</v>
      </c>
      <c r="P1192" s="133" t="s">
        <v>2897</v>
      </c>
      <c r="Q1192" s="133" t="s">
        <v>2897</v>
      </c>
      <c r="R1192" s="133" t="s">
        <v>2897</v>
      </c>
      <c r="S1192" s="133" t="s">
        <v>2897</v>
      </c>
    </row>
    <row r="1193" spans="1:19" s="129" customFormat="1">
      <c r="A1193" s="131">
        <v>1053</v>
      </c>
      <c r="B1193" s="132">
        <v>39.007427</v>
      </c>
      <c r="C1193" s="132">
        <v>23.200012000000001</v>
      </c>
      <c r="D1193" s="131" t="s">
        <v>2933</v>
      </c>
      <c r="E1193" s="129" t="s">
        <v>7281</v>
      </c>
      <c r="F1193" s="129" t="s">
        <v>5851</v>
      </c>
      <c r="G1193" s="129" t="s">
        <v>187</v>
      </c>
      <c r="H1193" s="129" t="s">
        <v>7279</v>
      </c>
      <c r="I1193" s="133" t="str">
        <f t="shared" si="81"/>
        <v>a</v>
      </c>
      <c r="J1193" s="133"/>
      <c r="K1193" s="134" t="s">
        <v>2897</v>
      </c>
      <c r="L1193" s="133" t="s">
        <v>2897</v>
      </c>
      <c r="M1193" s="133" t="s">
        <v>2897</v>
      </c>
      <c r="N1193" s="133" t="s">
        <v>2897</v>
      </c>
      <c r="O1193" s="133" t="s">
        <v>2897</v>
      </c>
      <c r="P1193" s="133" t="s">
        <v>2897</v>
      </c>
      <c r="Q1193" s="133" t="s">
        <v>2897</v>
      </c>
      <c r="R1193" s="133" t="s">
        <v>2897</v>
      </c>
      <c r="S1193" s="133" t="s">
        <v>2897</v>
      </c>
    </row>
    <row r="1194" spans="1:19" s="129" customFormat="1">
      <c r="A1194" s="131">
        <v>1054</v>
      </c>
      <c r="B1194" s="132">
        <v>38.943795999999999</v>
      </c>
      <c r="C1194" s="132">
        <v>23.081198000000001</v>
      </c>
      <c r="D1194" s="131" t="s">
        <v>2934</v>
      </c>
      <c r="E1194" s="129" t="s">
        <v>7282</v>
      </c>
      <c r="F1194" s="129" t="s">
        <v>5832</v>
      </c>
      <c r="G1194" s="129" t="s">
        <v>193</v>
      </c>
      <c r="H1194" s="129" t="s">
        <v>7279</v>
      </c>
      <c r="I1194" s="133" t="str">
        <f t="shared" si="81"/>
        <v>a</v>
      </c>
      <c r="J1194" s="133"/>
      <c r="K1194" s="134" t="s">
        <v>2858</v>
      </c>
      <c r="L1194" s="133" t="s">
        <v>6823</v>
      </c>
      <c r="M1194" s="133" t="s">
        <v>2897</v>
      </c>
      <c r="N1194" s="133" t="s">
        <v>2897</v>
      </c>
      <c r="O1194" s="133" t="s">
        <v>2897</v>
      </c>
      <c r="P1194" s="133" t="s">
        <v>2897</v>
      </c>
      <c r="Q1194" s="133" t="s">
        <v>2897</v>
      </c>
      <c r="R1194" s="133" t="s">
        <v>2897</v>
      </c>
      <c r="S1194" s="133" t="s">
        <v>2897</v>
      </c>
    </row>
    <row r="1195" spans="1:19" s="129" customFormat="1">
      <c r="A1195" s="131">
        <v>1055</v>
      </c>
      <c r="B1195" s="132">
        <v>38.901519999999998</v>
      </c>
      <c r="C1195" s="132">
        <v>22.957901</v>
      </c>
      <c r="D1195" s="131"/>
      <c r="E1195" s="129" t="s">
        <v>997</v>
      </c>
      <c r="G1195" s="129" t="s">
        <v>2807</v>
      </c>
      <c r="H1195" s="129" t="s">
        <v>7279</v>
      </c>
      <c r="I1195" s="133" t="str">
        <f t="shared" si="81"/>
        <v>m</v>
      </c>
      <c r="J1195" s="133"/>
      <c r="K1195" s="134" t="s">
        <v>2897</v>
      </c>
      <c r="L1195" s="133" t="s">
        <v>2897</v>
      </c>
      <c r="M1195" s="133" t="s">
        <v>2897</v>
      </c>
      <c r="N1195" s="133" t="s">
        <v>2897</v>
      </c>
      <c r="O1195" s="133" t="s">
        <v>2897</v>
      </c>
      <c r="P1195" s="133" t="s">
        <v>2897</v>
      </c>
      <c r="Q1195" s="133" t="s">
        <v>2897</v>
      </c>
      <c r="R1195" s="133" t="s">
        <v>2897</v>
      </c>
      <c r="S1195" s="133" t="s">
        <v>2897</v>
      </c>
    </row>
    <row r="1196" spans="1:19" s="129" customFormat="1">
      <c r="A1196" s="131">
        <v>1055.0999999999999</v>
      </c>
      <c r="B1196" s="132">
        <v>38.940899999999999</v>
      </c>
      <c r="C1196" s="132">
        <v>22.940173999999999</v>
      </c>
      <c r="D1196" s="131"/>
      <c r="E1196" s="129" t="s">
        <v>7288</v>
      </c>
      <c r="G1196" s="129" t="s">
        <v>6636</v>
      </c>
      <c r="H1196" s="129" t="s">
        <v>7279</v>
      </c>
      <c r="I1196" s="133" t="str">
        <f t="shared" ref="I1196" si="83">IF(F1196="","m","a")</f>
        <v>m</v>
      </c>
      <c r="J1196" s="133" t="s">
        <v>6631</v>
      </c>
      <c r="K1196" s="134"/>
      <c r="L1196" s="133"/>
      <c r="M1196" s="133"/>
      <c r="N1196" s="133"/>
      <c r="O1196" s="133"/>
      <c r="P1196" s="133"/>
      <c r="Q1196" s="133"/>
      <c r="R1196" s="133"/>
      <c r="S1196" s="133"/>
    </row>
    <row r="1197" spans="1:19" s="129" customFormat="1">
      <c r="A1197" s="131">
        <v>1056</v>
      </c>
      <c r="B1197" s="132">
        <v>38.943461999999997</v>
      </c>
      <c r="C1197" s="132">
        <v>22.957447999999999</v>
      </c>
      <c r="D1197" s="131" t="s">
        <v>998</v>
      </c>
      <c r="E1197" s="129" t="s">
        <v>3606</v>
      </c>
      <c r="G1197" s="129" t="s">
        <v>2807</v>
      </c>
      <c r="H1197" s="129" t="s">
        <v>3211</v>
      </c>
      <c r="I1197" s="133" t="str">
        <f t="shared" ref="I1197:I1265" si="84">IF(F1197="","m","a")</f>
        <v>m</v>
      </c>
      <c r="J1197" s="133"/>
      <c r="K1197" s="134" t="s">
        <v>2897</v>
      </c>
      <c r="L1197" s="133" t="s">
        <v>2897</v>
      </c>
      <c r="M1197" s="133" t="s">
        <v>2897</v>
      </c>
      <c r="N1197" s="133" t="s">
        <v>2897</v>
      </c>
      <c r="O1197" s="133" t="s">
        <v>2897</v>
      </c>
      <c r="P1197" s="133" t="s">
        <v>2897</v>
      </c>
      <c r="Q1197" s="133" t="s">
        <v>2897</v>
      </c>
      <c r="R1197" s="133" t="s">
        <v>2897</v>
      </c>
      <c r="S1197" s="133" t="s">
        <v>2897</v>
      </c>
    </row>
    <row r="1198" spans="1:19" s="129" customFormat="1">
      <c r="A1198" s="131">
        <v>1057</v>
      </c>
      <c r="B1198" s="132">
        <v>39.026566000000003</v>
      </c>
      <c r="C1198" s="132">
        <v>22.965094000000001</v>
      </c>
      <c r="D1198" s="131" t="s">
        <v>999</v>
      </c>
      <c r="E1198" s="129" t="s">
        <v>3607</v>
      </c>
      <c r="G1198" s="129" t="s">
        <v>2811</v>
      </c>
      <c r="H1198" s="129" t="s">
        <v>3211</v>
      </c>
      <c r="I1198" s="133" t="str">
        <f t="shared" si="84"/>
        <v>m</v>
      </c>
      <c r="J1198" s="133"/>
      <c r="K1198" s="134" t="s">
        <v>2897</v>
      </c>
      <c r="L1198" s="133" t="s">
        <v>2897</v>
      </c>
      <c r="M1198" s="133" t="s">
        <v>2897</v>
      </c>
      <c r="N1198" s="133" t="s">
        <v>2897</v>
      </c>
      <c r="O1198" s="133" t="s">
        <v>2897</v>
      </c>
      <c r="P1198" s="133" t="s">
        <v>2897</v>
      </c>
      <c r="Q1198" s="133" t="s">
        <v>2897</v>
      </c>
      <c r="R1198" s="133" t="s">
        <v>2897</v>
      </c>
      <c r="S1198" s="133" t="s">
        <v>2897</v>
      </c>
    </row>
    <row r="1199" spans="1:19" s="129" customFormat="1">
      <c r="A1199" s="131">
        <v>1058</v>
      </c>
      <c r="B1199" s="132">
        <v>39.16292</v>
      </c>
      <c r="C1199" s="132">
        <v>22.857673999999999</v>
      </c>
      <c r="D1199" s="131" t="s">
        <v>1000</v>
      </c>
      <c r="E1199" s="129" t="s">
        <v>5578</v>
      </c>
      <c r="G1199" s="129" t="s">
        <v>2809</v>
      </c>
      <c r="H1199" s="129" t="s">
        <v>3211</v>
      </c>
      <c r="I1199" s="133" t="str">
        <f t="shared" si="84"/>
        <v>m</v>
      </c>
      <c r="J1199" s="133"/>
      <c r="K1199" s="134" t="s">
        <v>2897</v>
      </c>
      <c r="L1199" s="133" t="s">
        <v>2897</v>
      </c>
      <c r="M1199" s="133" t="s">
        <v>2897</v>
      </c>
      <c r="N1199" s="133" t="s">
        <v>2897</v>
      </c>
      <c r="O1199" s="133" t="s">
        <v>2897</v>
      </c>
      <c r="P1199" s="133" t="s">
        <v>2897</v>
      </c>
      <c r="Q1199" s="133" t="s">
        <v>2897</v>
      </c>
      <c r="R1199" s="133" t="s">
        <v>2897</v>
      </c>
      <c r="S1199" s="133" t="s">
        <v>2897</v>
      </c>
    </row>
    <row r="1200" spans="1:19" s="129" customFormat="1">
      <c r="A1200" s="131">
        <v>1059</v>
      </c>
      <c r="B1200" s="132">
        <v>39.263503</v>
      </c>
      <c r="C1200" s="132">
        <v>22.828510999999999</v>
      </c>
      <c r="D1200" s="131" t="s">
        <v>4597</v>
      </c>
      <c r="E1200" s="129" t="s">
        <v>4698</v>
      </c>
      <c r="F1200" s="129" t="s">
        <v>6280</v>
      </c>
      <c r="G1200" s="129" t="s">
        <v>2811</v>
      </c>
      <c r="H1200" s="129" t="s">
        <v>3211</v>
      </c>
      <c r="I1200" s="133" t="str">
        <f t="shared" si="84"/>
        <v>a</v>
      </c>
      <c r="J1200" s="133"/>
      <c r="K1200" s="134" t="s">
        <v>2897</v>
      </c>
      <c r="L1200" s="133" t="s">
        <v>2897</v>
      </c>
      <c r="M1200" s="133" t="s">
        <v>2897</v>
      </c>
      <c r="N1200" s="133" t="s">
        <v>2897</v>
      </c>
      <c r="O1200" s="133" t="s">
        <v>2897</v>
      </c>
      <c r="P1200" s="133" t="s">
        <v>2897</v>
      </c>
      <c r="Q1200" s="133" t="s">
        <v>2897</v>
      </c>
      <c r="R1200" s="133" t="s">
        <v>2897</v>
      </c>
      <c r="S1200" s="133" t="s">
        <v>2897</v>
      </c>
    </row>
    <row r="1201" spans="1:19" s="129" customFormat="1">
      <c r="A1201" s="131">
        <v>1060</v>
      </c>
      <c r="B1201" s="132">
        <v>39.284609000000003</v>
      </c>
      <c r="C1201" s="132">
        <v>22.876207999999998</v>
      </c>
      <c r="D1201" s="131" t="s">
        <v>1001</v>
      </c>
      <c r="E1201" s="129" t="s">
        <v>3608</v>
      </c>
      <c r="G1201" s="129" t="s">
        <v>2807</v>
      </c>
      <c r="H1201" s="129" t="s">
        <v>3211</v>
      </c>
      <c r="I1201" s="133" t="str">
        <f t="shared" si="84"/>
        <v>m</v>
      </c>
      <c r="J1201" s="133"/>
      <c r="K1201" s="134" t="s">
        <v>2897</v>
      </c>
      <c r="L1201" s="133" t="s">
        <v>2897</v>
      </c>
      <c r="M1201" s="133" t="s">
        <v>2897</v>
      </c>
      <c r="N1201" s="133" t="s">
        <v>2897</v>
      </c>
      <c r="O1201" s="133" t="s">
        <v>2897</v>
      </c>
      <c r="P1201" s="133" t="s">
        <v>2897</v>
      </c>
      <c r="Q1201" s="133" t="s">
        <v>2897</v>
      </c>
      <c r="R1201" s="133" t="s">
        <v>2897</v>
      </c>
      <c r="S1201" s="133" t="s">
        <v>2897</v>
      </c>
    </row>
    <row r="1202" spans="1:19" s="129" customFormat="1">
      <c r="A1202" s="131">
        <v>1061</v>
      </c>
      <c r="B1202" s="132">
        <v>39.294964999999998</v>
      </c>
      <c r="C1202" s="132">
        <v>22.942900999999999</v>
      </c>
      <c r="D1202" s="131" t="s">
        <v>1002</v>
      </c>
      <c r="E1202" s="129" t="s">
        <v>3609</v>
      </c>
      <c r="G1202" s="129" t="s">
        <v>2807</v>
      </c>
      <c r="H1202" s="129" t="s">
        <v>3211</v>
      </c>
      <c r="I1202" s="133" t="str">
        <f t="shared" si="84"/>
        <v>m</v>
      </c>
      <c r="J1202" s="133"/>
      <c r="K1202" s="134" t="s">
        <v>2897</v>
      </c>
      <c r="L1202" s="133" t="s">
        <v>2897</v>
      </c>
      <c r="M1202" s="133" t="s">
        <v>2897</v>
      </c>
      <c r="N1202" s="133" t="s">
        <v>2897</v>
      </c>
      <c r="O1202" s="133" t="s">
        <v>2897</v>
      </c>
      <c r="P1202" s="133" t="s">
        <v>2897</v>
      </c>
      <c r="Q1202" s="133" t="s">
        <v>2897</v>
      </c>
      <c r="R1202" s="133" t="s">
        <v>2897</v>
      </c>
      <c r="S1202" s="133" t="s">
        <v>2897</v>
      </c>
    </row>
    <row r="1203" spans="1:19" s="129" customFormat="1">
      <c r="A1203" s="131">
        <v>1062</v>
      </c>
      <c r="B1203" s="132">
        <v>39.318303999999998</v>
      </c>
      <c r="C1203" s="132">
        <v>22.929704999999998</v>
      </c>
      <c r="D1203" s="131" t="s">
        <v>1003</v>
      </c>
      <c r="E1203" s="129" t="s">
        <v>1004</v>
      </c>
      <c r="F1203" s="129" t="s">
        <v>6074</v>
      </c>
      <c r="G1203" s="129" t="s">
        <v>2811</v>
      </c>
      <c r="H1203" s="129" t="s">
        <v>3211</v>
      </c>
      <c r="I1203" s="133" t="str">
        <f t="shared" si="84"/>
        <v>a</v>
      </c>
      <c r="J1203" s="133"/>
      <c r="K1203" s="134" t="s">
        <v>2897</v>
      </c>
      <c r="L1203" s="133" t="s">
        <v>2897</v>
      </c>
      <c r="M1203" s="133" t="s">
        <v>2897</v>
      </c>
      <c r="N1203" s="133" t="s">
        <v>2897</v>
      </c>
      <c r="O1203" s="133" t="s">
        <v>2897</v>
      </c>
      <c r="P1203" s="133" t="s">
        <v>2897</v>
      </c>
      <c r="Q1203" s="133" t="s">
        <v>2897</v>
      </c>
      <c r="R1203" s="133" t="s">
        <v>2897</v>
      </c>
      <c r="S1203" s="133" t="s">
        <v>2897</v>
      </c>
    </row>
    <row r="1204" spans="1:19" s="129" customFormat="1">
      <c r="A1204" s="131">
        <v>1063</v>
      </c>
      <c r="B1204" s="132">
        <v>39.346981999999997</v>
      </c>
      <c r="C1204" s="132">
        <v>22.934263999999999</v>
      </c>
      <c r="D1204" s="131" t="s">
        <v>2935</v>
      </c>
      <c r="E1204" s="129" t="s">
        <v>3610</v>
      </c>
      <c r="F1204" s="129" t="s">
        <v>6281</v>
      </c>
      <c r="G1204" s="129" t="s">
        <v>2826</v>
      </c>
      <c r="H1204" s="129" t="s">
        <v>3211</v>
      </c>
      <c r="I1204" s="133" t="str">
        <f t="shared" si="84"/>
        <v>a</v>
      </c>
      <c r="J1204" s="133"/>
      <c r="K1204" s="134"/>
      <c r="L1204" s="133" t="s">
        <v>2897</v>
      </c>
      <c r="M1204" s="133" t="s">
        <v>2897</v>
      </c>
      <c r="N1204" s="133" t="s">
        <v>2897</v>
      </c>
      <c r="O1204" s="133" t="s">
        <v>2897</v>
      </c>
      <c r="P1204" s="133" t="s">
        <v>2897</v>
      </c>
      <c r="Q1204" s="133" t="s">
        <v>2897</v>
      </c>
      <c r="R1204" s="133" t="s">
        <v>2897</v>
      </c>
      <c r="S1204" s="133" t="s">
        <v>2897</v>
      </c>
    </row>
    <row r="1205" spans="1:19" s="129" customFormat="1">
      <c r="A1205" s="131">
        <v>1064</v>
      </c>
      <c r="B1205" s="132">
        <v>39.357951</v>
      </c>
      <c r="C1205" s="132">
        <v>22.941489000000001</v>
      </c>
      <c r="D1205" s="131" t="s">
        <v>1005</v>
      </c>
      <c r="E1205" s="129" t="s">
        <v>4699</v>
      </c>
      <c r="F1205" s="129" t="s">
        <v>5833</v>
      </c>
      <c r="G1205" s="129" t="s">
        <v>2807</v>
      </c>
      <c r="H1205" s="129" t="s">
        <v>3211</v>
      </c>
      <c r="I1205" s="133" t="str">
        <f t="shared" si="84"/>
        <v>a</v>
      </c>
      <c r="J1205" s="133" t="s">
        <v>6631</v>
      </c>
      <c r="K1205" s="134" t="s">
        <v>2897</v>
      </c>
      <c r="L1205" s="133" t="s">
        <v>2897</v>
      </c>
      <c r="M1205" s="133" t="s">
        <v>2897</v>
      </c>
      <c r="N1205" s="133" t="s">
        <v>2897</v>
      </c>
      <c r="O1205" s="133" t="s">
        <v>2897</v>
      </c>
      <c r="P1205" s="133" t="s">
        <v>2897</v>
      </c>
      <c r="Q1205" s="133" t="s">
        <v>2897</v>
      </c>
      <c r="R1205" s="133" t="s">
        <v>2897</v>
      </c>
      <c r="S1205" s="133" t="s">
        <v>2897</v>
      </c>
    </row>
    <row r="1206" spans="1:19" s="129" customFormat="1">
      <c r="A1206" s="131">
        <v>1065</v>
      </c>
      <c r="B1206" s="132">
        <v>39.347048000000001</v>
      </c>
      <c r="C1206" s="132">
        <v>22.982047000000001</v>
      </c>
      <c r="D1206" s="131" t="s">
        <v>1006</v>
      </c>
      <c r="E1206" s="129" t="s">
        <v>3611</v>
      </c>
      <c r="G1206" s="129" t="s">
        <v>187</v>
      </c>
      <c r="H1206" s="129" t="s">
        <v>3211</v>
      </c>
      <c r="I1206" s="133" t="str">
        <f t="shared" si="84"/>
        <v>m</v>
      </c>
      <c r="J1206" s="133"/>
      <c r="K1206" s="134" t="s">
        <v>2897</v>
      </c>
      <c r="L1206" s="133" t="s">
        <v>2897</v>
      </c>
      <c r="M1206" s="133" t="s">
        <v>2897</v>
      </c>
      <c r="N1206" s="133" t="s">
        <v>2897</v>
      </c>
      <c r="O1206" s="133" t="s">
        <v>2897</v>
      </c>
      <c r="P1206" s="133" t="s">
        <v>2897</v>
      </c>
      <c r="Q1206" s="133" t="s">
        <v>2897</v>
      </c>
      <c r="R1206" s="133" t="s">
        <v>2897</v>
      </c>
      <c r="S1206" s="133" t="s">
        <v>2897</v>
      </c>
    </row>
    <row r="1207" spans="1:19" s="129" customFormat="1">
      <c r="A1207" s="131">
        <v>1066</v>
      </c>
      <c r="B1207" s="132">
        <v>39.307732999999999</v>
      </c>
      <c r="C1207" s="132">
        <v>23.039591999999999</v>
      </c>
      <c r="D1207" s="131" t="s">
        <v>1007</v>
      </c>
      <c r="E1207" s="129" t="s">
        <v>3612</v>
      </c>
      <c r="G1207" s="129" t="s">
        <v>2811</v>
      </c>
      <c r="H1207" s="129" t="s">
        <v>3211</v>
      </c>
      <c r="I1207" s="133" t="str">
        <f t="shared" si="84"/>
        <v>m</v>
      </c>
      <c r="J1207" s="133"/>
      <c r="K1207" s="134" t="s">
        <v>2897</v>
      </c>
      <c r="L1207" s="133" t="s">
        <v>2897</v>
      </c>
      <c r="M1207" s="133" t="s">
        <v>2897</v>
      </c>
      <c r="N1207" s="133" t="s">
        <v>2897</v>
      </c>
      <c r="O1207" s="133" t="s">
        <v>2897</v>
      </c>
      <c r="P1207" s="133" t="s">
        <v>2897</v>
      </c>
      <c r="Q1207" s="133" t="s">
        <v>2897</v>
      </c>
      <c r="R1207" s="133" t="s">
        <v>2897</v>
      </c>
      <c r="S1207" s="133" t="s">
        <v>2897</v>
      </c>
    </row>
    <row r="1208" spans="1:19" s="129" customFormat="1">
      <c r="A1208" s="131">
        <v>1067</v>
      </c>
      <c r="B1208" s="132">
        <v>39.305036000000001</v>
      </c>
      <c r="C1208" s="132">
        <v>23.105696999999999</v>
      </c>
      <c r="D1208" s="131" t="s">
        <v>1008</v>
      </c>
      <c r="E1208" s="129" t="s">
        <v>3613</v>
      </c>
      <c r="G1208" s="129" t="s">
        <v>2807</v>
      </c>
      <c r="H1208" s="129" t="s">
        <v>3211</v>
      </c>
      <c r="I1208" s="133" t="str">
        <f t="shared" si="84"/>
        <v>m</v>
      </c>
      <c r="J1208" s="133"/>
      <c r="K1208" s="134" t="s">
        <v>2897</v>
      </c>
      <c r="L1208" s="133" t="s">
        <v>2897</v>
      </c>
      <c r="M1208" s="133" t="s">
        <v>2897</v>
      </c>
      <c r="N1208" s="133" t="s">
        <v>2897</v>
      </c>
      <c r="O1208" s="133" t="s">
        <v>2897</v>
      </c>
      <c r="P1208" s="133" t="s">
        <v>2897</v>
      </c>
      <c r="Q1208" s="133" t="s">
        <v>2897</v>
      </c>
      <c r="R1208" s="133" t="s">
        <v>2897</v>
      </c>
      <c r="S1208" s="133" t="s">
        <v>2897</v>
      </c>
    </row>
    <row r="1209" spans="1:19" s="129" customFormat="1">
      <c r="A1209" s="131">
        <v>1068</v>
      </c>
      <c r="B1209" s="132">
        <v>39.187018000000002</v>
      </c>
      <c r="C1209" s="132">
        <v>23.213722000000001</v>
      </c>
      <c r="D1209" s="131" t="s">
        <v>1009</v>
      </c>
      <c r="E1209" s="129" t="s">
        <v>3614</v>
      </c>
      <c r="G1209" s="129" t="s">
        <v>2807</v>
      </c>
      <c r="H1209" s="129" t="s">
        <v>3211</v>
      </c>
      <c r="I1209" s="133" t="str">
        <f t="shared" si="84"/>
        <v>m</v>
      </c>
      <c r="J1209" s="133"/>
      <c r="K1209" s="134" t="s">
        <v>2897</v>
      </c>
      <c r="L1209" s="133" t="s">
        <v>2897</v>
      </c>
      <c r="M1209" s="133" t="s">
        <v>2897</v>
      </c>
      <c r="N1209" s="133" t="s">
        <v>2897</v>
      </c>
      <c r="O1209" s="133" t="s">
        <v>2897</v>
      </c>
      <c r="P1209" s="133" t="s">
        <v>2897</v>
      </c>
      <c r="Q1209" s="133" t="s">
        <v>2897</v>
      </c>
      <c r="R1209" s="133" t="s">
        <v>2897</v>
      </c>
      <c r="S1209" s="133" t="s">
        <v>2897</v>
      </c>
    </row>
    <row r="1210" spans="1:19" s="129" customFormat="1">
      <c r="A1210" s="131">
        <v>1068.0999999999999</v>
      </c>
      <c r="B1210" s="132">
        <v>39.150931999999997</v>
      </c>
      <c r="C1210" s="132">
        <v>23.206322</v>
      </c>
      <c r="D1210" s="131"/>
      <c r="E1210" s="129" t="s">
        <v>7289</v>
      </c>
      <c r="G1210" s="129" t="s">
        <v>6636</v>
      </c>
      <c r="H1210" s="129" t="s">
        <v>3211</v>
      </c>
      <c r="I1210" s="133" t="str">
        <f t="shared" ref="I1210" si="85">IF(F1210="","m","a")</f>
        <v>m</v>
      </c>
      <c r="J1210" s="133" t="s">
        <v>6631</v>
      </c>
      <c r="K1210" s="134"/>
      <c r="L1210" s="133"/>
      <c r="M1210" s="133"/>
      <c r="N1210" s="133"/>
      <c r="O1210" s="133"/>
      <c r="P1210" s="133"/>
      <c r="Q1210" s="133"/>
      <c r="R1210" s="133"/>
      <c r="S1210" s="133"/>
    </row>
    <row r="1211" spans="1:19" s="129" customFormat="1">
      <c r="A1211" s="131">
        <v>1069</v>
      </c>
      <c r="B1211" s="132">
        <v>39.127948000000004</v>
      </c>
      <c r="C1211" s="132">
        <v>23.221333000000001</v>
      </c>
      <c r="D1211" s="131" t="s">
        <v>1010</v>
      </c>
      <c r="E1211" s="129" t="s">
        <v>3615</v>
      </c>
      <c r="F1211" s="129" t="s">
        <v>5693</v>
      </c>
      <c r="G1211" s="129" t="s">
        <v>2809</v>
      </c>
      <c r="H1211" s="129" t="s">
        <v>3211</v>
      </c>
      <c r="I1211" s="133" t="str">
        <f t="shared" si="84"/>
        <v>a</v>
      </c>
      <c r="J1211" s="133"/>
      <c r="K1211" s="134" t="s">
        <v>2897</v>
      </c>
      <c r="L1211" s="133" t="s">
        <v>2897</v>
      </c>
      <c r="M1211" s="133" t="s">
        <v>2897</v>
      </c>
      <c r="N1211" s="133" t="s">
        <v>2897</v>
      </c>
      <c r="O1211" s="133" t="s">
        <v>2897</v>
      </c>
      <c r="P1211" s="133" t="s">
        <v>2897</v>
      </c>
      <c r="Q1211" s="133" t="s">
        <v>2897</v>
      </c>
      <c r="R1211" s="133" t="s">
        <v>2897</v>
      </c>
      <c r="S1211" s="133" t="s">
        <v>2897</v>
      </c>
    </row>
    <row r="1212" spans="1:19" s="129" customFormat="1">
      <c r="A1212" s="131">
        <v>1070</v>
      </c>
      <c r="B1212" s="132">
        <v>39.141525000000001</v>
      </c>
      <c r="C1212" s="132">
        <v>23.309336999999999</v>
      </c>
      <c r="D1212" s="131" t="s">
        <v>4700</v>
      </c>
      <c r="E1212" s="129" t="s">
        <v>4804</v>
      </c>
      <c r="F1212" s="129" t="s">
        <v>6075</v>
      </c>
      <c r="G1212" s="129" t="s">
        <v>2811</v>
      </c>
      <c r="H1212" s="129" t="s">
        <v>3211</v>
      </c>
      <c r="I1212" s="133" t="str">
        <f t="shared" si="84"/>
        <v>a</v>
      </c>
      <c r="J1212" s="133"/>
      <c r="K1212" s="134" t="s">
        <v>2897</v>
      </c>
      <c r="L1212" s="133" t="s">
        <v>2897</v>
      </c>
      <c r="M1212" s="133" t="s">
        <v>2897</v>
      </c>
      <c r="N1212" s="133" t="s">
        <v>2897</v>
      </c>
      <c r="O1212" s="133" t="s">
        <v>2897</v>
      </c>
      <c r="P1212" s="133" t="s">
        <v>2897</v>
      </c>
      <c r="Q1212" s="133" t="s">
        <v>2897</v>
      </c>
      <c r="R1212" s="133" t="s">
        <v>2897</v>
      </c>
      <c r="S1212" s="133" t="s">
        <v>2897</v>
      </c>
    </row>
    <row r="1213" spans="1:19" s="129" customFormat="1">
      <c r="A1213" s="131">
        <v>1071</v>
      </c>
      <c r="B1213" s="132">
        <v>39.172088000000002</v>
      </c>
      <c r="C1213" s="132">
        <v>23.346304</v>
      </c>
      <c r="D1213" s="131" t="s">
        <v>1011</v>
      </c>
      <c r="E1213" s="129" t="s">
        <v>1012</v>
      </c>
      <c r="G1213" s="129" t="s">
        <v>2807</v>
      </c>
      <c r="H1213" s="129" t="s">
        <v>3211</v>
      </c>
      <c r="I1213" s="133" t="str">
        <f t="shared" si="84"/>
        <v>m</v>
      </c>
      <c r="J1213" s="133"/>
      <c r="K1213" s="134" t="s">
        <v>2897</v>
      </c>
      <c r="L1213" s="133" t="s">
        <v>2897</v>
      </c>
      <c r="M1213" s="133" t="s">
        <v>2897</v>
      </c>
      <c r="N1213" s="133" t="s">
        <v>2897</v>
      </c>
      <c r="O1213" s="133" t="s">
        <v>2897</v>
      </c>
      <c r="P1213" s="133" t="s">
        <v>2897</v>
      </c>
      <c r="Q1213" s="133" t="s">
        <v>2897</v>
      </c>
      <c r="R1213" s="133" t="s">
        <v>2897</v>
      </c>
      <c r="S1213" s="133" t="s">
        <v>2897</v>
      </c>
    </row>
    <row r="1214" spans="1:19" s="129" customFormat="1">
      <c r="A1214" s="131">
        <v>1072</v>
      </c>
      <c r="B1214" s="132">
        <v>39.484502999999997</v>
      </c>
      <c r="C1214" s="132">
        <v>23.108426000000001</v>
      </c>
      <c r="D1214" s="131" t="s">
        <v>1013</v>
      </c>
      <c r="E1214" s="129" t="s">
        <v>3616</v>
      </c>
      <c r="G1214" s="129" t="s">
        <v>2807</v>
      </c>
      <c r="H1214" s="129" t="s">
        <v>3211</v>
      </c>
      <c r="I1214" s="133" t="str">
        <f t="shared" si="84"/>
        <v>m</v>
      </c>
      <c r="J1214" s="133"/>
      <c r="K1214" s="134" t="s">
        <v>2897</v>
      </c>
      <c r="L1214" s="133" t="s">
        <v>2897</v>
      </c>
      <c r="M1214" s="133" t="s">
        <v>2897</v>
      </c>
      <c r="N1214" s="133" t="s">
        <v>2897</v>
      </c>
      <c r="O1214" s="133" t="s">
        <v>2897</v>
      </c>
      <c r="P1214" s="133" t="s">
        <v>2897</v>
      </c>
      <c r="Q1214" s="133" t="s">
        <v>2897</v>
      </c>
      <c r="R1214" s="133" t="s">
        <v>2897</v>
      </c>
      <c r="S1214" s="133" t="s">
        <v>2897</v>
      </c>
    </row>
    <row r="1215" spans="1:19" s="129" customFormat="1">
      <c r="A1215" s="131">
        <v>1073</v>
      </c>
      <c r="B1215" s="132">
        <v>39.578595</v>
      </c>
      <c r="C1215" s="132">
        <v>22.938116999999998</v>
      </c>
      <c r="D1215" s="131" t="s">
        <v>1014</v>
      </c>
      <c r="E1215" s="129" t="s">
        <v>5579</v>
      </c>
      <c r="G1215" s="129" t="s">
        <v>187</v>
      </c>
      <c r="H1215" s="129" t="s">
        <v>3211</v>
      </c>
      <c r="I1215" s="133" t="str">
        <f t="shared" si="84"/>
        <v>m</v>
      </c>
      <c r="J1215" s="133"/>
      <c r="K1215" s="134" t="s">
        <v>2897</v>
      </c>
      <c r="L1215" s="133" t="s">
        <v>2897</v>
      </c>
      <c r="M1215" s="133" t="s">
        <v>2897</v>
      </c>
      <c r="N1215" s="133" t="s">
        <v>2897</v>
      </c>
      <c r="O1215" s="133" t="s">
        <v>2897</v>
      </c>
      <c r="P1215" s="133" t="s">
        <v>2897</v>
      </c>
      <c r="Q1215" s="133" t="s">
        <v>2897</v>
      </c>
      <c r="R1215" s="133" t="s">
        <v>2897</v>
      </c>
      <c r="S1215" s="133" t="s">
        <v>2897</v>
      </c>
    </row>
    <row r="1216" spans="1:19" s="129" customFormat="1">
      <c r="A1216" s="131">
        <v>1074</v>
      </c>
      <c r="B1216" s="132">
        <v>39.810597000000001</v>
      </c>
      <c r="C1216" s="132">
        <v>22.833235999999999</v>
      </c>
      <c r="D1216" s="131" t="s">
        <v>1015</v>
      </c>
      <c r="E1216" s="129" t="s">
        <v>3617</v>
      </c>
      <c r="G1216" s="129" t="s">
        <v>2807</v>
      </c>
      <c r="H1216" s="129" t="s">
        <v>3211</v>
      </c>
      <c r="I1216" s="133" t="str">
        <f t="shared" si="84"/>
        <v>m</v>
      </c>
      <c r="J1216" s="133"/>
      <c r="K1216" s="134" t="s">
        <v>2897</v>
      </c>
      <c r="L1216" s="133" t="s">
        <v>2897</v>
      </c>
      <c r="M1216" s="133" t="s">
        <v>2897</v>
      </c>
      <c r="N1216" s="133" t="s">
        <v>2897</v>
      </c>
      <c r="O1216" s="133" t="s">
        <v>2897</v>
      </c>
      <c r="P1216" s="133" t="s">
        <v>2897</v>
      </c>
      <c r="Q1216" s="133" t="s">
        <v>2897</v>
      </c>
      <c r="R1216" s="133" t="s">
        <v>2897</v>
      </c>
      <c r="S1216" s="133" t="s">
        <v>2897</v>
      </c>
    </row>
    <row r="1217" spans="1:19" s="129" customFormat="1">
      <c r="A1217" s="131">
        <v>1075</v>
      </c>
      <c r="B1217" s="132">
        <v>39.834415999999997</v>
      </c>
      <c r="C1217" s="132">
        <v>22.800398999999999</v>
      </c>
      <c r="D1217" s="131" t="s">
        <v>1016</v>
      </c>
      <c r="E1217" s="129" t="s">
        <v>3618</v>
      </c>
      <c r="G1217" s="129" t="s">
        <v>2807</v>
      </c>
      <c r="H1217" s="129" t="s">
        <v>3211</v>
      </c>
      <c r="I1217" s="133" t="str">
        <f t="shared" si="84"/>
        <v>m</v>
      </c>
      <c r="J1217" s="133"/>
      <c r="K1217" s="134" t="s">
        <v>2897</v>
      </c>
      <c r="L1217" s="133" t="s">
        <v>2897</v>
      </c>
      <c r="M1217" s="133" t="s">
        <v>2897</v>
      </c>
      <c r="N1217" s="133" t="s">
        <v>2897</v>
      </c>
      <c r="O1217" s="133" t="s">
        <v>2897</v>
      </c>
      <c r="P1217" s="133" t="s">
        <v>2897</v>
      </c>
      <c r="Q1217" s="133" t="s">
        <v>2897</v>
      </c>
      <c r="R1217" s="133" t="s">
        <v>2897</v>
      </c>
      <c r="S1217" s="133" t="s">
        <v>2897</v>
      </c>
    </row>
    <row r="1218" spans="1:19" s="129" customFormat="1">
      <c r="A1218" s="131">
        <v>1076</v>
      </c>
      <c r="B1218" s="132">
        <v>39.90099</v>
      </c>
      <c r="C1218" s="132">
        <v>22.632895999999999</v>
      </c>
      <c r="D1218" s="131" t="s">
        <v>1017</v>
      </c>
      <c r="E1218" s="129" t="s">
        <v>4701</v>
      </c>
      <c r="G1218" s="129" t="s">
        <v>2807</v>
      </c>
      <c r="H1218" s="129" t="s">
        <v>3211</v>
      </c>
      <c r="I1218" s="133" t="str">
        <f t="shared" si="84"/>
        <v>m</v>
      </c>
      <c r="J1218" s="133"/>
      <c r="K1218" s="134" t="s">
        <v>2897</v>
      </c>
      <c r="L1218" s="133" t="s">
        <v>2897</v>
      </c>
      <c r="M1218" s="133" t="s">
        <v>2897</v>
      </c>
      <c r="N1218" s="133" t="s">
        <v>2897</v>
      </c>
      <c r="O1218" s="133" t="s">
        <v>2897</v>
      </c>
      <c r="P1218" s="133" t="s">
        <v>2897</v>
      </c>
      <c r="Q1218" s="133" t="s">
        <v>2897</v>
      </c>
      <c r="R1218" s="133" t="s">
        <v>2897</v>
      </c>
      <c r="S1218" s="133" t="s">
        <v>2897</v>
      </c>
    </row>
    <row r="1219" spans="1:19" s="129" customFormat="1">
      <c r="A1219" s="131">
        <v>1077</v>
      </c>
      <c r="B1219" s="132">
        <v>39.950633000000003</v>
      </c>
      <c r="C1219" s="132">
        <v>22.651900000000001</v>
      </c>
      <c r="D1219" s="131" t="s">
        <v>1018</v>
      </c>
      <c r="E1219" s="129" t="s">
        <v>3619</v>
      </c>
      <c r="G1219" s="129" t="s">
        <v>2827</v>
      </c>
      <c r="H1219" s="129" t="s">
        <v>3211</v>
      </c>
      <c r="I1219" s="133" t="str">
        <f t="shared" si="84"/>
        <v>m</v>
      </c>
      <c r="J1219" s="133"/>
      <c r="K1219" s="134" t="s">
        <v>2897</v>
      </c>
      <c r="L1219" s="133" t="s">
        <v>2897</v>
      </c>
      <c r="M1219" s="133" t="s">
        <v>2897</v>
      </c>
      <c r="N1219" s="133" t="s">
        <v>2897</v>
      </c>
      <c r="O1219" s="133" t="s">
        <v>2897</v>
      </c>
      <c r="P1219" s="133" t="s">
        <v>2897</v>
      </c>
      <c r="Q1219" s="133" t="s">
        <v>2897</v>
      </c>
      <c r="R1219" s="133" t="s">
        <v>2897</v>
      </c>
      <c r="S1219" s="133" t="s">
        <v>2897</v>
      </c>
    </row>
    <row r="1220" spans="1:19" s="129" customFormat="1">
      <c r="A1220" s="131">
        <v>1078</v>
      </c>
      <c r="B1220" s="132">
        <v>40.009596000000002</v>
      </c>
      <c r="C1220" s="132">
        <v>22.599474000000001</v>
      </c>
      <c r="D1220" s="131" t="s">
        <v>1019</v>
      </c>
      <c r="E1220" s="129" t="s">
        <v>3620</v>
      </c>
      <c r="G1220" s="129" t="s">
        <v>2811</v>
      </c>
      <c r="H1220" s="129" t="s">
        <v>3211</v>
      </c>
      <c r="I1220" s="133" t="str">
        <f t="shared" si="84"/>
        <v>m</v>
      </c>
      <c r="J1220" s="133"/>
      <c r="K1220" s="134" t="s">
        <v>2897</v>
      </c>
      <c r="L1220" s="133" t="s">
        <v>2897</v>
      </c>
      <c r="M1220" s="133" t="s">
        <v>2897</v>
      </c>
      <c r="N1220" s="133" t="s">
        <v>2897</v>
      </c>
      <c r="O1220" s="133" t="s">
        <v>2897</v>
      </c>
      <c r="P1220" s="133" t="s">
        <v>2897</v>
      </c>
      <c r="Q1220" s="133" t="s">
        <v>2897</v>
      </c>
      <c r="R1220" s="133" t="s">
        <v>2897</v>
      </c>
      <c r="S1220" s="133" t="s">
        <v>2897</v>
      </c>
    </row>
    <row r="1221" spans="1:19" s="129" customFormat="1">
      <c r="A1221" s="131">
        <v>1079</v>
      </c>
      <c r="B1221" s="132">
        <v>40.151390999999997</v>
      </c>
      <c r="C1221" s="132">
        <v>22.554936999999999</v>
      </c>
      <c r="D1221" s="131" t="s">
        <v>1020</v>
      </c>
      <c r="E1221" s="129" t="s">
        <v>1020</v>
      </c>
      <c r="F1221" s="129" t="s">
        <v>6282</v>
      </c>
      <c r="H1221" s="129" t="s">
        <v>3211</v>
      </c>
      <c r="I1221" s="133" t="str">
        <f t="shared" si="84"/>
        <v>a</v>
      </c>
      <c r="J1221" s="133"/>
      <c r="K1221" s="134" t="s">
        <v>2897</v>
      </c>
      <c r="L1221" s="133" t="s">
        <v>2897</v>
      </c>
      <c r="M1221" s="133" t="s">
        <v>2897</v>
      </c>
      <c r="N1221" s="133" t="s">
        <v>2897</v>
      </c>
      <c r="O1221" s="133" t="s">
        <v>2897</v>
      </c>
      <c r="P1221" s="133" t="s">
        <v>2897</v>
      </c>
      <c r="Q1221" s="133" t="s">
        <v>2897</v>
      </c>
      <c r="R1221" s="133" t="s">
        <v>2897</v>
      </c>
      <c r="S1221" s="133" t="s">
        <v>2897</v>
      </c>
    </row>
    <row r="1222" spans="1:19" s="129" customFormat="1">
      <c r="A1222" s="131">
        <v>1080</v>
      </c>
      <c r="B1222" s="132">
        <v>40.383602000000003</v>
      </c>
      <c r="C1222" s="132">
        <v>22.631688</v>
      </c>
      <c r="D1222" s="131" t="s">
        <v>1021</v>
      </c>
      <c r="E1222" s="129" t="s">
        <v>4702</v>
      </c>
      <c r="F1222" s="129" t="s">
        <v>5834</v>
      </c>
      <c r="G1222" s="129" t="s">
        <v>187</v>
      </c>
      <c r="H1222" s="129" t="s">
        <v>3211</v>
      </c>
      <c r="I1222" s="133" t="str">
        <f t="shared" si="84"/>
        <v>a</v>
      </c>
      <c r="J1222" s="133"/>
      <c r="K1222" s="134" t="s">
        <v>2897</v>
      </c>
      <c r="L1222" s="133" t="s">
        <v>2897</v>
      </c>
      <c r="M1222" s="133" t="s">
        <v>2897</v>
      </c>
      <c r="N1222" s="133" t="s">
        <v>2897</v>
      </c>
      <c r="O1222" s="133" t="s">
        <v>2897</v>
      </c>
      <c r="P1222" s="133" t="s">
        <v>2897</v>
      </c>
      <c r="Q1222" s="133" t="s">
        <v>2897</v>
      </c>
      <c r="R1222" s="133" t="s">
        <v>2897</v>
      </c>
      <c r="S1222" s="133" t="s">
        <v>2897</v>
      </c>
    </row>
    <row r="1223" spans="1:19" s="129" customFormat="1">
      <c r="A1223" s="131">
        <v>1081</v>
      </c>
      <c r="B1223" s="132">
        <v>40.459851999999998</v>
      </c>
      <c r="C1223" s="132">
        <v>22.591047</v>
      </c>
      <c r="D1223" s="131" t="s">
        <v>3968</v>
      </c>
      <c r="E1223" s="129" t="s">
        <v>1022</v>
      </c>
      <c r="F1223" s="129" t="s">
        <v>6329</v>
      </c>
      <c r="G1223" s="129" t="s">
        <v>1030</v>
      </c>
      <c r="H1223" s="129" t="s">
        <v>3211</v>
      </c>
      <c r="I1223" s="133" t="str">
        <f t="shared" si="84"/>
        <v>a</v>
      </c>
      <c r="J1223" s="133"/>
      <c r="K1223" s="134" t="s">
        <v>2897</v>
      </c>
      <c r="L1223" s="133" t="s">
        <v>2897</v>
      </c>
      <c r="M1223" s="133" t="s">
        <v>2897</v>
      </c>
      <c r="N1223" s="133" t="s">
        <v>2897</v>
      </c>
      <c r="O1223" s="133" t="s">
        <v>2897</v>
      </c>
      <c r="P1223" s="133" t="s">
        <v>2897</v>
      </c>
      <c r="Q1223" s="133" t="s">
        <v>2897</v>
      </c>
      <c r="R1223" s="133" t="s">
        <v>2897</v>
      </c>
      <c r="S1223" s="133" t="s">
        <v>2897</v>
      </c>
    </row>
    <row r="1224" spans="1:19" s="129" customFormat="1">
      <c r="A1224" s="131">
        <v>1082</v>
      </c>
      <c r="B1224" s="132">
        <v>40.603678000000002</v>
      </c>
      <c r="C1224" s="132">
        <v>22.438533</v>
      </c>
      <c r="D1224" s="131" t="s">
        <v>3969</v>
      </c>
      <c r="E1224" s="129" t="s">
        <v>6810</v>
      </c>
      <c r="F1224" s="129" t="s">
        <v>6329</v>
      </c>
      <c r="H1224" s="129" t="s">
        <v>3211</v>
      </c>
      <c r="I1224" s="133" t="str">
        <f t="shared" si="84"/>
        <v>a</v>
      </c>
      <c r="J1224" s="133"/>
      <c r="K1224" s="134" t="s">
        <v>2897</v>
      </c>
      <c r="L1224" s="133" t="s">
        <v>2897</v>
      </c>
      <c r="M1224" s="133" t="s">
        <v>2897</v>
      </c>
      <c r="N1224" s="133" t="s">
        <v>2897</v>
      </c>
      <c r="O1224" s="133" t="s">
        <v>2897</v>
      </c>
      <c r="P1224" s="133" t="s">
        <v>2897</v>
      </c>
      <c r="Q1224" s="133" t="s">
        <v>2897</v>
      </c>
      <c r="R1224" s="133" t="s">
        <v>2897</v>
      </c>
      <c r="S1224" s="133" t="s">
        <v>2897</v>
      </c>
    </row>
    <row r="1225" spans="1:19" s="129" customFormat="1">
      <c r="A1225" s="131">
        <v>1083</v>
      </c>
      <c r="B1225" s="132">
        <v>40.637805</v>
      </c>
      <c r="C1225" s="132">
        <v>22.945875999999998</v>
      </c>
      <c r="D1225" s="131" t="s">
        <v>1024</v>
      </c>
      <c r="E1225" s="129" t="s">
        <v>4703</v>
      </c>
      <c r="F1225" s="129" t="s">
        <v>6283</v>
      </c>
      <c r="G1225" s="129" t="s">
        <v>2828</v>
      </c>
      <c r="H1225" s="129" t="s">
        <v>3211</v>
      </c>
      <c r="I1225" s="133" t="str">
        <f t="shared" si="84"/>
        <v>a</v>
      </c>
      <c r="J1225" s="133"/>
      <c r="K1225" s="134"/>
      <c r="L1225" s="133" t="s">
        <v>2897</v>
      </c>
      <c r="M1225" s="133" t="s">
        <v>2897</v>
      </c>
      <c r="N1225" s="133" t="s">
        <v>2897</v>
      </c>
      <c r="O1225" s="133" t="s">
        <v>2897</v>
      </c>
      <c r="P1225" s="133" t="s">
        <v>2897</v>
      </c>
      <c r="Q1225" s="133" t="s">
        <v>2897</v>
      </c>
      <c r="R1225" s="133" t="s">
        <v>2897</v>
      </c>
      <c r="S1225" s="133" t="s">
        <v>2897</v>
      </c>
    </row>
    <row r="1226" spans="1:19" s="129" customFormat="1">
      <c r="A1226" s="131">
        <v>1084</v>
      </c>
      <c r="B1226" s="132">
        <v>40.594482999999997</v>
      </c>
      <c r="C1226" s="132">
        <v>22.937781000000001</v>
      </c>
      <c r="D1226" s="131" t="s">
        <v>1025</v>
      </c>
      <c r="E1226" s="129" t="s">
        <v>4704</v>
      </c>
      <c r="G1226" s="129" t="s">
        <v>1030</v>
      </c>
      <c r="H1226" s="129" t="s">
        <v>3211</v>
      </c>
      <c r="I1226" s="133" t="str">
        <f t="shared" si="84"/>
        <v>m</v>
      </c>
      <c r="J1226" s="133"/>
      <c r="K1226" s="134" t="s">
        <v>2897</v>
      </c>
      <c r="L1226" s="133" t="s">
        <v>2897</v>
      </c>
      <c r="M1226" s="133" t="s">
        <v>2897</v>
      </c>
      <c r="N1226" s="133" t="s">
        <v>2897</v>
      </c>
      <c r="O1226" s="133" t="s">
        <v>2897</v>
      </c>
      <c r="P1226" s="133" t="s">
        <v>2897</v>
      </c>
      <c r="Q1226" s="133" t="s">
        <v>2897</v>
      </c>
      <c r="R1226" s="133" t="s">
        <v>2897</v>
      </c>
      <c r="S1226" s="133" t="s">
        <v>2897</v>
      </c>
    </row>
    <row r="1227" spans="1:19" s="129" customFormat="1">
      <c r="A1227" s="131">
        <v>1085</v>
      </c>
      <c r="B1227" s="132">
        <v>40.546016999999999</v>
      </c>
      <c r="C1227" s="132">
        <v>22.966217</v>
      </c>
      <c r="D1227" s="131" t="s">
        <v>1026</v>
      </c>
      <c r="E1227" s="129" t="s">
        <v>4705</v>
      </c>
      <c r="G1227" s="129" t="s">
        <v>1023</v>
      </c>
      <c r="H1227" s="129" t="s">
        <v>3211</v>
      </c>
      <c r="I1227" s="133" t="str">
        <f t="shared" si="84"/>
        <v>m</v>
      </c>
      <c r="J1227" s="133"/>
      <c r="K1227" s="134" t="s">
        <v>2897</v>
      </c>
      <c r="L1227" s="133" t="s">
        <v>2897</v>
      </c>
      <c r="M1227" s="133" t="s">
        <v>2897</v>
      </c>
      <c r="N1227" s="133" t="s">
        <v>2897</v>
      </c>
      <c r="O1227" s="133" t="s">
        <v>2897</v>
      </c>
      <c r="P1227" s="133" t="s">
        <v>2897</v>
      </c>
      <c r="Q1227" s="133" t="s">
        <v>2897</v>
      </c>
      <c r="R1227" s="133" t="s">
        <v>2897</v>
      </c>
      <c r="S1227" s="133" t="s">
        <v>2897</v>
      </c>
    </row>
    <row r="1228" spans="1:19" s="129" customFormat="1">
      <c r="A1228" s="131">
        <v>1086</v>
      </c>
      <c r="B1228" s="132">
        <v>40.510246000000002</v>
      </c>
      <c r="C1228" s="132">
        <v>22.911574000000002</v>
      </c>
      <c r="D1228" s="131" t="s">
        <v>1027</v>
      </c>
      <c r="E1228" s="129" t="s">
        <v>3621</v>
      </c>
      <c r="G1228" s="129" t="s">
        <v>1023</v>
      </c>
      <c r="H1228" s="129" t="s">
        <v>3211</v>
      </c>
      <c r="I1228" s="133" t="str">
        <f t="shared" si="84"/>
        <v>m</v>
      </c>
      <c r="J1228" s="133"/>
      <c r="K1228" s="134" t="s">
        <v>2897</v>
      </c>
      <c r="L1228" s="133" t="s">
        <v>2897</v>
      </c>
      <c r="M1228" s="133" t="s">
        <v>2897</v>
      </c>
      <c r="N1228" s="133" t="s">
        <v>2897</v>
      </c>
      <c r="O1228" s="133" t="s">
        <v>2897</v>
      </c>
      <c r="P1228" s="133" t="s">
        <v>2897</v>
      </c>
      <c r="Q1228" s="133" t="s">
        <v>2897</v>
      </c>
      <c r="R1228" s="133" t="s">
        <v>2897</v>
      </c>
      <c r="S1228" s="133" t="s">
        <v>2897</v>
      </c>
    </row>
    <row r="1229" spans="1:19" s="129" customFormat="1">
      <c r="A1229" s="131">
        <v>1087</v>
      </c>
      <c r="B1229" s="132">
        <v>40.463482999999997</v>
      </c>
      <c r="C1229" s="132">
        <v>22.846876999999999</v>
      </c>
      <c r="D1229" s="131" t="s">
        <v>1028</v>
      </c>
      <c r="E1229" s="129" t="s">
        <v>1029</v>
      </c>
      <c r="G1229" s="129" t="s">
        <v>1030</v>
      </c>
      <c r="H1229" s="129" t="s">
        <v>3211</v>
      </c>
      <c r="I1229" s="133" t="str">
        <f t="shared" si="84"/>
        <v>m</v>
      </c>
      <c r="J1229" s="133"/>
      <c r="K1229" s="134" t="s">
        <v>2897</v>
      </c>
      <c r="L1229" s="133" t="s">
        <v>2897</v>
      </c>
      <c r="M1229" s="133" t="s">
        <v>2897</v>
      </c>
      <c r="N1229" s="133" t="s">
        <v>2897</v>
      </c>
      <c r="O1229" s="133" t="s">
        <v>2897</v>
      </c>
      <c r="P1229" s="133" t="s">
        <v>2897</v>
      </c>
      <c r="Q1229" s="133" t="s">
        <v>2897</v>
      </c>
      <c r="R1229" s="133" t="s">
        <v>2897</v>
      </c>
      <c r="S1229" s="133" t="s">
        <v>2897</v>
      </c>
    </row>
    <row r="1230" spans="1:19" s="129" customFormat="1">
      <c r="A1230" s="131">
        <v>1088</v>
      </c>
      <c r="B1230" s="132">
        <v>40.415686000000001</v>
      </c>
      <c r="C1230" s="132">
        <v>22.884087000000001</v>
      </c>
      <c r="D1230" s="131" t="s">
        <v>1031</v>
      </c>
      <c r="E1230" s="129" t="s">
        <v>3622</v>
      </c>
      <c r="G1230" s="129" t="s">
        <v>1023</v>
      </c>
      <c r="H1230" s="129" t="s">
        <v>3211</v>
      </c>
      <c r="I1230" s="133" t="str">
        <f t="shared" si="84"/>
        <v>m</v>
      </c>
      <c r="J1230" s="133"/>
      <c r="K1230" s="134" t="s">
        <v>2897</v>
      </c>
      <c r="L1230" s="133" t="s">
        <v>2897</v>
      </c>
      <c r="M1230" s="133" t="s">
        <v>2897</v>
      </c>
      <c r="N1230" s="133" t="s">
        <v>2897</v>
      </c>
      <c r="O1230" s="133" t="s">
        <v>2897</v>
      </c>
      <c r="P1230" s="133" t="s">
        <v>2897</v>
      </c>
      <c r="Q1230" s="133" t="s">
        <v>2897</v>
      </c>
      <c r="R1230" s="133" t="s">
        <v>2897</v>
      </c>
      <c r="S1230" s="133" t="s">
        <v>2897</v>
      </c>
    </row>
    <row r="1231" spans="1:19" s="129" customFormat="1">
      <c r="A1231" s="131">
        <v>1089</v>
      </c>
      <c r="B1231" s="132">
        <v>40.395356</v>
      </c>
      <c r="C1231" s="132">
        <v>22.896018999999999</v>
      </c>
      <c r="D1231" s="131" t="s">
        <v>1032</v>
      </c>
      <c r="E1231" s="129" t="s">
        <v>4706</v>
      </c>
      <c r="G1231" s="129" t="s">
        <v>1023</v>
      </c>
      <c r="H1231" s="129" t="s">
        <v>3211</v>
      </c>
      <c r="I1231" s="133" t="str">
        <f t="shared" si="84"/>
        <v>m</v>
      </c>
      <c r="J1231" s="133"/>
      <c r="K1231" s="134" t="s">
        <v>2897</v>
      </c>
      <c r="L1231" s="133" t="s">
        <v>2897</v>
      </c>
      <c r="M1231" s="133" t="s">
        <v>2897</v>
      </c>
      <c r="N1231" s="133" t="s">
        <v>2897</v>
      </c>
      <c r="O1231" s="133" t="s">
        <v>2897</v>
      </c>
      <c r="P1231" s="133" t="s">
        <v>2897</v>
      </c>
      <c r="Q1231" s="133" t="s">
        <v>2897</v>
      </c>
      <c r="R1231" s="133" t="s">
        <v>2897</v>
      </c>
      <c r="S1231" s="133" t="s">
        <v>2897</v>
      </c>
    </row>
    <row r="1232" spans="1:19" s="129" customFormat="1">
      <c r="A1232" s="131">
        <v>1090</v>
      </c>
      <c r="B1232" s="132">
        <v>40.338769999999997</v>
      </c>
      <c r="C1232" s="132">
        <v>23.004943000000001</v>
      </c>
      <c r="D1232" s="131" t="s">
        <v>1033</v>
      </c>
      <c r="E1232" s="129" t="s">
        <v>1034</v>
      </c>
      <c r="G1232" s="129" t="s">
        <v>1023</v>
      </c>
      <c r="H1232" s="129" t="s">
        <v>3211</v>
      </c>
      <c r="I1232" s="133" t="str">
        <f t="shared" si="84"/>
        <v>m</v>
      </c>
      <c r="J1232" s="133"/>
      <c r="K1232" s="134" t="s">
        <v>2897</v>
      </c>
      <c r="L1232" s="133" t="s">
        <v>2897</v>
      </c>
      <c r="M1232" s="133" t="s">
        <v>2897</v>
      </c>
      <c r="N1232" s="133" t="s">
        <v>2897</v>
      </c>
      <c r="O1232" s="133" t="s">
        <v>2897</v>
      </c>
      <c r="P1232" s="133" t="s">
        <v>2897</v>
      </c>
      <c r="Q1232" s="133" t="s">
        <v>2897</v>
      </c>
      <c r="R1232" s="133" t="s">
        <v>2897</v>
      </c>
      <c r="S1232" s="133" t="s">
        <v>2897</v>
      </c>
    </row>
    <row r="1233" spans="1:19" s="129" customFormat="1">
      <c r="A1233" s="131">
        <v>1091</v>
      </c>
      <c r="B1233" s="132">
        <v>40.302008000000001</v>
      </c>
      <c r="C1233" s="132">
        <v>23.055726</v>
      </c>
      <c r="D1233" s="131" t="s">
        <v>1035</v>
      </c>
      <c r="E1233" s="129" t="s">
        <v>1036</v>
      </c>
      <c r="G1233" s="129" t="s">
        <v>1037</v>
      </c>
      <c r="H1233" s="129" t="s">
        <v>3211</v>
      </c>
      <c r="I1233" s="133" t="str">
        <f t="shared" si="84"/>
        <v>m</v>
      </c>
      <c r="J1233" s="133"/>
      <c r="K1233" s="134" t="s">
        <v>2897</v>
      </c>
      <c r="L1233" s="133" t="s">
        <v>2897</v>
      </c>
      <c r="M1233" s="133" t="s">
        <v>2897</v>
      </c>
      <c r="N1233" s="133" t="s">
        <v>2897</v>
      </c>
      <c r="O1233" s="133" t="s">
        <v>2897</v>
      </c>
      <c r="P1233" s="133" t="s">
        <v>2897</v>
      </c>
      <c r="Q1233" s="133" t="s">
        <v>2897</v>
      </c>
      <c r="R1233" s="133" t="s">
        <v>2897</v>
      </c>
      <c r="S1233" s="133" t="s">
        <v>2897</v>
      </c>
    </row>
    <row r="1234" spans="1:19" s="129" customFormat="1">
      <c r="A1234" s="131">
        <v>1092</v>
      </c>
      <c r="B1234" s="132">
        <v>40.294117999999997</v>
      </c>
      <c r="C1234" s="132">
        <v>23.075171999999998</v>
      </c>
      <c r="D1234" s="131" t="s">
        <v>1038</v>
      </c>
      <c r="E1234" s="129" t="s">
        <v>3623</v>
      </c>
      <c r="G1234" s="129" t="s">
        <v>1023</v>
      </c>
      <c r="H1234" s="129" t="s">
        <v>3211</v>
      </c>
      <c r="I1234" s="133" t="str">
        <f t="shared" si="84"/>
        <v>m</v>
      </c>
      <c r="J1234" s="133"/>
      <c r="K1234" s="134" t="s">
        <v>2897</v>
      </c>
      <c r="L1234" s="133" t="s">
        <v>2897</v>
      </c>
      <c r="M1234" s="133" t="s">
        <v>2897</v>
      </c>
      <c r="N1234" s="133" t="s">
        <v>2897</v>
      </c>
      <c r="O1234" s="133" t="s">
        <v>2897</v>
      </c>
      <c r="P1234" s="133" t="s">
        <v>2897</v>
      </c>
      <c r="Q1234" s="133" t="s">
        <v>2897</v>
      </c>
      <c r="R1234" s="133" t="s">
        <v>2897</v>
      </c>
      <c r="S1234" s="133" t="s">
        <v>2897</v>
      </c>
    </row>
    <row r="1235" spans="1:19" s="129" customFormat="1">
      <c r="A1235" s="131">
        <v>1093</v>
      </c>
      <c r="B1235" s="132">
        <v>40.266540999999997</v>
      </c>
      <c r="C1235" s="132">
        <v>23.14226</v>
      </c>
      <c r="D1235" s="131" t="s">
        <v>1039</v>
      </c>
      <c r="E1235" s="129" t="s">
        <v>3624</v>
      </c>
      <c r="G1235" s="129" t="s">
        <v>1023</v>
      </c>
      <c r="H1235" s="129" t="s">
        <v>3211</v>
      </c>
      <c r="I1235" s="133" t="str">
        <f t="shared" si="84"/>
        <v>m</v>
      </c>
      <c r="J1235" s="133"/>
      <c r="K1235" s="134" t="s">
        <v>2897</v>
      </c>
      <c r="L1235" s="133" t="s">
        <v>2897</v>
      </c>
      <c r="M1235" s="133" t="s">
        <v>2897</v>
      </c>
      <c r="N1235" s="133" t="s">
        <v>2897</v>
      </c>
      <c r="O1235" s="133" t="s">
        <v>2897</v>
      </c>
      <c r="P1235" s="133" t="s">
        <v>2897</v>
      </c>
      <c r="Q1235" s="133" t="s">
        <v>2897</v>
      </c>
      <c r="R1235" s="133" t="s">
        <v>2897</v>
      </c>
      <c r="S1235" s="133" t="s">
        <v>2897</v>
      </c>
    </row>
    <row r="1236" spans="1:19" s="129" customFormat="1">
      <c r="A1236" s="131">
        <v>1094</v>
      </c>
      <c r="B1236" s="132">
        <v>40.248283999999998</v>
      </c>
      <c r="C1236" s="132">
        <v>23.192547999999999</v>
      </c>
      <c r="D1236" s="131" t="s">
        <v>1040</v>
      </c>
      <c r="E1236" s="129" t="s">
        <v>3625</v>
      </c>
      <c r="G1236" s="129" t="s">
        <v>1023</v>
      </c>
      <c r="H1236" s="129" t="s">
        <v>3211</v>
      </c>
      <c r="I1236" s="133" t="str">
        <f t="shared" si="84"/>
        <v>m</v>
      </c>
      <c r="J1236" s="133"/>
      <c r="K1236" s="134" t="s">
        <v>2897</v>
      </c>
      <c r="L1236" s="133" t="s">
        <v>2897</v>
      </c>
      <c r="M1236" s="133" t="s">
        <v>2897</v>
      </c>
      <c r="N1236" s="133" t="s">
        <v>2897</v>
      </c>
      <c r="O1236" s="133" t="s">
        <v>2897</v>
      </c>
      <c r="P1236" s="133" t="s">
        <v>2897</v>
      </c>
      <c r="Q1236" s="133" t="s">
        <v>2897</v>
      </c>
      <c r="R1236" s="133" t="s">
        <v>2897</v>
      </c>
      <c r="S1236" s="133" t="s">
        <v>2897</v>
      </c>
    </row>
    <row r="1237" spans="1:19" s="129" customFormat="1">
      <c r="A1237" s="131">
        <v>1095</v>
      </c>
      <c r="B1237" s="132">
        <v>40.228304999999999</v>
      </c>
      <c r="C1237" s="132">
        <v>23.274946</v>
      </c>
      <c r="D1237" s="131" t="s">
        <v>1041</v>
      </c>
      <c r="E1237" s="129" t="s">
        <v>3626</v>
      </c>
      <c r="G1237" s="129" t="s">
        <v>1023</v>
      </c>
      <c r="H1237" s="129" t="s">
        <v>3211</v>
      </c>
      <c r="I1237" s="133" t="str">
        <f t="shared" si="84"/>
        <v>m</v>
      </c>
      <c r="J1237" s="133"/>
      <c r="K1237" s="134" t="s">
        <v>2897</v>
      </c>
      <c r="L1237" s="133" t="s">
        <v>2897</v>
      </c>
      <c r="M1237" s="133" t="s">
        <v>2897</v>
      </c>
      <c r="N1237" s="133" t="s">
        <v>2897</v>
      </c>
      <c r="O1237" s="133" t="s">
        <v>2897</v>
      </c>
      <c r="P1237" s="133" t="s">
        <v>2897</v>
      </c>
      <c r="Q1237" s="133" t="s">
        <v>2897</v>
      </c>
      <c r="R1237" s="133" t="s">
        <v>2897</v>
      </c>
      <c r="S1237" s="133" t="s">
        <v>2897</v>
      </c>
    </row>
    <row r="1238" spans="1:19" s="129" customFormat="1">
      <c r="A1238" s="131">
        <v>1096</v>
      </c>
      <c r="B1238" s="132">
        <v>40.118493000000001</v>
      </c>
      <c r="C1238" s="132">
        <v>23.351815999999999</v>
      </c>
      <c r="D1238" s="131" t="s">
        <v>3310</v>
      </c>
      <c r="E1238" s="129" t="s">
        <v>4707</v>
      </c>
      <c r="F1238" s="129" t="s">
        <v>6330</v>
      </c>
      <c r="H1238" s="129" t="s">
        <v>3211</v>
      </c>
      <c r="I1238" s="133" t="str">
        <f t="shared" si="84"/>
        <v>a</v>
      </c>
      <c r="J1238" s="133"/>
      <c r="K1238" s="134" t="s">
        <v>2897</v>
      </c>
      <c r="L1238" s="133" t="s">
        <v>2897</v>
      </c>
      <c r="M1238" s="133" t="s">
        <v>2897</v>
      </c>
      <c r="N1238" s="133" t="s">
        <v>2897</v>
      </c>
      <c r="O1238" s="133" t="s">
        <v>2897</v>
      </c>
      <c r="P1238" s="133" t="s">
        <v>2897</v>
      </c>
      <c r="Q1238" s="133" t="s">
        <v>2897</v>
      </c>
      <c r="R1238" s="133" t="s">
        <v>2897</v>
      </c>
      <c r="S1238" s="133" t="s">
        <v>2897</v>
      </c>
    </row>
    <row r="1239" spans="1:19" s="129" customFormat="1">
      <c r="A1239" s="131">
        <v>1097</v>
      </c>
      <c r="B1239" s="132">
        <v>40.068382999999997</v>
      </c>
      <c r="C1239" s="132">
        <v>23.332573</v>
      </c>
      <c r="D1239" s="131" t="s">
        <v>1042</v>
      </c>
      <c r="E1239" s="129" t="s">
        <v>1043</v>
      </c>
      <c r="G1239" s="129" t="s">
        <v>1023</v>
      </c>
      <c r="H1239" s="129" t="s">
        <v>3211</v>
      </c>
      <c r="I1239" s="133" t="str">
        <f t="shared" si="84"/>
        <v>m</v>
      </c>
      <c r="J1239" s="133"/>
      <c r="K1239" s="134" t="s">
        <v>2897</v>
      </c>
      <c r="L1239" s="133" t="s">
        <v>2897</v>
      </c>
      <c r="M1239" s="133" t="s">
        <v>2897</v>
      </c>
      <c r="N1239" s="133" t="s">
        <v>2897</v>
      </c>
      <c r="O1239" s="133" t="s">
        <v>2897</v>
      </c>
      <c r="P1239" s="133" t="s">
        <v>2897</v>
      </c>
      <c r="Q1239" s="133" t="s">
        <v>2897</v>
      </c>
      <c r="R1239" s="133" t="s">
        <v>2897</v>
      </c>
      <c r="S1239" s="133" t="s">
        <v>2897</v>
      </c>
    </row>
    <row r="1240" spans="1:19" s="129" customFormat="1">
      <c r="A1240" s="131">
        <v>1098</v>
      </c>
      <c r="B1240" s="132">
        <v>39.958973</v>
      </c>
      <c r="C1240" s="132">
        <v>23.381098999999999</v>
      </c>
      <c r="D1240" s="131" t="s">
        <v>1044</v>
      </c>
      <c r="E1240" s="129" t="s">
        <v>1045</v>
      </c>
      <c r="G1240" s="129" t="s">
        <v>1023</v>
      </c>
      <c r="H1240" s="129" t="s">
        <v>3211</v>
      </c>
      <c r="I1240" s="133" t="str">
        <f t="shared" si="84"/>
        <v>m</v>
      </c>
      <c r="J1240" s="133"/>
      <c r="K1240" s="134" t="s">
        <v>2897</v>
      </c>
      <c r="L1240" s="133" t="s">
        <v>2897</v>
      </c>
      <c r="M1240" s="133" t="s">
        <v>2897</v>
      </c>
      <c r="N1240" s="133" t="s">
        <v>2897</v>
      </c>
      <c r="O1240" s="133" t="s">
        <v>2897</v>
      </c>
      <c r="P1240" s="133" t="s">
        <v>2897</v>
      </c>
      <c r="Q1240" s="133" t="s">
        <v>2897</v>
      </c>
      <c r="R1240" s="133" t="s">
        <v>2897</v>
      </c>
      <c r="S1240" s="133" t="s">
        <v>2897</v>
      </c>
    </row>
    <row r="1241" spans="1:19" s="129" customFormat="1">
      <c r="A1241" s="131">
        <v>1099</v>
      </c>
      <c r="B1241" s="132">
        <v>39.966521</v>
      </c>
      <c r="C1241" s="132">
        <v>23.426701999999999</v>
      </c>
      <c r="D1241" s="131" t="s">
        <v>1046</v>
      </c>
      <c r="E1241" s="129" t="s">
        <v>1047</v>
      </c>
      <c r="F1241" s="129" t="s">
        <v>6284</v>
      </c>
      <c r="G1241" s="129" t="s">
        <v>1030</v>
      </c>
      <c r="H1241" s="129" t="s">
        <v>3211</v>
      </c>
      <c r="I1241" s="133" t="str">
        <f t="shared" si="84"/>
        <v>a</v>
      </c>
      <c r="J1241" s="133"/>
      <c r="K1241" s="134" t="s">
        <v>2897</v>
      </c>
      <c r="L1241" s="133" t="s">
        <v>2897</v>
      </c>
      <c r="M1241" s="133" t="s">
        <v>2897</v>
      </c>
      <c r="N1241" s="133" t="s">
        <v>2897</v>
      </c>
      <c r="O1241" s="133" t="s">
        <v>2897</v>
      </c>
      <c r="P1241" s="133" t="s">
        <v>2897</v>
      </c>
      <c r="Q1241" s="133" t="s">
        <v>2897</v>
      </c>
      <c r="R1241" s="133" t="s">
        <v>2897</v>
      </c>
      <c r="S1241" s="133" t="s">
        <v>2897</v>
      </c>
    </row>
    <row r="1242" spans="1:19" s="129" customFormat="1">
      <c r="A1242" s="131">
        <v>1100</v>
      </c>
      <c r="B1242" s="132">
        <v>39.939960999999997</v>
      </c>
      <c r="C1242" s="132">
        <v>23.537177</v>
      </c>
      <c r="D1242" s="131" t="s">
        <v>1048</v>
      </c>
      <c r="E1242" s="129" t="s">
        <v>1049</v>
      </c>
      <c r="F1242" s="129" t="s">
        <v>6219</v>
      </c>
      <c r="G1242" s="129" t="s">
        <v>1023</v>
      </c>
      <c r="H1242" s="129" t="s">
        <v>3211</v>
      </c>
      <c r="I1242" s="133" t="str">
        <f t="shared" si="84"/>
        <v>a</v>
      </c>
      <c r="J1242" s="133"/>
      <c r="K1242" s="134" t="s">
        <v>2897</v>
      </c>
      <c r="L1242" s="133" t="s">
        <v>2897</v>
      </c>
      <c r="M1242" s="133" t="s">
        <v>2897</v>
      </c>
      <c r="N1242" s="133" t="s">
        <v>2897</v>
      </c>
      <c r="O1242" s="133" t="s">
        <v>2897</v>
      </c>
      <c r="P1242" s="133" t="s">
        <v>2897</v>
      </c>
      <c r="Q1242" s="133" t="s">
        <v>2897</v>
      </c>
      <c r="R1242" s="133" t="s">
        <v>2897</v>
      </c>
      <c r="S1242" s="133" t="s">
        <v>2897</v>
      </c>
    </row>
    <row r="1243" spans="1:19" s="129" customFormat="1">
      <c r="A1243" s="131">
        <v>1101</v>
      </c>
      <c r="B1243" s="132">
        <v>39.96002</v>
      </c>
      <c r="C1243" s="132">
        <v>23.680522</v>
      </c>
      <c r="D1243" s="131" t="s">
        <v>1050</v>
      </c>
      <c r="E1243" s="129" t="s">
        <v>5580</v>
      </c>
      <c r="G1243" s="129" t="s">
        <v>1023</v>
      </c>
      <c r="H1243" s="129" t="s">
        <v>3211</v>
      </c>
      <c r="I1243" s="133" t="str">
        <f t="shared" si="84"/>
        <v>m</v>
      </c>
      <c r="J1243" s="133"/>
      <c r="K1243" s="134" t="s">
        <v>2897</v>
      </c>
      <c r="L1243" s="133" t="s">
        <v>2897</v>
      </c>
      <c r="M1243" s="133" t="s">
        <v>2897</v>
      </c>
      <c r="N1243" s="133" t="s">
        <v>2897</v>
      </c>
      <c r="O1243" s="133" t="s">
        <v>2897</v>
      </c>
      <c r="P1243" s="133" t="s">
        <v>2897</v>
      </c>
      <c r="Q1243" s="133" t="s">
        <v>2897</v>
      </c>
      <c r="R1243" s="133" t="s">
        <v>2897</v>
      </c>
      <c r="S1243" s="133" t="s">
        <v>2897</v>
      </c>
    </row>
    <row r="1244" spans="1:19" s="129" customFormat="1">
      <c r="A1244" s="131">
        <v>1102</v>
      </c>
      <c r="B1244" s="132">
        <v>39.979669000000001</v>
      </c>
      <c r="C1244" s="132">
        <v>23.662286000000002</v>
      </c>
      <c r="D1244" s="131" t="s">
        <v>1051</v>
      </c>
      <c r="E1244" s="129" t="s">
        <v>3627</v>
      </c>
      <c r="G1244" s="129" t="s">
        <v>2829</v>
      </c>
      <c r="H1244" s="129" t="s">
        <v>3211</v>
      </c>
      <c r="I1244" s="133" t="str">
        <f t="shared" si="84"/>
        <v>m</v>
      </c>
      <c r="J1244" s="133" t="s">
        <v>6631</v>
      </c>
      <c r="K1244" s="134" t="s">
        <v>2897</v>
      </c>
      <c r="L1244" s="133" t="s">
        <v>2897</v>
      </c>
      <c r="M1244" s="133" t="s">
        <v>2897</v>
      </c>
      <c r="N1244" s="133" t="s">
        <v>2897</v>
      </c>
      <c r="O1244" s="133" t="s">
        <v>2897</v>
      </c>
      <c r="P1244" s="133" t="s">
        <v>2897</v>
      </c>
      <c r="Q1244" s="133" t="s">
        <v>2897</v>
      </c>
      <c r="R1244" s="133" t="s">
        <v>2897</v>
      </c>
      <c r="S1244" s="133" t="s">
        <v>2897</v>
      </c>
    </row>
    <row r="1245" spans="1:19" s="129" customFormat="1">
      <c r="A1245" s="131">
        <v>1103</v>
      </c>
      <c r="B1245" s="132">
        <v>40.051259999999999</v>
      </c>
      <c r="C1245" s="132">
        <v>23.474183</v>
      </c>
      <c r="D1245" s="131" t="s">
        <v>385</v>
      </c>
      <c r="E1245" s="129" t="s">
        <v>1052</v>
      </c>
      <c r="G1245" s="129" t="s">
        <v>1023</v>
      </c>
      <c r="H1245" s="129" t="s">
        <v>3211</v>
      </c>
      <c r="I1245" s="133" t="str">
        <f t="shared" si="84"/>
        <v>m</v>
      </c>
      <c r="J1245" s="133"/>
      <c r="K1245" s="134" t="s">
        <v>2897</v>
      </c>
      <c r="L1245" s="133" t="s">
        <v>2897</v>
      </c>
      <c r="M1245" s="133" t="s">
        <v>2897</v>
      </c>
      <c r="N1245" s="133" t="s">
        <v>2897</v>
      </c>
      <c r="O1245" s="133" t="s">
        <v>2897</v>
      </c>
      <c r="P1245" s="133" t="s">
        <v>2897</v>
      </c>
      <c r="Q1245" s="133" t="s">
        <v>2897</v>
      </c>
      <c r="R1245" s="133" t="s">
        <v>2897</v>
      </c>
      <c r="S1245" s="133" t="s">
        <v>2897</v>
      </c>
    </row>
    <row r="1246" spans="1:19" s="129" customFormat="1">
      <c r="A1246" s="131">
        <v>1104</v>
      </c>
      <c r="B1246" s="132">
        <v>40.072214000000002</v>
      </c>
      <c r="C1246" s="132">
        <v>23.455387000000002</v>
      </c>
      <c r="D1246" s="131" t="s">
        <v>1053</v>
      </c>
      <c r="E1246" s="129" t="s">
        <v>3628</v>
      </c>
      <c r="G1246" s="129" t="s">
        <v>2829</v>
      </c>
      <c r="H1246" s="129" t="s">
        <v>3211</v>
      </c>
      <c r="I1246" s="133" t="str">
        <f t="shared" si="84"/>
        <v>m</v>
      </c>
      <c r="J1246" s="133"/>
      <c r="K1246" s="134" t="s">
        <v>2897</v>
      </c>
      <c r="L1246" s="133" t="s">
        <v>2897</v>
      </c>
      <c r="M1246" s="133" t="s">
        <v>2897</v>
      </c>
      <c r="N1246" s="133" t="s">
        <v>2897</v>
      </c>
      <c r="O1246" s="133" t="s">
        <v>2897</v>
      </c>
      <c r="P1246" s="133" t="s">
        <v>2897</v>
      </c>
      <c r="Q1246" s="133" t="s">
        <v>2897</v>
      </c>
      <c r="R1246" s="133" t="s">
        <v>2897</v>
      </c>
      <c r="S1246" s="133" t="s">
        <v>2897</v>
      </c>
    </row>
    <row r="1247" spans="1:19" s="129" customFormat="1">
      <c r="A1247" s="131">
        <v>1105</v>
      </c>
      <c r="B1247" s="132">
        <v>40.104210999999999</v>
      </c>
      <c r="C1247" s="132">
        <v>23.438003999999999</v>
      </c>
      <c r="D1247" s="131" t="s">
        <v>1054</v>
      </c>
      <c r="E1247" s="129" t="s">
        <v>1055</v>
      </c>
      <c r="G1247" s="129" t="s">
        <v>1023</v>
      </c>
      <c r="H1247" s="129" t="s">
        <v>3211</v>
      </c>
      <c r="I1247" s="133" t="str">
        <f t="shared" si="84"/>
        <v>m</v>
      </c>
      <c r="J1247" s="133"/>
      <c r="K1247" s="134" t="s">
        <v>2897</v>
      </c>
      <c r="L1247" s="133" t="s">
        <v>2897</v>
      </c>
      <c r="M1247" s="133" t="s">
        <v>2897</v>
      </c>
      <c r="N1247" s="133" t="s">
        <v>2897</v>
      </c>
      <c r="O1247" s="133" t="s">
        <v>2897</v>
      </c>
      <c r="P1247" s="133" t="s">
        <v>2897</v>
      </c>
      <c r="Q1247" s="133" t="s">
        <v>2897</v>
      </c>
      <c r="R1247" s="133" t="s">
        <v>2897</v>
      </c>
      <c r="S1247" s="133" t="s">
        <v>2897</v>
      </c>
    </row>
    <row r="1248" spans="1:19" s="129" customFormat="1">
      <c r="A1248" s="131">
        <v>1106</v>
      </c>
      <c r="B1248" s="132">
        <v>40.196413</v>
      </c>
      <c r="C1248" s="132">
        <v>23.338965999999999</v>
      </c>
      <c r="D1248" s="131" t="s">
        <v>1056</v>
      </c>
      <c r="E1248" s="129" t="s">
        <v>5581</v>
      </c>
      <c r="F1248" s="129" t="s">
        <v>6285</v>
      </c>
      <c r="G1248" s="129" t="s">
        <v>2711</v>
      </c>
      <c r="H1248" s="129" t="s">
        <v>3211</v>
      </c>
      <c r="I1248" s="133" t="str">
        <f t="shared" si="84"/>
        <v>a</v>
      </c>
      <c r="J1248" s="133"/>
      <c r="K1248" s="134"/>
      <c r="L1248" s="133" t="s">
        <v>2897</v>
      </c>
      <c r="M1248" s="133" t="s">
        <v>2897</v>
      </c>
      <c r="N1248" s="133" t="s">
        <v>2897</v>
      </c>
      <c r="O1248" s="133" t="s">
        <v>2897</v>
      </c>
      <c r="P1248" s="133" t="s">
        <v>2897</v>
      </c>
      <c r="Q1248" s="133" t="s">
        <v>2897</v>
      </c>
      <c r="R1248" s="133" t="s">
        <v>2897</v>
      </c>
      <c r="S1248" s="133" t="s">
        <v>2897</v>
      </c>
    </row>
    <row r="1249" spans="1:19" s="129" customFormat="1">
      <c r="A1249" s="131">
        <v>1107</v>
      </c>
      <c r="B1249" s="132">
        <v>40.297559</v>
      </c>
      <c r="C1249" s="132">
        <v>23.354534999999998</v>
      </c>
      <c r="D1249" s="131" t="s">
        <v>4035</v>
      </c>
      <c r="E1249" s="129" t="s">
        <v>5582</v>
      </c>
      <c r="F1249" s="129" t="s">
        <v>6076</v>
      </c>
      <c r="G1249" s="129" t="s">
        <v>1023</v>
      </c>
      <c r="H1249" s="129" t="s">
        <v>3211</v>
      </c>
      <c r="I1249" s="133" t="str">
        <f t="shared" si="84"/>
        <v>a</v>
      </c>
      <c r="J1249" s="133"/>
      <c r="K1249" s="134" t="s">
        <v>2897</v>
      </c>
      <c r="L1249" s="133" t="s">
        <v>2897</v>
      </c>
      <c r="M1249" s="133" t="s">
        <v>2897</v>
      </c>
      <c r="N1249" s="133" t="s">
        <v>2897</v>
      </c>
      <c r="O1249" s="133" t="s">
        <v>2897</v>
      </c>
      <c r="P1249" s="133" t="s">
        <v>2897</v>
      </c>
      <c r="Q1249" s="133" t="s">
        <v>2897</v>
      </c>
      <c r="R1249" s="133" t="s">
        <v>2897</v>
      </c>
      <c r="S1249" s="133" t="s">
        <v>2897</v>
      </c>
    </row>
    <row r="1250" spans="1:19" s="129" customFormat="1">
      <c r="A1250" s="131">
        <v>1108</v>
      </c>
      <c r="B1250" s="132">
        <v>40.251095999999997</v>
      </c>
      <c r="C1250" s="132">
        <v>23.495944999999999</v>
      </c>
      <c r="D1250" s="131" t="s">
        <v>1058</v>
      </c>
      <c r="E1250" s="129" t="s">
        <v>3629</v>
      </c>
      <c r="G1250" s="129" t="s">
        <v>1023</v>
      </c>
      <c r="H1250" s="129" t="s">
        <v>3211</v>
      </c>
      <c r="I1250" s="133" t="str">
        <f t="shared" si="84"/>
        <v>m</v>
      </c>
      <c r="J1250" s="133"/>
      <c r="K1250" s="134" t="s">
        <v>2897</v>
      </c>
      <c r="L1250" s="133" t="s">
        <v>2897</v>
      </c>
      <c r="M1250" s="133" t="s">
        <v>2897</v>
      </c>
      <c r="N1250" s="133" t="s">
        <v>2897</v>
      </c>
      <c r="O1250" s="133" t="s">
        <v>2897</v>
      </c>
      <c r="P1250" s="133" t="s">
        <v>2897</v>
      </c>
      <c r="Q1250" s="133" t="s">
        <v>2897</v>
      </c>
      <c r="R1250" s="133" t="s">
        <v>2897</v>
      </c>
      <c r="S1250" s="133" t="s">
        <v>2897</v>
      </c>
    </row>
    <row r="1251" spans="1:19" s="129" customFormat="1">
      <c r="A1251" s="131">
        <v>1109</v>
      </c>
      <c r="B1251" s="132">
        <v>40.190227</v>
      </c>
      <c r="C1251" s="132">
        <v>23.677893999999998</v>
      </c>
      <c r="D1251" s="131" t="s">
        <v>1059</v>
      </c>
      <c r="E1251" s="129" t="s">
        <v>3630</v>
      </c>
      <c r="G1251" s="129" t="s">
        <v>2829</v>
      </c>
      <c r="H1251" s="129" t="s">
        <v>3211</v>
      </c>
      <c r="I1251" s="133" t="str">
        <f t="shared" si="84"/>
        <v>m</v>
      </c>
      <c r="J1251" s="133"/>
      <c r="K1251" s="134" t="s">
        <v>2897</v>
      </c>
      <c r="L1251" s="133" t="s">
        <v>2897</v>
      </c>
      <c r="M1251" s="133" t="s">
        <v>2897</v>
      </c>
      <c r="N1251" s="133" t="s">
        <v>2897</v>
      </c>
      <c r="O1251" s="133" t="s">
        <v>2897</v>
      </c>
      <c r="P1251" s="133" t="s">
        <v>2897</v>
      </c>
      <c r="Q1251" s="133" t="s">
        <v>2897</v>
      </c>
      <c r="R1251" s="133" t="s">
        <v>2897</v>
      </c>
      <c r="S1251" s="133" t="s">
        <v>2897</v>
      </c>
    </row>
    <row r="1252" spans="1:19" s="129" customFormat="1">
      <c r="A1252" s="131">
        <v>1110</v>
      </c>
      <c r="B1252" s="132">
        <v>39.980736</v>
      </c>
      <c r="C1252" s="132">
        <v>23.896374000000002</v>
      </c>
      <c r="D1252" s="131" t="s">
        <v>2936</v>
      </c>
      <c r="E1252" s="129" t="s">
        <v>5583</v>
      </c>
      <c r="F1252" s="129" t="s">
        <v>6220</v>
      </c>
      <c r="G1252" s="129" t="s">
        <v>1030</v>
      </c>
      <c r="H1252" s="129" t="s">
        <v>3211</v>
      </c>
      <c r="I1252" s="133" t="str">
        <f t="shared" si="84"/>
        <v>a</v>
      </c>
      <c r="J1252" s="133"/>
      <c r="K1252" s="134" t="s">
        <v>2897</v>
      </c>
      <c r="L1252" s="133" t="s">
        <v>2897</v>
      </c>
      <c r="M1252" s="133" t="s">
        <v>2897</v>
      </c>
      <c r="N1252" s="133" t="s">
        <v>2897</v>
      </c>
      <c r="O1252" s="133" t="s">
        <v>2897</v>
      </c>
      <c r="P1252" s="133" t="s">
        <v>2897</v>
      </c>
      <c r="Q1252" s="133" t="s">
        <v>2897</v>
      </c>
      <c r="R1252" s="133" t="s">
        <v>2897</v>
      </c>
      <c r="S1252" s="133" t="s">
        <v>2897</v>
      </c>
    </row>
    <row r="1253" spans="1:19" s="129" customFormat="1">
      <c r="A1253" s="131">
        <v>1111</v>
      </c>
      <c r="B1253" s="132">
        <v>39.967803000000004</v>
      </c>
      <c r="C1253" s="132">
        <v>23.918866999999999</v>
      </c>
      <c r="D1253" s="131" t="s">
        <v>1060</v>
      </c>
      <c r="E1253" s="129" t="s">
        <v>1061</v>
      </c>
      <c r="F1253" s="129" t="s">
        <v>6221</v>
      </c>
      <c r="G1253" s="129" t="s">
        <v>1023</v>
      </c>
      <c r="H1253" s="129" t="s">
        <v>3211</v>
      </c>
      <c r="I1253" s="133" t="str">
        <f t="shared" si="84"/>
        <v>a</v>
      </c>
      <c r="J1253" s="133" t="s">
        <v>6631</v>
      </c>
      <c r="K1253" s="134" t="s">
        <v>2897</v>
      </c>
      <c r="L1253" s="133" t="s">
        <v>2897</v>
      </c>
      <c r="M1253" s="133" t="s">
        <v>2897</v>
      </c>
      <c r="N1253" s="133" t="s">
        <v>2897</v>
      </c>
      <c r="O1253" s="133" t="s">
        <v>2897</v>
      </c>
      <c r="P1253" s="133" t="s">
        <v>2897</v>
      </c>
      <c r="Q1253" s="133" t="s">
        <v>2897</v>
      </c>
      <c r="R1253" s="133" t="s">
        <v>2897</v>
      </c>
      <c r="S1253" s="133" t="s">
        <v>2897</v>
      </c>
    </row>
    <row r="1254" spans="1:19" s="129" customFormat="1">
      <c r="A1254" s="131">
        <v>1112</v>
      </c>
      <c r="B1254" s="132">
        <v>39.969555999999997</v>
      </c>
      <c r="C1254" s="132">
        <v>24.015492999999999</v>
      </c>
      <c r="D1254" s="131" t="s">
        <v>1062</v>
      </c>
      <c r="E1254" s="129" t="s">
        <v>4708</v>
      </c>
      <c r="G1254" s="129" t="s">
        <v>1023</v>
      </c>
      <c r="H1254" s="129" t="s">
        <v>3211</v>
      </c>
      <c r="I1254" s="133" t="str">
        <f t="shared" si="84"/>
        <v>m</v>
      </c>
      <c r="J1254" s="133"/>
      <c r="K1254" s="134" t="s">
        <v>2897</v>
      </c>
      <c r="L1254" s="133" t="s">
        <v>2897</v>
      </c>
      <c r="M1254" s="133" t="s">
        <v>2897</v>
      </c>
      <c r="N1254" s="133" t="s">
        <v>2897</v>
      </c>
      <c r="O1254" s="133" t="s">
        <v>2897</v>
      </c>
      <c r="P1254" s="133" t="s">
        <v>2897</v>
      </c>
      <c r="Q1254" s="133" t="s">
        <v>2897</v>
      </c>
      <c r="R1254" s="133" t="s">
        <v>2897</v>
      </c>
      <c r="S1254" s="133" t="s">
        <v>2897</v>
      </c>
    </row>
    <row r="1255" spans="1:19" s="129" customFormat="1">
      <c r="A1255" s="131">
        <v>1113</v>
      </c>
      <c r="B1255" s="132">
        <v>40.041463999999998</v>
      </c>
      <c r="C1255" s="132">
        <v>23.995488999999999</v>
      </c>
      <c r="D1255" s="131" t="s">
        <v>1063</v>
      </c>
      <c r="E1255" s="129" t="s">
        <v>3631</v>
      </c>
      <c r="G1255" s="129" t="s">
        <v>1023</v>
      </c>
      <c r="H1255" s="129" t="s">
        <v>3211</v>
      </c>
      <c r="I1255" s="133" t="str">
        <f t="shared" si="84"/>
        <v>m</v>
      </c>
      <c r="J1255" s="133"/>
      <c r="K1255" s="134" t="s">
        <v>2897</v>
      </c>
      <c r="L1255" s="133" t="s">
        <v>2897</v>
      </c>
      <c r="M1255" s="133" t="s">
        <v>2897</v>
      </c>
      <c r="N1255" s="133" t="s">
        <v>2897</v>
      </c>
      <c r="O1255" s="133" t="s">
        <v>2897</v>
      </c>
      <c r="P1255" s="133" t="s">
        <v>2897</v>
      </c>
      <c r="Q1255" s="133" t="s">
        <v>2897</v>
      </c>
      <c r="R1255" s="133" t="s">
        <v>2897</v>
      </c>
      <c r="S1255" s="133" t="s">
        <v>2897</v>
      </c>
    </row>
    <row r="1256" spans="1:19" s="129" customFormat="1">
      <c r="A1256" s="131">
        <v>1114</v>
      </c>
      <c r="B1256" s="132">
        <v>40.092323</v>
      </c>
      <c r="C1256" s="132">
        <v>23.988851</v>
      </c>
      <c r="D1256" s="131" t="s">
        <v>1064</v>
      </c>
      <c r="E1256" s="129" t="s">
        <v>1065</v>
      </c>
      <c r="G1256" s="129" t="s">
        <v>1023</v>
      </c>
      <c r="H1256" s="129" t="s">
        <v>3211</v>
      </c>
      <c r="I1256" s="133" t="str">
        <f t="shared" si="84"/>
        <v>m</v>
      </c>
      <c r="J1256" s="133"/>
      <c r="K1256" s="134" t="s">
        <v>2897</v>
      </c>
      <c r="L1256" s="133" t="s">
        <v>2897</v>
      </c>
      <c r="M1256" s="133" t="s">
        <v>2897</v>
      </c>
      <c r="N1256" s="133" t="s">
        <v>2897</v>
      </c>
      <c r="O1256" s="133" t="s">
        <v>2897</v>
      </c>
      <c r="P1256" s="133" t="s">
        <v>2897</v>
      </c>
      <c r="Q1256" s="133" t="s">
        <v>2897</v>
      </c>
      <c r="R1256" s="133" t="s">
        <v>2897</v>
      </c>
      <c r="S1256" s="133" t="s">
        <v>2897</v>
      </c>
    </row>
    <row r="1257" spans="1:19" s="129" customFormat="1">
      <c r="A1257" s="131">
        <v>1114.0999999999999</v>
      </c>
      <c r="B1257" s="132">
        <v>40.202841999999997</v>
      </c>
      <c r="C1257" s="132">
        <v>23.780868000000002</v>
      </c>
      <c r="D1257" s="131"/>
      <c r="E1257" s="131" t="s">
        <v>7312</v>
      </c>
      <c r="G1257" s="129" t="s">
        <v>6636</v>
      </c>
      <c r="H1257" s="129" t="s">
        <v>3211</v>
      </c>
      <c r="I1257" s="133" t="str">
        <f t="shared" ref="I1257:I1260" si="86">IF(F1257="","m","a")</f>
        <v>m</v>
      </c>
      <c r="J1257" s="133" t="s">
        <v>6631</v>
      </c>
      <c r="K1257" s="134"/>
      <c r="L1257" s="133"/>
      <c r="M1257" s="133"/>
      <c r="N1257" s="133"/>
      <c r="O1257" s="133"/>
      <c r="P1257" s="133"/>
      <c r="Q1257" s="133"/>
      <c r="R1257" s="133"/>
      <c r="S1257" s="133"/>
    </row>
    <row r="1258" spans="1:19" s="129" customFormat="1">
      <c r="A1258" s="131">
        <v>1114.2</v>
      </c>
      <c r="B1258" s="132">
        <v>40.221809999999998</v>
      </c>
      <c r="C1258" s="132">
        <v>23.782357000000001</v>
      </c>
      <c r="D1258" s="131"/>
      <c r="E1258" s="129" t="s">
        <v>7313</v>
      </c>
      <c r="G1258" s="129" t="s">
        <v>6636</v>
      </c>
      <c r="H1258" s="129" t="s">
        <v>3211</v>
      </c>
      <c r="I1258" s="133" t="str">
        <f t="shared" si="86"/>
        <v>m</v>
      </c>
      <c r="J1258" s="133" t="s">
        <v>6631</v>
      </c>
      <c r="K1258" s="134"/>
      <c r="L1258" s="133"/>
      <c r="M1258" s="133"/>
      <c r="N1258" s="133"/>
      <c r="O1258" s="133"/>
      <c r="P1258" s="133"/>
      <c r="Q1258" s="133"/>
      <c r="R1258" s="133"/>
      <c r="S1258" s="133"/>
    </row>
    <row r="1259" spans="1:19" s="129" customFormat="1">
      <c r="A1259" s="131">
        <v>1114.3</v>
      </c>
      <c r="B1259" s="132">
        <v>40.226768</v>
      </c>
      <c r="C1259" s="132">
        <v>23.75319</v>
      </c>
      <c r="D1259" s="131"/>
      <c r="E1259" s="129" t="s">
        <v>7314</v>
      </c>
      <c r="G1259" s="129" t="s">
        <v>6636</v>
      </c>
      <c r="H1259" s="129" t="s">
        <v>3211</v>
      </c>
      <c r="I1259" s="133" t="str">
        <f t="shared" si="86"/>
        <v>m</v>
      </c>
      <c r="J1259" s="133" t="s">
        <v>6631</v>
      </c>
      <c r="K1259" s="134"/>
      <c r="L1259" s="133"/>
      <c r="M1259" s="133"/>
      <c r="N1259" s="133"/>
      <c r="O1259" s="133"/>
      <c r="P1259" s="133"/>
      <c r="Q1259" s="133"/>
      <c r="R1259" s="133"/>
      <c r="S1259" s="133"/>
    </row>
    <row r="1260" spans="1:19" s="129" customFormat="1">
      <c r="A1260" s="131">
        <v>1114.4000000000001</v>
      </c>
      <c r="B1260" s="132">
        <v>40.232230999999999</v>
      </c>
      <c r="C1260" s="132">
        <v>23.737013999999999</v>
      </c>
      <c r="D1260" s="131"/>
      <c r="E1260" s="129" t="s">
        <v>7315</v>
      </c>
      <c r="G1260" s="129" t="s">
        <v>6636</v>
      </c>
      <c r="H1260" s="129" t="s">
        <v>3211</v>
      </c>
      <c r="I1260" s="133" t="str">
        <f t="shared" si="86"/>
        <v>m</v>
      </c>
      <c r="J1260" s="133" t="s">
        <v>6631</v>
      </c>
      <c r="K1260" s="134"/>
      <c r="L1260" s="133"/>
      <c r="M1260" s="133"/>
      <c r="N1260" s="133"/>
      <c r="O1260" s="133"/>
      <c r="P1260" s="133"/>
      <c r="Q1260" s="133"/>
      <c r="R1260" s="133"/>
      <c r="S1260" s="133"/>
    </row>
    <row r="1261" spans="1:19" s="129" customFormat="1">
      <c r="A1261" s="131">
        <v>1115</v>
      </c>
      <c r="B1261" s="132">
        <v>40.249302</v>
      </c>
      <c r="C1261" s="132">
        <v>23.72569</v>
      </c>
      <c r="D1261" s="131" t="s">
        <v>1066</v>
      </c>
      <c r="E1261" s="129" t="s">
        <v>5584</v>
      </c>
      <c r="G1261" s="129" t="s">
        <v>2830</v>
      </c>
      <c r="H1261" s="129" t="s">
        <v>3211</v>
      </c>
      <c r="I1261" s="133" t="str">
        <f t="shared" si="84"/>
        <v>m</v>
      </c>
      <c r="J1261" s="133"/>
      <c r="K1261" s="134" t="s">
        <v>2897</v>
      </c>
      <c r="L1261" s="133" t="s">
        <v>2897</v>
      </c>
      <c r="M1261" s="133" t="s">
        <v>2897</v>
      </c>
      <c r="N1261" s="133" t="s">
        <v>2897</v>
      </c>
      <c r="O1261" s="133" t="s">
        <v>2897</v>
      </c>
      <c r="P1261" s="133" t="s">
        <v>2897</v>
      </c>
      <c r="Q1261" s="133" t="s">
        <v>2897</v>
      </c>
      <c r="R1261" s="133" t="s">
        <v>2897</v>
      </c>
      <c r="S1261" s="133" t="s">
        <v>2897</v>
      </c>
    </row>
    <row r="1262" spans="1:19" s="129" customFormat="1">
      <c r="A1262" s="131">
        <v>1116</v>
      </c>
      <c r="B1262" s="132">
        <v>40.338794</v>
      </c>
      <c r="C1262" s="132">
        <v>23.732130000000002</v>
      </c>
      <c r="D1262" s="131" t="s">
        <v>1067</v>
      </c>
      <c r="E1262" s="129" t="s">
        <v>1068</v>
      </c>
      <c r="G1262" s="129" t="s">
        <v>2829</v>
      </c>
      <c r="H1262" s="129" t="s">
        <v>3211</v>
      </c>
      <c r="I1262" s="133" t="str">
        <f t="shared" si="84"/>
        <v>m</v>
      </c>
      <c r="J1262" s="133"/>
      <c r="K1262" s="134" t="s">
        <v>2897</v>
      </c>
      <c r="L1262" s="133" t="s">
        <v>2897</v>
      </c>
      <c r="M1262" s="133" t="s">
        <v>2897</v>
      </c>
      <c r="N1262" s="133" t="s">
        <v>2897</v>
      </c>
      <c r="O1262" s="133" t="s">
        <v>2897</v>
      </c>
      <c r="P1262" s="133" t="s">
        <v>2897</v>
      </c>
      <c r="Q1262" s="133" t="s">
        <v>2897</v>
      </c>
      <c r="R1262" s="133" t="s">
        <v>2897</v>
      </c>
      <c r="S1262" s="133" t="s">
        <v>2897</v>
      </c>
    </row>
    <row r="1263" spans="1:19" s="129" customFormat="1">
      <c r="A1263" s="131">
        <v>1117</v>
      </c>
      <c r="B1263" s="132">
        <v>40.362070000000003</v>
      </c>
      <c r="C1263" s="132">
        <v>23.839701000000002</v>
      </c>
      <c r="D1263" s="131" t="s">
        <v>1069</v>
      </c>
      <c r="E1263" s="129" t="s">
        <v>1070</v>
      </c>
      <c r="G1263" s="129" t="s">
        <v>1023</v>
      </c>
      <c r="H1263" s="129" t="s">
        <v>3211</v>
      </c>
      <c r="I1263" s="133" t="str">
        <f t="shared" si="84"/>
        <v>m</v>
      </c>
      <c r="J1263" s="133"/>
      <c r="K1263" s="134" t="s">
        <v>2897</v>
      </c>
      <c r="L1263" s="133" t="s">
        <v>2897</v>
      </c>
      <c r="M1263" s="133" t="s">
        <v>2897</v>
      </c>
      <c r="N1263" s="133" t="s">
        <v>2897</v>
      </c>
      <c r="O1263" s="133" t="s">
        <v>2897</v>
      </c>
      <c r="P1263" s="133" t="s">
        <v>2897</v>
      </c>
      <c r="Q1263" s="133" t="s">
        <v>2897</v>
      </c>
      <c r="R1263" s="133" t="s">
        <v>2897</v>
      </c>
      <c r="S1263" s="133" t="s">
        <v>2897</v>
      </c>
    </row>
    <row r="1264" spans="1:19" s="129" customFormat="1">
      <c r="A1264" s="131">
        <v>1118</v>
      </c>
      <c r="B1264" s="132">
        <v>40.360196000000002</v>
      </c>
      <c r="C1264" s="132">
        <v>23.921804000000002</v>
      </c>
      <c r="D1264" s="131" t="s">
        <v>1071</v>
      </c>
      <c r="E1264" s="129" t="s">
        <v>5585</v>
      </c>
      <c r="G1264" s="129" t="s">
        <v>1072</v>
      </c>
      <c r="H1264" s="129" t="s">
        <v>3211</v>
      </c>
      <c r="I1264" s="133" t="str">
        <f t="shared" si="84"/>
        <v>m</v>
      </c>
      <c r="J1264" s="133"/>
      <c r="K1264" s="134" t="s">
        <v>2897</v>
      </c>
      <c r="L1264" s="133" t="s">
        <v>2897</v>
      </c>
      <c r="M1264" s="133" t="s">
        <v>2897</v>
      </c>
      <c r="N1264" s="133" t="s">
        <v>2897</v>
      </c>
      <c r="O1264" s="133" t="s">
        <v>2897</v>
      </c>
      <c r="P1264" s="133" t="s">
        <v>2897</v>
      </c>
      <c r="Q1264" s="133" t="s">
        <v>2897</v>
      </c>
      <c r="R1264" s="133" t="s">
        <v>2897</v>
      </c>
      <c r="S1264" s="133" t="s">
        <v>2897</v>
      </c>
    </row>
    <row r="1265" spans="1:19" s="129" customFormat="1">
      <c r="A1265" s="131">
        <v>1119</v>
      </c>
      <c r="B1265" s="132">
        <v>40.281892999999997</v>
      </c>
      <c r="C1265" s="132">
        <v>24.155183000000001</v>
      </c>
      <c r="D1265" s="131" t="s">
        <v>1073</v>
      </c>
      <c r="E1265" s="129" t="s">
        <v>4709</v>
      </c>
      <c r="G1265" s="129" t="s">
        <v>1023</v>
      </c>
      <c r="H1265" s="129" t="s">
        <v>3211</v>
      </c>
      <c r="I1265" s="133" t="str">
        <f t="shared" si="84"/>
        <v>m</v>
      </c>
      <c r="J1265" s="133"/>
      <c r="K1265" s="134" t="s">
        <v>2897</v>
      </c>
      <c r="L1265" s="133" t="s">
        <v>2897</v>
      </c>
      <c r="M1265" s="133" t="s">
        <v>2897</v>
      </c>
      <c r="N1265" s="133" t="s">
        <v>2897</v>
      </c>
      <c r="O1265" s="133" t="s">
        <v>2897</v>
      </c>
      <c r="P1265" s="133" t="s">
        <v>2897</v>
      </c>
      <c r="Q1265" s="133" t="s">
        <v>2897</v>
      </c>
      <c r="R1265" s="133" t="s">
        <v>2897</v>
      </c>
      <c r="S1265" s="133" t="s">
        <v>2897</v>
      </c>
    </row>
    <row r="1266" spans="1:19" s="129" customFormat="1">
      <c r="A1266" s="131">
        <v>1120</v>
      </c>
      <c r="B1266" s="132">
        <v>40.264453000000003</v>
      </c>
      <c r="C1266" s="132">
        <v>24.167743999999999</v>
      </c>
      <c r="D1266" s="131" t="s">
        <v>1074</v>
      </c>
      <c r="E1266" s="129" t="s">
        <v>4710</v>
      </c>
      <c r="G1266" s="129" t="s">
        <v>1023</v>
      </c>
      <c r="H1266" s="129" t="s">
        <v>3211</v>
      </c>
      <c r="I1266" s="133" t="str">
        <f t="shared" ref="I1266:I1329" si="87">IF(F1266="","m","a")</f>
        <v>m</v>
      </c>
      <c r="J1266" s="133"/>
      <c r="K1266" s="134" t="s">
        <v>2897</v>
      </c>
      <c r="L1266" s="133" t="s">
        <v>2897</v>
      </c>
      <c r="M1266" s="133" t="s">
        <v>2897</v>
      </c>
      <c r="N1266" s="133" t="s">
        <v>2897</v>
      </c>
      <c r="O1266" s="133" t="s">
        <v>2897</v>
      </c>
      <c r="P1266" s="133" t="s">
        <v>2897</v>
      </c>
      <c r="Q1266" s="133" t="s">
        <v>2897</v>
      </c>
      <c r="R1266" s="133" t="s">
        <v>2897</v>
      </c>
      <c r="S1266" s="133" t="s">
        <v>2897</v>
      </c>
    </row>
    <row r="1267" spans="1:19" s="129" customFormat="1">
      <c r="A1267" s="131">
        <v>1121</v>
      </c>
      <c r="B1267" s="132">
        <v>40.221316999999999</v>
      </c>
      <c r="C1267" s="132">
        <v>24.216207000000001</v>
      </c>
      <c r="D1267" s="131" t="s">
        <v>1075</v>
      </c>
      <c r="E1267" s="129" t="s">
        <v>4711</v>
      </c>
      <c r="G1267" s="129" t="s">
        <v>2831</v>
      </c>
      <c r="H1267" s="129" t="s">
        <v>3211</v>
      </c>
      <c r="I1267" s="133" t="str">
        <f t="shared" si="87"/>
        <v>m</v>
      </c>
      <c r="J1267" s="133"/>
      <c r="K1267" s="134" t="s">
        <v>2897</v>
      </c>
      <c r="L1267" s="133" t="s">
        <v>2897</v>
      </c>
      <c r="M1267" s="133" t="s">
        <v>2897</v>
      </c>
      <c r="N1267" s="133" t="s">
        <v>2897</v>
      </c>
      <c r="O1267" s="133" t="s">
        <v>2897</v>
      </c>
      <c r="P1267" s="133" t="s">
        <v>2897</v>
      </c>
      <c r="Q1267" s="133" t="s">
        <v>2897</v>
      </c>
      <c r="R1267" s="133" t="s">
        <v>2897</v>
      </c>
      <c r="S1267" s="133" t="s">
        <v>2897</v>
      </c>
    </row>
    <row r="1268" spans="1:19" s="129" customFormat="1">
      <c r="A1268" s="131">
        <v>1122</v>
      </c>
      <c r="B1268" s="132">
        <v>40.214232000000003</v>
      </c>
      <c r="C1268" s="132">
        <v>24.219107999999999</v>
      </c>
      <c r="D1268" s="131" t="s">
        <v>4598</v>
      </c>
      <c r="E1268" s="129" t="s">
        <v>7316</v>
      </c>
      <c r="G1268" s="129" t="s">
        <v>1023</v>
      </c>
      <c r="H1268" s="129" t="s">
        <v>3211</v>
      </c>
      <c r="I1268" s="133" t="str">
        <f t="shared" si="87"/>
        <v>m</v>
      </c>
      <c r="J1268" s="133"/>
      <c r="K1268" s="134" t="s">
        <v>2897</v>
      </c>
      <c r="L1268" s="133" t="s">
        <v>2897</v>
      </c>
      <c r="M1268" s="133" t="s">
        <v>2897</v>
      </c>
      <c r="N1268" s="133" t="s">
        <v>2897</v>
      </c>
      <c r="O1268" s="133" t="s">
        <v>2897</v>
      </c>
      <c r="P1268" s="133" t="s">
        <v>2897</v>
      </c>
      <c r="Q1268" s="133" t="s">
        <v>2897</v>
      </c>
      <c r="R1268" s="133" t="s">
        <v>2897</v>
      </c>
      <c r="S1268" s="133" t="s">
        <v>2897</v>
      </c>
    </row>
    <row r="1269" spans="1:19" s="129" customFormat="1">
      <c r="A1269" s="131">
        <v>1123</v>
      </c>
      <c r="B1269" s="132">
        <v>40.138280000000002</v>
      </c>
      <c r="C1269" s="132">
        <v>24.228189</v>
      </c>
      <c r="D1269" s="131" t="s">
        <v>1076</v>
      </c>
      <c r="E1269" s="129" t="s">
        <v>4712</v>
      </c>
      <c r="G1269" s="129" t="s">
        <v>1037</v>
      </c>
      <c r="H1269" s="129" t="s">
        <v>3211</v>
      </c>
      <c r="I1269" s="133" t="str">
        <f t="shared" si="87"/>
        <v>m</v>
      </c>
      <c r="J1269" s="133"/>
      <c r="K1269" s="134" t="s">
        <v>2897</v>
      </c>
      <c r="L1269" s="133" t="s">
        <v>2897</v>
      </c>
      <c r="M1269" s="133" t="s">
        <v>2897</v>
      </c>
      <c r="N1269" s="133" t="s">
        <v>2897</v>
      </c>
      <c r="O1269" s="133" t="s">
        <v>2897</v>
      </c>
      <c r="P1269" s="133" t="s">
        <v>2897</v>
      </c>
      <c r="Q1269" s="133" t="s">
        <v>2897</v>
      </c>
      <c r="R1269" s="133" t="s">
        <v>2897</v>
      </c>
      <c r="S1269" s="133" t="s">
        <v>2897</v>
      </c>
    </row>
    <row r="1270" spans="1:19" s="129" customFormat="1">
      <c r="A1270" s="131">
        <v>1124</v>
      </c>
      <c r="B1270" s="132">
        <v>40.089945</v>
      </c>
      <c r="C1270" s="132">
        <v>24.254750000000001</v>
      </c>
      <c r="D1270" s="131" t="s">
        <v>4713</v>
      </c>
      <c r="E1270" s="129" t="s">
        <v>4714</v>
      </c>
      <c r="F1270" s="129" t="s">
        <v>6286</v>
      </c>
      <c r="H1270" s="129" t="s">
        <v>3211</v>
      </c>
      <c r="I1270" s="133" t="str">
        <f t="shared" si="87"/>
        <v>a</v>
      </c>
      <c r="J1270" s="133"/>
      <c r="K1270" s="134" t="s">
        <v>2897</v>
      </c>
      <c r="L1270" s="133" t="s">
        <v>2897</v>
      </c>
      <c r="M1270" s="133" t="s">
        <v>2897</v>
      </c>
      <c r="N1270" s="133" t="s">
        <v>2897</v>
      </c>
      <c r="O1270" s="133" t="s">
        <v>2897</v>
      </c>
      <c r="P1270" s="133" t="s">
        <v>2897</v>
      </c>
      <c r="Q1270" s="133" t="s">
        <v>2897</v>
      </c>
      <c r="R1270" s="133" t="s">
        <v>2897</v>
      </c>
      <c r="S1270" s="133" t="s">
        <v>2897</v>
      </c>
    </row>
    <row r="1271" spans="1:19" s="129" customFormat="1">
      <c r="A1271" s="131">
        <v>1125</v>
      </c>
      <c r="B1271" s="132">
        <v>40.171298999999998</v>
      </c>
      <c r="C1271" s="132">
        <v>24.388843000000001</v>
      </c>
      <c r="D1271" s="131" t="s">
        <v>838</v>
      </c>
      <c r="E1271" s="129" t="s">
        <v>4715</v>
      </c>
      <c r="G1271" s="129" t="s">
        <v>1023</v>
      </c>
      <c r="H1271" s="129" t="s">
        <v>3211</v>
      </c>
      <c r="I1271" s="133" t="str">
        <f t="shared" si="87"/>
        <v>m</v>
      </c>
      <c r="J1271" s="133"/>
      <c r="K1271" s="134" t="s">
        <v>2897</v>
      </c>
      <c r="L1271" s="133" t="s">
        <v>2897</v>
      </c>
      <c r="M1271" s="133" t="s">
        <v>2897</v>
      </c>
      <c r="N1271" s="133" t="s">
        <v>2897</v>
      </c>
      <c r="O1271" s="133" t="s">
        <v>2897</v>
      </c>
      <c r="P1271" s="133" t="s">
        <v>2897</v>
      </c>
      <c r="Q1271" s="133" t="s">
        <v>2897</v>
      </c>
      <c r="R1271" s="133" t="s">
        <v>2897</v>
      </c>
      <c r="S1271" s="133" t="s">
        <v>2897</v>
      </c>
    </row>
    <row r="1272" spans="1:19" s="129" customFormat="1">
      <c r="A1272" s="131">
        <v>1126</v>
      </c>
      <c r="B1272" s="132">
        <v>40.190344000000003</v>
      </c>
      <c r="C1272" s="132">
        <v>24.375996000000001</v>
      </c>
      <c r="D1272" s="131" t="s">
        <v>1077</v>
      </c>
      <c r="E1272" s="129" t="s">
        <v>4716</v>
      </c>
      <c r="G1272" s="129" t="s">
        <v>2829</v>
      </c>
      <c r="H1272" s="129" t="s">
        <v>3211</v>
      </c>
      <c r="I1272" s="133" t="str">
        <f t="shared" si="87"/>
        <v>m</v>
      </c>
      <c r="J1272" s="133"/>
      <c r="K1272" s="134" t="s">
        <v>2897</v>
      </c>
      <c r="L1272" s="133" t="s">
        <v>2897</v>
      </c>
      <c r="M1272" s="133" t="s">
        <v>2897</v>
      </c>
      <c r="N1272" s="133" t="s">
        <v>2897</v>
      </c>
      <c r="O1272" s="133" t="s">
        <v>2897</v>
      </c>
      <c r="P1272" s="133" t="s">
        <v>2897</v>
      </c>
      <c r="Q1272" s="133" t="s">
        <v>2897</v>
      </c>
      <c r="R1272" s="133" t="s">
        <v>2897</v>
      </c>
      <c r="S1272" s="133" t="s">
        <v>2897</v>
      </c>
    </row>
    <row r="1273" spans="1:19" s="129" customFormat="1">
      <c r="A1273" s="131">
        <v>1127</v>
      </c>
      <c r="B1273" s="132">
        <v>40.267614000000002</v>
      </c>
      <c r="C1273" s="132">
        <v>24.282423000000001</v>
      </c>
      <c r="D1273" s="131" t="s">
        <v>1078</v>
      </c>
      <c r="E1273" s="129" t="s">
        <v>4717</v>
      </c>
      <c r="G1273" s="129" t="s">
        <v>1023</v>
      </c>
      <c r="H1273" s="129" t="s">
        <v>3211</v>
      </c>
      <c r="I1273" s="133" t="str">
        <f t="shared" si="87"/>
        <v>m</v>
      </c>
      <c r="J1273" s="133"/>
      <c r="K1273" s="134" t="s">
        <v>2897</v>
      </c>
      <c r="L1273" s="133" t="s">
        <v>2897</v>
      </c>
      <c r="M1273" s="133" t="s">
        <v>2897</v>
      </c>
      <c r="N1273" s="133" t="s">
        <v>2897</v>
      </c>
      <c r="O1273" s="133" t="s">
        <v>2897</v>
      </c>
      <c r="P1273" s="133" t="s">
        <v>2897</v>
      </c>
      <c r="Q1273" s="133" t="s">
        <v>2897</v>
      </c>
      <c r="R1273" s="133" t="s">
        <v>2897</v>
      </c>
      <c r="S1273" s="133" t="s">
        <v>2897</v>
      </c>
    </row>
    <row r="1274" spans="1:19" s="129" customFormat="1">
      <c r="A1274" s="131">
        <v>1128</v>
      </c>
      <c r="B1274" s="132">
        <v>40.362346000000002</v>
      </c>
      <c r="C1274" s="132">
        <v>24.117584999999998</v>
      </c>
      <c r="D1274" s="131" t="s">
        <v>1079</v>
      </c>
      <c r="E1274" s="129" t="s">
        <v>4718</v>
      </c>
      <c r="G1274" s="129" t="s">
        <v>6615</v>
      </c>
      <c r="H1274" s="129" t="s">
        <v>3211</v>
      </c>
      <c r="I1274" s="133" t="str">
        <f t="shared" si="87"/>
        <v>m</v>
      </c>
      <c r="J1274" s="133"/>
      <c r="K1274" s="134" t="s">
        <v>2897</v>
      </c>
      <c r="L1274" s="133" t="s">
        <v>2897</v>
      </c>
      <c r="M1274" s="133" t="s">
        <v>2897</v>
      </c>
      <c r="N1274" s="133" t="s">
        <v>2897</v>
      </c>
      <c r="O1274" s="133" t="s">
        <v>2897</v>
      </c>
      <c r="P1274" s="133" t="s">
        <v>2897</v>
      </c>
      <c r="Q1274" s="133" t="s">
        <v>2897</v>
      </c>
      <c r="R1274" s="133" t="s">
        <v>2897</v>
      </c>
      <c r="S1274" s="133" t="s">
        <v>2897</v>
      </c>
    </row>
    <row r="1275" spans="1:19" s="129" customFormat="1">
      <c r="A1275" s="131">
        <v>1129</v>
      </c>
      <c r="B1275" s="132">
        <v>40.435701000000002</v>
      </c>
      <c r="C1275" s="132">
        <v>23.997461999999999</v>
      </c>
      <c r="D1275" s="131" t="s">
        <v>1080</v>
      </c>
      <c r="E1275" s="129" t="s">
        <v>7317</v>
      </c>
      <c r="G1275" s="129" t="s">
        <v>6616</v>
      </c>
      <c r="H1275" s="129" t="s">
        <v>3211</v>
      </c>
      <c r="I1275" s="133" t="str">
        <f t="shared" si="87"/>
        <v>m</v>
      </c>
      <c r="J1275" s="133"/>
      <c r="K1275" s="134" t="s">
        <v>2897</v>
      </c>
      <c r="L1275" s="133" t="s">
        <v>2897</v>
      </c>
      <c r="M1275" s="133" t="s">
        <v>2897</v>
      </c>
      <c r="N1275" s="133" t="s">
        <v>2897</v>
      </c>
      <c r="O1275" s="133" t="s">
        <v>2897</v>
      </c>
      <c r="P1275" s="133" t="s">
        <v>2897</v>
      </c>
      <c r="Q1275" s="133" t="s">
        <v>2897</v>
      </c>
      <c r="R1275" s="133" t="s">
        <v>2897</v>
      </c>
      <c r="S1275" s="133" t="s">
        <v>2897</v>
      </c>
    </row>
    <row r="1276" spans="1:19" s="129" customFormat="1">
      <c r="A1276" s="131">
        <v>1130</v>
      </c>
      <c r="B1276" s="132">
        <v>40.397038999999999</v>
      </c>
      <c r="C1276" s="132">
        <v>23.892047999999999</v>
      </c>
      <c r="D1276" s="131" t="s">
        <v>4187</v>
      </c>
      <c r="E1276" s="129" t="s">
        <v>5586</v>
      </c>
      <c r="F1276" s="129" t="s">
        <v>7156</v>
      </c>
      <c r="G1276" s="129" t="s">
        <v>187</v>
      </c>
      <c r="H1276" s="129" t="s">
        <v>3211</v>
      </c>
      <c r="I1276" s="133" t="str">
        <f t="shared" si="87"/>
        <v>a</v>
      </c>
      <c r="J1276" s="133"/>
      <c r="K1276" s="134" t="s">
        <v>2858</v>
      </c>
      <c r="L1276" s="133" t="s">
        <v>6823</v>
      </c>
      <c r="M1276" s="133" t="s">
        <v>2897</v>
      </c>
      <c r="N1276" s="133" t="s">
        <v>2897</v>
      </c>
      <c r="O1276" s="133" t="s">
        <v>2897</v>
      </c>
      <c r="P1276" s="133" t="s">
        <v>2897</v>
      </c>
      <c r="Q1276" s="133" t="s">
        <v>2897</v>
      </c>
      <c r="R1276" s="133" t="s">
        <v>2897</v>
      </c>
      <c r="S1276" s="133" t="s">
        <v>2897</v>
      </c>
    </row>
    <row r="1277" spans="1:19" s="129" customFormat="1">
      <c r="A1277" s="131">
        <v>1131</v>
      </c>
      <c r="B1277" s="132">
        <v>40.589742999999999</v>
      </c>
      <c r="C1277" s="132">
        <v>23.797011999999999</v>
      </c>
      <c r="D1277" s="131" t="s">
        <v>1081</v>
      </c>
      <c r="E1277" s="129" t="s">
        <v>5587</v>
      </c>
      <c r="F1277" s="129" t="s">
        <v>6076</v>
      </c>
      <c r="G1277" s="129" t="s">
        <v>1057</v>
      </c>
      <c r="H1277" s="129" t="s">
        <v>3211</v>
      </c>
      <c r="I1277" s="133" t="str">
        <f t="shared" si="87"/>
        <v>a</v>
      </c>
      <c r="J1277" s="133"/>
      <c r="K1277" s="134"/>
      <c r="L1277" s="133" t="s">
        <v>2897</v>
      </c>
      <c r="M1277" s="133" t="s">
        <v>2897</v>
      </c>
      <c r="N1277" s="133" t="s">
        <v>2897</v>
      </c>
      <c r="O1277" s="133" t="s">
        <v>2897</v>
      </c>
      <c r="P1277" s="133" t="s">
        <v>2897</v>
      </c>
      <c r="Q1277" s="133" t="s">
        <v>2897</v>
      </c>
      <c r="R1277" s="133" t="s">
        <v>2897</v>
      </c>
      <c r="S1277" s="133" t="s">
        <v>2897</v>
      </c>
    </row>
    <row r="1278" spans="1:19" s="129" customFormat="1">
      <c r="A1278" s="131">
        <v>1132</v>
      </c>
      <c r="B1278" s="132">
        <v>40.601315999999997</v>
      </c>
      <c r="C1278" s="132">
        <v>23.799056</v>
      </c>
      <c r="D1278" s="131" t="s">
        <v>1082</v>
      </c>
      <c r="E1278" s="129" t="s">
        <v>4719</v>
      </c>
      <c r="F1278" s="129" t="s">
        <v>4335</v>
      </c>
      <c r="G1278" s="129" t="s">
        <v>1023</v>
      </c>
      <c r="H1278" s="129" t="s">
        <v>3211</v>
      </c>
      <c r="I1278" s="133" t="str">
        <f t="shared" si="87"/>
        <v>a</v>
      </c>
      <c r="J1278" s="133"/>
      <c r="K1278" s="134" t="s">
        <v>2897</v>
      </c>
      <c r="L1278" s="133" t="s">
        <v>2897</v>
      </c>
      <c r="M1278" s="133" t="s">
        <v>2897</v>
      </c>
      <c r="N1278" s="133" t="s">
        <v>2897</v>
      </c>
      <c r="O1278" s="133" t="s">
        <v>2897</v>
      </c>
      <c r="P1278" s="133" t="s">
        <v>2897</v>
      </c>
      <c r="Q1278" s="133" t="s">
        <v>2897</v>
      </c>
      <c r="R1278" s="133" t="s">
        <v>2897</v>
      </c>
      <c r="S1278" s="133" t="s">
        <v>2897</v>
      </c>
    </row>
    <row r="1279" spans="1:19" s="129" customFormat="1">
      <c r="A1279" s="131">
        <v>1133</v>
      </c>
      <c r="B1279" s="132">
        <v>40.672725</v>
      </c>
      <c r="C1279" s="132">
        <v>23.708200000000001</v>
      </c>
      <c r="D1279" s="131" t="s">
        <v>1083</v>
      </c>
      <c r="E1279" s="129" t="s">
        <v>1084</v>
      </c>
      <c r="G1279" s="129" t="s">
        <v>187</v>
      </c>
      <c r="H1279" s="129" t="s">
        <v>3211</v>
      </c>
      <c r="I1279" s="133" t="str">
        <f t="shared" si="87"/>
        <v>m</v>
      </c>
      <c r="J1279" s="133"/>
      <c r="K1279" s="134" t="s">
        <v>2897</v>
      </c>
      <c r="L1279" s="133" t="s">
        <v>2897</v>
      </c>
      <c r="M1279" s="133" t="s">
        <v>2897</v>
      </c>
      <c r="N1279" s="133" t="s">
        <v>2897</v>
      </c>
      <c r="O1279" s="133" t="s">
        <v>2897</v>
      </c>
      <c r="P1279" s="133" t="s">
        <v>2897</v>
      </c>
      <c r="Q1279" s="133" t="s">
        <v>2897</v>
      </c>
      <c r="R1279" s="133" t="s">
        <v>2897</v>
      </c>
      <c r="S1279" s="133" t="s">
        <v>2897</v>
      </c>
    </row>
    <row r="1280" spans="1:19" s="129" customFormat="1">
      <c r="A1280" s="131">
        <v>1134</v>
      </c>
      <c r="B1280" s="132">
        <v>40.773274999999998</v>
      </c>
      <c r="C1280" s="132">
        <v>23.816851</v>
      </c>
      <c r="D1280" s="131" t="s">
        <v>1085</v>
      </c>
      <c r="E1280" s="129" t="s">
        <v>1086</v>
      </c>
      <c r="G1280" s="129" t="s">
        <v>1023</v>
      </c>
      <c r="H1280" s="129" t="s">
        <v>3211</v>
      </c>
      <c r="I1280" s="133" t="str">
        <f t="shared" si="87"/>
        <v>m</v>
      </c>
      <c r="J1280" s="133"/>
      <c r="K1280" s="134" t="s">
        <v>2897</v>
      </c>
      <c r="L1280" s="133" t="s">
        <v>2897</v>
      </c>
      <c r="M1280" s="133" t="s">
        <v>2897</v>
      </c>
      <c r="N1280" s="133" t="s">
        <v>2897</v>
      </c>
      <c r="O1280" s="133" t="s">
        <v>2897</v>
      </c>
      <c r="P1280" s="133" t="s">
        <v>2897</v>
      </c>
      <c r="Q1280" s="133" t="s">
        <v>2897</v>
      </c>
      <c r="R1280" s="133" t="s">
        <v>2897</v>
      </c>
      <c r="S1280" s="133" t="s">
        <v>2897</v>
      </c>
    </row>
    <row r="1281" spans="1:19" s="129" customFormat="1">
      <c r="A1281" s="131">
        <v>1135</v>
      </c>
      <c r="B1281" s="132">
        <v>40.777589999999996</v>
      </c>
      <c r="C1281" s="132">
        <v>23.851614000000001</v>
      </c>
      <c r="D1281" s="131" t="s">
        <v>1087</v>
      </c>
      <c r="E1281" s="129" t="s">
        <v>5588</v>
      </c>
      <c r="F1281" s="129" t="s">
        <v>6336</v>
      </c>
      <c r="G1281" s="129" t="s">
        <v>1030</v>
      </c>
      <c r="H1281" s="129" t="s">
        <v>3211</v>
      </c>
      <c r="I1281" s="133" t="str">
        <f t="shared" si="87"/>
        <v>a</v>
      </c>
      <c r="J1281" s="133"/>
      <c r="K1281" s="134" t="s">
        <v>2897</v>
      </c>
      <c r="L1281" s="133" t="s">
        <v>2897</v>
      </c>
      <c r="M1281" s="133" t="s">
        <v>2897</v>
      </c>
      <c r="N1281" s="133" t="s">
        <v>2897</v>
      </c>
      <c r="O1281" s="133" t="s">
        <v>2897</v>
      </c>
      <c r="P1281" s="133" t="s">
        <v>2897</v>
      </c>
      <c r="Q1281" s="133" t="s">
        <v>2897</v>
      </c>
      <c r="R1281" s="133" t="s">
        <v>2897</v>
      </c>
      <c r="S1281" s="133" t="s">
        <v>2897</v>
      </c>
    </row>
    <row r="1282" spans="1:19" s="129" customFormat="1">
      <c r="A1282" s="131">
        <v>1136</v>
      </c>
      <c r="B1282" s="132">
        <v>40.728333999999997</v>
      </c>
      <c r="C1282" s="132">
        <v>23.977504</v>
      </c>
      <c r="D1282" s="131" t="s">
        <v>1059</v>
      </c>
      <c r="E1282" s="129" t="s">
        <v>3632</v>
      </c>
      <c r="G1282" s="129" t="s">
        <v>2829</v>
      </c>
      <c r="H1282" s="129" t="s">
        <v>3211</v>
      </c>
      <c r="I1282" s="133" t="str">
        <f t="shared" si="87"/>
        <v>m</v>
      </c>
      <c r="J1282" s="133"/>
      <c r="K1282" s="134" t="s">
        <v>2897</v>
      </c>
      <c r="L1282" s="133" t="s">
        <v>2897</v>
      </c>
      <c r="M1282" s="133" t="s">
        <v>2897</v>
      </c>
      <c r="N1282" s="133" t="s">
        <v>2897</v>
      </c>
      <c r="O1282" s="133" t="s">
        <v>2897</v>
      </c>
      <c r="P1282" s="133" t="s">
        <v>2897</v>
      </c>
      <c r="Q1282" s="133" t="s">
        <v>2897</v>
      </c>
      <c r="R1282" s="133" t="s">
        <v>2897</v>
      </c>
      <c r="S1282" s="133" t="s">
        <v>2897</v>
      </c>
    </row>
    <row r="1283" spans="1:19" s="129" customFormat="1">
      <c r="A1283" s="131">
        <v>1137</v>
      </c>
      <c r="B1283" s="132">
        <v>40.724176</v>
      </c>
      <c r="C1283" s="132">
        <v>24.101879</v>
      </c>
      <c r="D1283" s="131" t="s">
        <v>1088</v>
      </c>
      <c r="E1283" s="129" t="s">
        <v>1088</v>
      </c>
      <c r="G1283" s="129" t="s">
        <v>2807</v>
      </c>
      <c r="H1283" s="129" t="s">
        <v>3211</v>
      </c>
      <c r="I1283" s="133" t="str">
        <f t="shared" si="87"/>
        <v>m</v>
      </c>
      <c r="J1283" s="133"/>
      <c r="K1283" s="134" t="s">
        <v>2897</v>
      </c>
      <c r="L1283" s="133" t="s">
        <v>2897</v>
      </c>
      <c r="M1283" s="133" t="s">
        <v>2897</v>
      </c>
      <c r="N1283" s="133" t="s">
        <v>2897</v>
      </c>
      <c r="O1283" s="133" t="s">
        <v>2897</v>
      </c>
      <c r="P1283" s="133" t="s">
        <v>2897</v>
      </c>
      <c r="Q1283" s="133" t="s">
        <v>2897</v>
      </c>
      <c r="R1283" s="133" t="s">
        <v>2897</v>
      </c>
      <c r="S1283" s="133" t="s">
        <v>2897</v>
      </c>
    </row>
    <row r="1284" spans="1:19" s="129" customFormat="1">
      <c r="A1284" s="131">
        <v>1138</v>
      </c>
      <c r="B1284" s="132">
        <v>40.738598000000003</v>
      </c>
      <c r="C1284" s="132">
        <v>24.143452</v>
      </c>
      <c r="D1284" s="131" t="s">
        <v>838</v>
      </c>
      <c r="E1284" s="129" t="s">
        <v>1089</v>
      </c>
      <c r="G1284" s="129" t="s">
        <v>1023</v>
      </c>
      <c r="H1284" s="129" t="s">
        <v>3211</v>
      </c>
      <c r="I1284" s="133" t="str">
        <f t="shared" si="87"/>
        <v>m</v>
      </c>
      <c r="J1284" s="133"/>
      <c r="K1284" s="134" t="s">
        <v>2897</v>
      </c>
      <c r="L1284" s="133" t="s">
        <v>2897</v>
      </c>
      <c r="M1284" s="133" t="s">
        <v>2897</v>
      </c>
      <c r="N1284" s="133" t="s">
        <v>2897</v>
      </c>
      <c r="O1284" s="133" t="s">
        <v>2897</v>
      </c>
      <c r="P1284" s="133" t="s">
        <v>2897</v>
      </c>
      <c r="Q1284" s="133" t="s">
        <v>2897</v>
      </c>
      <c r="R1284" s="133" t="s">
        <v>2897</v>
      </c>
      <c r="S1284" s="133" t="s">
        <v>2897</v>
      </c>
    </row>
    <row r="1285" spans="1:19" s="129" customFormat="1">
      <c r="A1285" s="131">
        <v>1139</v>
      </c>
      <c r="B1285" s="132">
        <v>40.847575999999997</v>
      </c>
      <c r="C1285" s="132">
        <v>24.317831999999999</v>
      </c>
      <c r="D1285" s="131" t="s">
        <v>1090</v>
      </c>
      <c r="E1285" s="129" t="s">
        <v>7318</v>
      </c>
      <c r="G1285" s="129" t="s">
        <v>1030</v>
      </c>
      <c r="H1285" s="129" t="s">
        <v>3211</v>
      </c>
      <c r="I1285" s="133" t="str">
        <f t="shared" si="87"/>
        <v>m</v>
      </c>
      <c r="J1285" s="133" t="s">
        <v>6631</v>
      </c>
      <c r="K1285" s="134" t="s">
        <v>2897</v>
      </c>
      <c r="L1285" s="133" t="s">
        <v>2897</v>
      </c>
      <c r="M1285" s="133" t="s">
        <v>2897</v>
      </c>
      <c r="N1285" s="133" t="s">
        <v>2897</v>
      </c>
      <c r="O1285" s="133" t="s">
        <v>2897</v>
      </c>
      <c r="P1285" s="133" t="s">
        <v>2897</v>
      </c>
      <c r="Q1285" s="133" t="s">
        <v>2897</v>
      </c>
      <c r="R1285" s="133" t="s">
        <v>2897</v>
      </c>
      <c r="S1285" s="133" t="s">
        <v>2897</v>
      </c>
    </row>
    <row r="1286" spans="1:19" s="129" customFormat="1">
      <c r="A1286" s="131">
        <v>1140</v>
      </c>
      <c r="B1286" s="132">
        <v>40.871310999999999</v>
      </c>
      <c r="C1286" s="132">
        <v>24.321719999999999</v>
      </c>
      <c r="D1286" s="131" t="s">
        <v>1091</v>
      </c>
      <c r="E1286" s="129" t="s">
        <v>1092</v>
      </c>
      <c r="G1286" s="129" t="s">
        <v>1023</v>
      </c>
      <c r="H1286" s="129" t="s">
        <v>3211</v>
      </c>
      <c r="I1286" s="133" t="str">
        <f t="shared" si="87"/>
        <v>m</v>
      </c>
      <c r="J1286" s="133"/>
      <c r="K1286" s="134" t="s">
        <v>2897</v>
      </c>
      <c r="L1286" s="133" t="s">
        <v>2897</v>
      </c>
      <c r="M1286" s="133" t="s">
        <v>2897</v>
      </c>
      <c r="N1286" s="133" t="s">
        <v>2897</v>
      </c>
      <c r="O1286" s="133" t="s">
        <v>2897</v>
      </c>
      <c r="P1286" s="133" t="s">
        <v>2897</v>
      </c>
      <c r="Q1286" s="133" t="s">
        <v>2897</v>
      </c>
      <c r="R1286" s="133" t="s">
        <v>2897</v>
      </c>
      <c r="S1286" s="133" t="s">
        <v>2897</v>
      </c>
    </row>
    <row r="1287" spans="1:19" s="129" customFormat="1">
      <c r="A1287" s="131">
        <v>1141</v>
      </c>
      <c r="B1287" s="132">
        <v>40.921332</v>
      </c>
      <c r="C1287" s="132">
        <v>24.386855000000001</v>
      </c>
      <c r="D1287" s="131" t="s">
        <v>1093</v>
      </c>
      <c r="E1287" s="129" t="s">
        <v>1094</v>
      </c>
      <c r="G1287" s="129" t="s">
        <v>1023</v>
      </c>
      <c r="H1287" s="129" t="s">
        <v>3211</v>
      </c>
      <c r="I1287" s="133" t="str">
        <f t="shared" si="87"/>
        <v>m</v>
      </c>
      <c r="J1287" s="133"/>
      <c r="K1287" s="134" t="s">
        <v>2897</v>
      </c>
      <c r="L1287" s="133" t="s">
        <v>2897</v>
      </c>
      <c r="M1287" s="133" t="s">
        <v>2897</v>
      </c>
      <c r="N1287" s="133" t="s">
        <v>2897</v>
      </c>
      <c r="O1287" s="133" t="s">
        <v>2897</v>
      </c>
      <c r="P1287" s="133" t="s">
        <v>2897</v>
      </c>
      <c r="Q1287" s="133" t="s">
        <v>2897</v>
      </c>
      <c r="R1287" s="133" t="s">
        <v>2897</v>
      </c>
      <c r="S1287" s="133" t="s">
        <v>2897</v>
      </c>
    </row>
    <row r="1288" spans="1:19" s="129" customFormat="1">
      <c r="A1288" s="131">
        <v>1142</v>
      </c>
      <c r="B1288" s="132">
        <v>40.93206</v>
      </c>
      <c r="C1288" s="132">
        <v>24.408494999999998</v>
      </c>
      <c r="D1288" s="131" t="s">
        <v>385</v>
      </c>
      <c r="E1288" s="129" t="s">
        <v>5589</v>
      </c>
      <c r="F1288" s="129" t="s">
        <v>4322</v>
      </c>
      <c r="H1288" s="129" t="s">
        <v>3211</v>
      </c>
      <c r="I1288" s="133" t="str">
        <f t="shared" si="87"/>
        <v>a</v>
      </c>
      <c r="J1288" s="133"/>
      <c r="K1288" s="134" t="s">
        <v>2897</v>
      </c>
      <c r="L1288" s="133" t="s">
        <v>2897</v>
      </c>
      <c r="M1288" s="133" t="s">
        <v>2897</v>
      </c>
      <c r="N1288" s="133" t="s">
        <v>2897</v>
      </c>
      <c r="O1288" s="133" t="s">
        <v>2897</v>
      </c>
      <c r="P1288" s="133" t="s">
        <v>2897</v>
      </c>
      <c r="Q1288" s="133" t="s">
        <v>2897</v>
      </c>
      <c r="R1288" s="133" t="s">
        <v>2897</v>
      </c>
      <c r="S1288" s="133" t="s">
        <v>2897</v>
      </c>
    </row>
    <row r="1289" spans="1:19" s="129" customFormat="1">
      <c r="A1289" s="131">
        <v>1143</v>
      </c>
      <c r="B1289" s="132">
        <v>40.954873999999997</v>
      </c>
      <c r="C1289" s="132">
        <v>24.51127</v>
      </c>
      <c r="D1289" s="131" t="s">
        <v>1095</v>
      </c>
      <c r="E1289" s="129" t="s">
        <v>1096</v>
      </c>
      <c r="G1289" s="129" t="s">
        <v>187</v>
      </c>
      <c r="H1289" s="129" t="s">
        <v>3211</v>
      </c>
      <c r="I1289" s="133" t="str">
        <f t="shared" si="87"/>
        <v>m</v>
      </c>
      <c r="J1289" s="133"/>
      <c r="K1289" s="134" t="s">
        <v>2897</v>
      </c>
      <c r="L1289" s="133" t="s">
        <v>2897</v>
      </c>
      <c r="M1289" s="133" t="s">
        <v>2897</v>
      </c>
      <c r="N1289" s="133" t="s">
        <v>2897</v>
      </c>
      <c r="O1289" s="133" t="s">
        <v>2897</v>
      </c>
      <c r="P1289" s="133" t="s">
        <v>2897</v>
      </c>
      <c r="Q1289" s="133" t="s">
        <v>2897</v>
      </c>
      <c r="R1289" s="133" t="s">
        <v>2897</v>
      </c>
      <c r="S1289" s="133" t="s">
        <v>2897</v>
      </c>
    </row>
    <row r="1290" spans="1:19" s="129" customFormat="1">
      <c r="A1290" s="131">
        <v>1144</v>
      </c>
      <c r="B1290" s="132">
        <v>40.970756999999999</v>
      </c>
      <c r="C1290" s="132">
        <v>24.586869</v>
      </c>
      <c r="D1290" s="131" t="s">
        <v>4599</v>
      </c>
      <c r="E1290" s="129" t="s">
        <v>3633</v>
      </c>
      <c r="H1290" s="129" t="s">
        <v>3211</v>
      </c>
      <c r="I1290" s="133" t="str">
        <f t="shared" si="87"/>
        <v>m</v>
      </c>
      <c r="J1290" s="133"/>
      <c r="K1290" s="134" t="s">
        <v>2897</v>
      </c>
      <c r="L1290" s="133" t="s">
        <v>2897</v>
      </c>
      <c r="M1290" s="133" t="s">
        <v>2897</v>
      </c>
      <c r="N1290" s="133" t="s">
        <v>2897</v>
      </c>
      <c r="O1290" s="133" t="s">
        <v>2897</v>
      </c>
      <c r="P1290" s="133" t="s">
        <v>2897</v>
      </c>
      <c r="Q1290" s="133" t="s">
        <v>2897</v>
      </c>
      <c r="R1290" s="133" t="s">
        <v>2897</v>
      </c>
      <c r="S1290" s="133" t="s">
        <v>2897</v>
      </c>
    </row>
    <row r="1291" spans="1:19" s="129" customFormat="1">
      <c r="A1291" s="131">
        <v>1145</v>
      </c>
      <c r="B1291" s="132">
        <v>40.930134000000002</v>
      </c>
      <c r="C1291" s="132">
        <v>25.000957</v>
      </c>
      <c r="D1291" s="131" t="s">
        <v>1097</v>
      </c>
      <c r="E1291" s="129" t="s">
        <v>3970</v>
      </c>
      <c r="F1291" s="129" t="s">
        <v>7157</v>
      </c>
      <c r="G1291" s="129" t="s">
        <v>3072</v>
      </c>
      <c r="H1291" s="129" t="s">
        <v>3211</v>
      </c>
      <c r="I1291" s="133" t="str">
        <f t="shared" si="87"/>
        <v>a</v>
      </c>
      <c r="J1291" s="133"/>
      <c r="K1291" s="134" t="s">
        <v>2692</v>
      </c>
      <c r="L1291" s="133" t="s">
        <v>2897</v>
      </c>
      <c r="M1291" s="133" t="s">
        <v>2897</v>
      </c>
      <c r="N1291" s="133" t="s">
        <v>2897</v>
      </c>
      <c r="O1291" s="133" t="s">
        <v>2897</v>
      </c>
      <c r="P1291" s="133" t="s">
        <v>2897</v>
      </c>
      <c r="Q1291" s="133" t="s">
        <v>6823</v>
      </c>
      <c r="R1291" s="133" t="s">
        <v>2897</v>
      </c>
      <c r="S1291" s="133" t="s">
        <v>2897</v>
      </c>
    </row>
    <row r="1292" spans="1:19" s="129" customFormat="1">
      <c r="A1292" s="131">
        <v>1146</v>
      </c>
      <c r="B1292" s="132">
        <v>41.008161999999999</v>
      </c>
      <c r="C1292" s="132">
        <v>25.137136999999999</v>
      </c>
      <c r="D1292" s="131" t="s">
        <v>1098</v>
      </c>
      <c r="E1292" s="129" t="s">
        <v>7319</v>
      </c>
      <c r="F1292" s="129" t="s">
        <v>6076</v>
      </c>
      <c r="G1292" s="129" t="s">
        <v>1030</v>
      </c>
      <c r="H1292" s="129" t="s">
        <v>3211</v>
      </c>
      <c r="I1292" s="133" t="str">
        <f t="shared" si="87"/>
        <v>a</v>
      </c>
      <c r="J1292" s="133" t="s">
        <v>6631</v>
      </c>
      <c r="K1292" s="134" t="s">
        <v>2897</v>
      </c>
      <c r="L1292" s="133" t="s">
        <v>2897</v>
      </c>
      <c r="M1292" s="133" t="s">
        <v>2897</v>
      </c>
      <c r="N1292" s="133" t="s">
        <v>2897</v>
      </c>
      <c r="O1292" s="133" t="s">
        <v>2897</v>
      </c>
      <c r="P1292" s="133" t="s">
        <v>2897</v>
      </c>
      <c r="Q1292" s="133" t="s">
        <v>2897</v>
      </c>
      <c r="R1292" s="133" t="s">
        <v>2897</v>
      </c>
      <c r="S1292" s="133" t="s">
        <v>2897</v>
      </c>
    </row>
    <row r="1293" spans="1:19" s="129" customFormat="1">
      <c r="A1293" s="131">
        <v>1147</v>
      </c>
      <c r="B1293" s="132">
        <v>40.925207999999998</v>
      </c>
      <c r="C1293" s="132">
        <v>25.281725000000002</v>
      </c>
      <c r="D1293" s="131" t="s">
        <v>2937</v>
      </c>
      <c r="E1293" s="129" t="s">
        <v>4720</v>
      </c>
      <c r="F1293" s="129" t="s">
        <v>5809</v>
      </c>
      <c r="G1293" s="129" t="s">
        <v>2829</v>
      </c>
      <c r="H1293" s="129" t="s">
        <v>3211</v>
      </c>
      <c r="I1293" s="133" t="str">
        <f t="shared" si="87"/>
        <v>a</v>
      </c>
      <c r="J1293" s="133"/>
      <c r="K1293" s="134" t="s">
        <v>2897</v>
      </c>
      <c r="L1293" s="133" t="s">
        <v>2897</v>
      </c>
      <c r="M1293" s="133" t="s">
        <v>2897</v>
      </c>
      <c r="N1293" s="133" t="s">
        <v>2897</v>
      </c>
      <c r="O1293" s="133" t="s">
        <v>2897</v>
      </c>
      <c r="P1293" s="133" t="s">
        <v>2897</v>
      </c>
      <c r="Q1293" s="133" t="s">
        <v>2897</v>
      </c>
      <c r="R1293" s="133" t="s">
        <v>2897</v>
      </c>
      <c r="S1293" s="133" t="s">
        <v>2897</v>
      </c>
    </row>
    <row r="1294" spans="1:19" s="129" customFormat="1">
      <c r="A1294" s="131">
        <v>1148</v>
      </c>
      <c r="B1294" s="132">
        <v>40.894959999999998</v>
      </c>
      <c r="C1294" s="132">
        <v>25.44173</v>
      </c>
      <c r="D1294" s="131" t="s">
        <v>1099</v>
      </c>
      <c r="E1294" s="129" t="s">
        <v>3634</v>
      </c>
      <c r="G1294" s="129" t="s">
        <v>2807</v>
      </c>
      <c r="H1294" s="129" t="s">
        <v>3211</v>
      </c>
      <c r="I1294" s="133" t="str">
        <f t="shared" si="87"/>
        <v>m</v>
      </c>
      <c r="J1294" s="133"/>
      <c r="K1294" s="134" t="s">
        <v>2897</v>
      </c>
      <c r="L1294" s="133" t="s">
        <v>2897</v>
      </c>
      <c r="M1294" s="133" t="s">
        <v>2897</v>
      </c>
      <c r="N1294" s="133" t="s">
        <v>2897</v>
      </c>
      <c r="O1294" s="133" t="s">
        <v>2897</v>
      </c>
      <c r="P1294" s="133" t="s">
        <v>2897</v>
      </c>
      <c r="Q1294" s="133" t="s">
        <v>2897</v>
      </c>
      <c r="R1294" s="133" t="s">
        <v>2897</v>
      </c>
      <c r="S1294" s="133" t="s">
        <v>2897</v>
      </c>
    </row>
    <row r="1295" spans="1:19" s="129" customFormat="1">
      <c r="A1295" s="131">
        <v>1149</v>
      </c>
      <c r="B1295" s="132">
        <v>40.874122999999997</v>
      </c>
      <c r="C1295" s="132">
        <v>25.508299999999998</v>
      </c>
      <c r="D1295" s="131" t="s">
        <v>2974</v>
      </c>
      <c r="E1295" s="129" t="s">
        <v>1100</v>
      </c>
      <c r="F1295" s="129" t="s">
        <v>5809</v>
      </c>
      <c r="G1295" s="129" t="s">
        <v>2969</v>
      </c>
      <c r="H1295" s="129" t="s">
        <v>3211</v>
      </c>
      <c r="I1295" s="133" t="str">
        <f t="shared" si="87"/>
        <v>a</v>
      </c>
      <c r="J1295" s="133" t="s">
        <v>6631</v>
      </c>
      <c r="K1295" s="134" t="s">
        <v>2897</v>
      </c>
      <c r="L1295" s="133" t="s">
        <v>2897</v>
      </c>
      <c r="M1295" s="133" t="s">
        <v>2897</v>
      </c>
      <c r="N1295" s="133" t="s">
        <v>2897</v>
      </c>
      <c r="O1295" s="133" t="s">
        <v>2897</v>
      </c>
      <c r="P1295" s="133" t="s">
        <v>2897</v>
      </c>
      <c r="Q1295" s="133" t="s">
        <v>2897</v>
      </c>
      <c r="R1295" s="133" t="s">
        <v>2897</v>
      </c>
      <c r="S1295" s="133" t="s">
        <v>2897</v>
      </c>
    </row>
    <row r="1296" spans="1:19" s="129" customFormat="1">
      <c r="A1296" s="131">
        <v>1150</v>
      </c>
      <c r="B1296" s="132">
        <v>40.859242999999999</v>
      </c>
      <c r="C1296" s="132">
        <v>25.624998000000001</v>
      </c>
      <c r="D1296" s="131" t="s">
        <v>1101</v>
      </c>
      <c r="E1296" s="129" t="s">
        <v>3635</v>
      </c>
      <c r="G1296" s="129" t="s">
        <v>2829</v>
      </c>
      <c r="H1296" s="129" t="s">
        <v>3211</v>
      </c>
      <c r="I1296" s="133" t="str">
        <f t="shared" si="87"/>
        <v>m</v>
      </c>
      <c r="J1296" s="133"/>
      <c r="K1296" s="134" t="s">
        <v>2897</v>
      </c>
      <c r="L1296" s="133" t="s">
        <v>2897</v>
      </c>
      <c r="M1296" s="133" t="s">
        <v>2897</v>
      </c>
      <c r="N1296" s="133" t="s">
        <v>2897</v>
      </c>
      <c r="O1296" s="133" t="s">
        <v>2897</v>
      </c>
      <c r="P1296" s="133" t="s">
        <v>2897</v>
      </c>
      <c r="Q1296" s="133" t="s">
        <v>2897</v>
      </c>
      <c r="R1296" s="133" t="s">
        <v>2897</v>
      </c>
      <c r="S1296" s="133" t="s">
        <v>2897</v>
      </c>
    </row>
    <row r="1297" spans="1:19" s="129" customFormat="1">
      <c r="A1297" s="131">
        <v>1151</v>
      </c>
      <c r="B1297" s="132">
        <v>40.853548000000004</v>
      </c>
      <c r="C1297" s="132">
        <v>25.668195999999998</v>
      </c>
      <c r="D1297" s="131" t="s">
        <v>1102</v>
      </c>
      <c r="E1297" s="129" t="s">
        <v>3636</v>
      </c>
      <c r="G1297" s="129" t="s">
        <v>2829</v>
      </c>
      <c r="H1297" s="129" t="s">
        <v>3211</v>
      </c>
      <c r="I1297" s="133" t="str">
        <f t="shared" si="87"/>
        <v>m</v>
      </c>
      <c r="J1297" s="133"/>
      <c r="K1297" s="134" t="s">
        <v>2897</v>
      </c>
      <c r="L1297" s="133" t="s">
        <v>2897</v>
      </c>
      <c r="M1297" s="133" t="s">
        <v>2897</v>
      </c>
      <c r="N1297" s="133" t="s">
        <v>2897</v>
      </c>
      <c r="O1297" s="133" t="s">
        <v>2897</v>
      </c>
      <c r="P1297" s="133" t="s">
        <v>2897</v>
      </c>
      <c r="Q1297" s="133" t="s">
        <v>2897</v>
      </c>
      <c r="R1297" s="133" t="s">
        <v>2897</v>
      </c>
      <c r="S1297" s="133" t="s">
        <v>2897</v>
      </c>
    </row>
    <row r="1298" spans="1:19" s="129" customFormat="1">
      <c r="A1298" s="131">
        <v>1152</v>
      </c>
      <c r="B1298" s="132">
        <v>40.845939000000001</v>
      </c>
      <c r="C1298" s="132">
        <v>25.710716000000001</v>
      </c>
      <c r="D1298" s="131" t="s">
        <v>1103</v>
      </c>
      <c r="E1298" s="129" t="s">
        <v>1103</v>
      </c>
      <c r="G1298" s="129" t="s">
        <v>1023</v>
      </c>
      <c r="H1298" s="129" t="s">
        <v>3211</v>
      </c>
      <c r="I1298" s="133" t="str">
        <f t="shared" si="87"/>
        <v>m</v>
      </c>
      <c r="J1298" s="133"/>
      <c r="K1298" s="134" t="s">
        <v>2897</v>
      </c>
      <c r="L1298" s="133" t="s">
        <v>2897</v>
      </c>
      <c r="M1298" s="133" t="s">
        <v>2897</v>
      </c>
      <c r="N1298" s="133" t="s">
        <v>2897</v>
      </c>
      <c r="O1298" s="133" t="s">
        <v>2897</v>
      </c>
      <c r="P1298" s="133" t="s">
        <v>2897</v>
      </c>
      <c r="Q1298" s="133" t="s">
        <v>2897</v>
      </c>
      <c r="R1298" s="133" t="s">
        <v>2897</v>
      </c>
      <c r="S1298" s="133" t="s">
        <v>2897</v>
      </c>
    </row>
    <row r="1299" spans="1:19" s="129" customFormat="1">
      <c r="A1299" s="131">
        <v>1153</v>
      </c>
      <c r="B1299" s="132">
        <v>40.847268</v>
      </c>
      <c r="C1299" s="132">
        <v>25.749928000000001</v>
      </c>
      <c r="D1299" s="131" t="s">
        <v>1104</v>
      </c>
      <c r="E1299" s="129" t="s">
        <v>7320</v>
      </c>
      <c r="G1299" s="129" t="s">
        <v>2829</v>
      </c>
      <c r="H1299" s="129" t="s">
        <v>3211</v>
      </c>
      <c r="I1299" s="133" t="str">
        <f t="shared" si="87"/>
        <v>m</v>
      </c>
      <c r="J1299" s="133" t="s">
        <v>6631</v>
      </c>
      <c r="K1299" s="134" t="s">
        <v>2897</v>
      </c>
      <c r="L1299" s="133" t="s">
        <v>2897</v>
      </c>
      <c r="M1299" s="133" t="s">
        <v>2897</v>
      </c>
      <c r="N1299" s="133" t="s">
        <v>2897</v>
      </c>
      <c r="O1299" s="133" t="s">
        <v>2897</v>
      </c>
      <c r="P1299" s="133" t="s">
        <v>2897</v>
      </c>
      <c r="Q1299" s="133" t="s">
        <v>2897</v>
      </c>
      <c r="R1299" s="133" t="s">
        <v>2897</v>
      </c>
      <c r="S1299" s="133" t="s">
        <v>2897</v>
      </c>
    </row>
    <row r="1300" spans="1:19" s="129" customFormat="1">
      <c r="A1300" s="131">
        <v>1154</v>
      </c>
      <c r="B1300" s="132">
        <v>40.840299999999999</v>
      </c>
      <c r="C1300" s="132">
        <v>25.846173</v>
      </c>
      <c r="D1300" s="131" t="s">
        <v>4600</v>
      </c>
      <c r="E1300" s="129" t="s">
        <v>3637</v>
      </c>
      <c r="F1300" s="129" t="s">
        <v>6589</v>
      </c>
      <c r="G1300" s="129" t="s">
        <v>2829</v>
      </c>
      <c r="H1300" s="129" t="s">
        <v>3211</v>
      </c>
      <c r="I1300" s="133" t="str">
        <f t="shared" si="87"/>
        <v>a</v>
      </c>
      <c r="J1300" s="133"/>
      <c r="K1300" s="134" t="s">
        <v>2897</v>
      </c>
      <c r="L1300" s="133" t="s">
        <v>2897</v>
      </c>
      <c r="M1300" s="133" t="s">
        <v>2897</v>
      </c>
      <c r="N1300" s="133" t="s">
        <v>2897</v>
      </c>
      <c r="O1300" s="133" t="s">
        <v>2897</v>
      </c>
      <c r="P1300" s="133" t="s">
        <v>2897</v>
      </c>
      <c r="Q1300" s="133" t="s">
        <v>2897</v>
      </c>
      <c r="R1300" s="133" t="s">
        <v>2897</v>
      </c>
      <c r="S1300" s="133" t="s">
        <v>2897</v>
      </c>
    </row>
    <row r="1301" spans="1:19" s="129" customFormat="1">
      <c r="A1301" s="131">
        <v>1155</v>
      </c>
      <c r="B1301" s="132">
        <v>40.869973000000002</v>
      </c>
      <c r="C1301" s="132">
        <v>26.119401</v>
      </c>
      <c r="D1301" s="131" t="s">
        <v>1105</v>
      </c>
      <c r="E1301" s="129" t="s">
        <v>4721</v>
      </c>
      <c r="F1301" s="129" t="s">
        <v>7158</v>
      </c>
      <c r="H1301" s="129" t="s">
        <v>3211</v>
      </c>
      <c r="I1301" s="133" t="str">
        <f t="shared" si="87"/>
        <v>a</v>
      </c>
      <c r="J1301" s="133"/>
      <c r="K1301" s="134" t="s">
        <v>2897</v>
      </c>
      <c r="L1301" s="133" t="s">
        <v>2897</v>
      </c>
      <c r="M1301" s="133" t="s">
        <v>2897</v>
      </c>
      <c r="N1301" s="133" t="s">
        <v>2897</v>
      </c>
      <c r="O1301" s="133" t="s">
        <v>2897</v>
      </c>
      <c r="P1301" s="133" t="s">
        <v>2897</v>
      </c>
      <c r="Q1301" s="133" t="s">
        <v>2897</v>
      </c>
      <c r="R1301" s="133" t="s">
        <v>2897</v>
      </c>
      <c r="S1301" s="133" t="s">
        <v>2897</v>
      </c>
    </row>
    <row r="1302" spans="1:19" s="129" customFormat="1">
      <c r="A1302" s="131">
        <v>1156</v>
      </c>
      <c r="B1302" s="132">
        <v>40.707090000000001</v>
      </c>
      <c r="C1302" s="132">
        <v>26.031697000000001</v>
      </c>
      <c r="D1302" s="131" t="s">
        <v>4601</v>
      </c>
      <c r="E1302" s="129" t="s">
        <v>4722</v>
      </c>
      <c r="F1302" s="129" t="s">
        <v>5925</v>
      </c>
      <c r="H1302" s="129" t="s">
        <v>3224</v>
      </c>
      <c r="I1302" s="133" t="str">
        <f t="shared" si="87"/>
        <v>a</v>
      </c>
      <c r="J1302" s="133"/>
      <c r="K1302" s="134" t="s">
        <v>2897</v>
      </c>
      <c r="L1302" s="133" t="s">
        <v>2897</v>
      </c>
      <c r="M1302" s="133" t="s">
        <v>2897</v>
      </c>
      <c r="N1302" s="133" t="s">
        <v>2897</v>
      </c>
      <c r="O1302" s="133" t="s">
        <v>2897</v>
      </c>
      <c r="P1302" s="133" t="s">
        <v>2897</v>
      </c>
      <c r="Q1302" s="133" t="s">
        <v>2897</v>
      </c>
      <c r="R1302" s="133" t="s">
        <v>2897</v>
      </c>
      <c r="S1302" s="133" t="s">
        <v>2897</v>
      </c>
    </row>
    <row r="1303" spans="1:19" s="129" customFormat="1">
      <c r="A1303" s="131">
        <v>1157</v>
      </c>
      <c r="B1303" s="132">
        <v>40.698253000000001</v>
      </c>
      <c r="C1303" s="132">
        <v>26.034147999999998</v>
      </c>
      <c r="D1303" s="131" t="s">
        <v>1106</v>
      </c>
      <c r="E1303" s="129" t="s">
        <v>4723</v>
      </c>
      <c r="F1303" s="129" t="s">
        <v>5968</v>
      </c>
      <c r="G1303" s="129" t="s">
        <v>2711</v>
      </c>
      <c r="H1303" s="129" t="s">
        <v>3224</v>
      </c>
      <c r="I1303" s="133" t="str">
        <f t="shared" si="87"/>
        <v>a</v>
      </c>
      <c r="J1303" s="133"/>
      <c r="K1303" s="134"/>
      <c r="L1303" s="133" t="s">
        <v>6823</v>
      </c>
      <c r="M1303" s="133" t="s">
        <v>2897</v>
      </c>
      <c r="N1303" s="133" t="s">
        <v>2897</v>
      </c>
      <c r="O1303" s="133" t="s">
        <v>2897</v>
      </c>
      <c r="P1303" s="133" t="s">
        <v>2897</v>
      </c>
      <c r="Q1303" s="133" t="s">
        <v>2897</v>
      </c>
      <c r="R1303" s="133" t="s">
        <v>2897</v>
      </c>
      <c r="S1303" s="133" t="s">
        <v>2897</v>
      </c>
    </row>
    <row r="1304" spans="1:19" s="129" customFormat="1">
      <c r="A1304" s="131">
        <v>1158</v>
      </c>
      <c r="B1304" s="132">
        <v>40.634661000000001</v>
      </c>
      <c r="C1304" s="132">
        <v>26.775883</v>
      </c>
      <c r="D1304" s="131" t="s">
        <v>1107</v>
      </c>
      <c r="E1304" s="129" t="s">
        <v>3638</v>
      </c>
      <c r="G1304" s="129" t="s">
        <v>2809</v>
      </c>
      <c r="H1304" s="129" t="s">
        <v>3224</v>
      </c>
      <c r="I1304" s="133" t="str">
        <f t="shared" si="87"/>
        <v>m</v>
      </c>
      <c r="J1304" s="133"/>
      <c r="K1304" s="134" t="s">
        <v>2897</v>
      </c>
      <c r="L1304" s="133" t="s">
        <v>2897</v>
      </c>
      <c r="M1304" s="133" t="s">
        <v>2897</v>
      </c>
      <c r="N1304" s="133" t="s">
        <v>2897</v>
      </c>
      <c r="O1304" s="133" t="s">
        <v>2897</v>
      </c>
      <c r="P1304" s="133" t="s">
        <v>2897</v>
      </c>
      <c r="Q1304" s="133" t="s">
        <v>2897</v>
      </c>
      <c r="R1304" s="133" t="s">
        <v>2897</v>
      </c>
      <c r="S1304" s="133" t="s">
        <v>2897</v>
      </c>
    </row>
    <row r="1305" spans="1:19" s="129" customFormat="1">
      <c r="A1305" s="131">
        <v>1159</v>
      </c>
      <c r="B1305" s="132">
        <v>40.620106999999997</v>
      </c>
      <c r="C1305" s="132">
        <v>26.812546999999999</v>
      </c>
      <c r="D1305" s="131" t="s">
        <v>1108</v>
      </c>
      <c r="E1305" s="129" t="s">
        <v>3639</v>
      </c>
      <c r="G1305" s="129" t="s">
        <v>2807</v>
      </c>
      <c r="H1305" s="129" t="s">
        <v>3224</v>
      </c>
      <c r="I1305" s="133" t="str">
        <f t="shared" si="87"/>
        <v>m</v>
      </c>
      <c r="J1305" s="133"/>
      <c r="K1305" s="134" t="s">
        <v>2897</v>
      </c>
      <c r="L1305" s="133" t="s">
        <v>2897</v>
      </c>
      <c r="M1305" s="133" t="s">
        <v>2897</v>
      </c>
      <c r="N1305" s="133" t="s">
        <v>2897</v>
      </c>
      <c r="O1305" s="133" t="s">
        <v>2897</v>
      </c>
      <c r="P1305" s="133" t="s">
        <v>2897</v>
      </c>
      <c r="Q1305" s="133" t="s">
        <v>2897</v>
      </c>
      <c r="R1305" s="133" t="s">
        <v>2897</v>
      </c>
      <c r="S1305" s="133" t="s">
        <v>2897</v>
      </c>
    </row>
    <row r="1306" spans="1:19" s="129" customFormat="1">
      <c r="A1306" s="131">
        <v>1160</v>
      </c>
      <c r="B1306" s="132">
        <v>40.585334000000003</v>
      </c>
      <c r="C1306" s="132">
        <v>26.826737999999999</v>
      </c>
      <c r="D1306" s="131" t="s">
        <v>1109</v>
      </c>
      <c r="E1306" s="129" t="s">
        <v>3640</v>
      </c>
      <c r="G1306" s="129" t="s">
        <v>2807</v>
      </c>
      <c r="H1306" s="129" t="s">
        <v>3224</v>
      </c>
      <c r="I1306" s="133" t="str">
        <f t="shared" si="87"/>
        <v>m</v>
      </c>
      <c r="J1306" s="133"/>
      <c r="K1306" s="134" t="s">
        <v>2897</v>
      </c>
      <c r="L1306" s="133" t="s">
        <v>2897</v>
      </c>
      <c r="M1306" s="133" t="s">
        <v>2897</v>
      </c>
      <c r="N1306" s="133" t="s">
        <v>2897</v>
      </c>
      <c r="O1306" s="133" t="s">
        <v>2897</v>
      </c>
      <c r="P1306" s="133" t="s">
        <v>2897</v>
      </c>
      <c r="Q1306" s="133" t="s">
        <v>2897</v>
      </c>
      <c r="R1306" s="133" t="s">
        <v>2897</v>
      </c>
      <c r="S1306" s="133" t="s">
        <v>2897</v>
      </c>
    </row>
    <row r="1307" spans="1:19" s="129" customFormat="1">
      <c r="A1307" s="131">
        <v>1161</v>
      </c>
      <c r="B1307" s="132">
        <v>40.551552000000001</v>
      </c>
      <c r="C1307" s="132">
        <v>26.753546</v>
      </c>
      <c r="D1307" s="131" t="s">
        <v>6621</v>
      </c>
      <c r="E1307" s="129" t="s">
        <v>3979</v>
      </c>
      <c r="F1307" s="129" t="s">
        <v>7146</v>
      </c>
      <c r="G1307" s="129" t="s">
        <v>6622</v>
      </c>
      <c r="H1307" s="129" t="s">
        <v>3224</v>
      </c>
      <c r="I1307" s="133" t="str">
        <f t="shared" si="87"/>
        <v>a</v>
      </c>
      <c r="J1307" s="133"/>
      <c r="K1307" s="134" t="s">
        <v>2858</v>
      </c>
      <c r="L1307" s="133" t="s">
        <v>6823</v>
      </c>
      <c r="M1307" s="133" t="s">
        <v>2897</v>
      </c>
      <c r="N1307" s="133" t="s">
        <v>6823</v>
      </c>
      <c r="O1307" s="133" t="s">
        <v>2897</v>
      </c>
      <c r="P1307" s="133" t="s">
        <v>2897</v>
      </c>
      <c r="Q1307" s="133" t="s">
        <v>2897</v>
      </c>
      <c r="R1307" s="133" t="s">
        <v>2897</v>
      </c>
      <c r="S1307" s="133" t="s">
        <v>2897</v>
      </c>
    </row>
    <row r="1308" spans="1:19" s="129" customFormat="1">
      <c r="A1308" s="131">
        <v>1162</v>
      </c>
      <c r="B1308" s="132">
        <v>40.510925999999998</v>
      </c>
      <c r="C1308" s="132">
        <v>26.687335999999998</v>
      </c>
      <c r="D1308" s="131" t="s">
        <v>1110</v>
      </c>
      <c r="E1308" s="129" t="s">
        <v>3641</v>
      </c>
      <c r="G1308" s="129" t="s">
        <v>2807</v>
      </c>
      <c r="H1308" s="129" t="s">
        <v>3224</v>
      </c>
      <c r="I1308" s="133" t="str">
        <f t="shared" si="87"/>
        <v>m</v>
      </c>
      <c r="J1308" s="133"/>
      <c r="K1308" s="134" t="s">
        <v>2897</v>
      </c>
      <c r="L1308" s="133" t="s">
        <v>2897</v>
      </c>
      <c r="M1308" s="133" t="s">
        <v>2897</v>
      </c>
      <c r="N1308" s="133" t="s">
        <v>2897</v>
      </c>
      <c r="O1308" s="133" t="s">
        <v>2897</v>
      </c>
      <c r="P1308" s="133" t="s">
        <v>2897</v>
      </c>
      <c r="Q1308" s="133" t="s">
        <v>2897</v>
      </c>
      <c r="R1308" s="133" t="s">
        <v>2897</v>
      </c>
      <c r="S1308" s="133" t="s">
        <v>2897</v>
      </c>
    </row>
    <row r="1309" spans="1:19" s="129" customFormat="1">
      <c r="A1309" s="131">
        <v>1163</v>
      </c>
      <c r="B1309" s="132">
        <v>40.509323000000002</v>
      </c>
      <c r="C1309" s="132">
        <v>26.637445</v>
      </c>
      <c r="D1309" s="131" t="s">
        <v>1111</v>
      </c>
      <c r="E1309" s="129" t="s">
        <v>3642</v>
      </c>
      <c r="G1309" s="129" t="s">
        <v>2809</v>
      </c>
      <c r="H1309" s="129" t="s">
        <v>3224</v>
      </c>
      <c r="I1309" s="133" t="str">
        <f t="shared" si="87"/>
        <v>m</v>
      </c>
      <c r="J1309" s="133"/>
      <c r="K1309" s="134" t="s">
        <v>2897</v>
      </c>
      <c r="L1309" s="133" t="s">
        <v>2897</v>
      </c>
      <c r="M1309" s="133" t="s">
        <v>2897</v>
      </c>
      <c r="N1309" s="133" t="s">
        <v>2897</v>
      </c>
      <c r="O1309" s="133" t="s">
        <v>2897</v>
      </c>
      <c r="P1309" s="133" t="s">
        <v>2897</v>
      </c>
      <c r="Q1309" s="133" t="s">
        <v>2897</v>
      </c>
      <c r="R1309" s="133" t="s">
        <v>2897</v>
      </c>
      <c r="S1309" s="133" t="s">
        <v>2897</v>
      </c>
    </row>
    <row r="1310" spans="1:19" s="129" customFormat="1">
      <c r="A1310" s="131">
        <v>1164</v>
      </c>
      <c r="B1310" s="132">
        <v>40.367735000000003</v>
      </c>
      <c r="C1310" s="132">
        <v>26.328234999999999</v>
      </c>
      <c r="D1310" s="131" t="s">
        <v>1112</v>
      </c>
      <c r="E1310" s="129" t="s">
        <v>1113</v>
      </c>
      <c r="G1310" s="129" t="s">
        <v>6617</v>
      </c>
      <c r="H1310" s="129" t="s">
        <v>3224</v>
      </c>
      <c r="I1310" s="133" t="str">
        <f t="shared" si="87"/>
        <v>m</v>
      </c>
      <c r="J1310" s="133"/>
      <c r="K1310" s="134" t="s">
        <v>2897</v>
      </c>
      <c r="L1310" s="133" t="s">
        <v>2897</v>
      </c>
      <c r="M1310" s="133" t="s">
        <v>2897</v>
      </c>
      <c r="N1310" s="133" t="s">
        <v>2897</v>
      </c>
      <c r="O1310" s="133" t="s">
        <v>2897</v>
      </c>
      <c r="P1310" s="133" t="s">
        <v>2897</v>
      </c>
      <c r="Q1310" s="133" t="s">
        <v>2897</v>
      </c>
      <c r="R1310" s="133" t="s">
        <v>2897</v>
      </c>
      <c r="S1310" s="133" t="s">
        <v>2897</v>
      </c>
    </row>
    <row r="1311" spans="1:19" s="129" customFormat="1">
      <c r="A1311" s="131">
        <v>1165</v>
      </c>
      <c r="B1311" s="132">
        <v>40.293962000000001</v>
      </c>
      <c r="C1311" s="132">
        <v>26.235821999999999</v>
      </c>
      <c r="D1311" s="131" t="s">
        <v>1114</v>
      </c>
      <c r="E1311" s="129" t="s">
        <v>3643</v>
      </c>
      <c r="G1311" s="129" t="s">
        <v>6618</v>
      </c>
      <c r="H1311" s="129" t="s">
        <v>3224</v>
      </c>
      <c r="I1311" s="133" t="str">
        <f t="shared" si="87"/>
        <v>m</v>
      </c>
      <c r="J1311" s="133"/>
      <c r="K1311" s="134" t="s">
        <v>2897</v>
      </c>
      <c r="L1311" s="133" t="s">
        <v>2897</v>
      </c>
      <c r="M1311" s="133" t="s">
        <v>2897</v>
      </c>
      <c r="N1311" s="133" t="s">
        <v>2897</v>
      </c>
      <c r="O1311" s="133" t="s">
        <v>2897</v>
      </c>
      <c r="P1311" s="133" t="s">
        <v>2897</v>
      </c>
      <c r="Q1311" s="133" t="s">
        <v>2897</v>
      </c>
      <c r="R1311" s="133" t="s">
        <v>2897</v>
      </c>
      <c r="S1311" s="133" t="s">
        <v>2897</v>
      </c>
    </row>
    <row r="1312" spans="1:19" s="129" customFormat="1">
      <c r="A1312" s="139">
        <v>1165.0999999999999</v>
      </c>
      <c r="B1312" s="132">
        <v>40.238757999999997</v>
      </c>
      <c r="C1312" s="132">
        <v>25.889695</v>
      </c>
      <c r="D1312" s="131" t="s">
        <v>3363</v>
      </c>
      <c r="E1312" s="129" t="s">
        <v>5118</v>
      </c>
      <c r="F1312" s="129" t="s">
        <v>7145</v>
      </c>
      <c r="G1312" s="129" t="s">
        <v>2811</v>
      </c>
      <c r="H1312" s="129" t="s">
        <v>3224</v>
      </c>
      <c r="I1312" s="133" t="str">
        <f t="shared" si="87"/>
        <v>a</v>
      </c>
      <c r="J1312" s="133"/>
      <c r="K1312" s="134" t="s">
        <v>2897</v>
      </c>
      <c r="L1312" s="133" t="s">
        <v>2897</v>
      </c>
      <c r="M1312" s="133" t="s">
        <v>2897</v>
      </c>
      <c r="N1312" s="133" t="s">
        <v>2897</v>
      </c>
      <c r="O1312" s="133" t="s">
        <v>2897</v>
      </c>
      <c r="P1312" s="133" t="s">
        <v>2897</v>
      </c>
      <c r="Q1312" s="133" t="s">
        <v>2897</v>
      </c>
      <c r="R1312" s="133" t="s">
        <v>2897</v>
      </c>
      <c r="S1312" s="133" t="s">
        <v>2897</v>
      </c>
    </row>
    <row r="1313" spans="1:19" s="129" customFormat="1">
      <c r="A1313" s="131">
        <v>1166</v>
      </c>
      <c r="B1313" s="132">
        <v>40.213135000000001</v>
      </c>
      <c r="C1313" s="132">
        <v>26.272296000000001</v>
      </c>
      <c r="D1313" s="131" t="s">
        <v>1115</v>
      </c>
      <c r="E1313" s="129" t="s">
        <v>3644</v>
      </c>
      <c r="G1313" s="129" t="s">
        <v>187</v>
      </c>
      <c r="H1313" s="129" t="s">
        <v>3224</v>
      </c>
      <c r="I1313" s="133" t="str">
        <f t="shared" si="87"/>
        <v>m</v>
      </c>
      <c r="J1313" s="133"/>
      <c r="K1313" s="134" t="s">
        <v>2897</v>
      </c>
      <c r="L1313" s="133" t="s">
        <v>2897</v>
      </c>
      <c r="M1313" s="133" t="s">
        <v>2897</v>
      </c>
      <c r="N1313" s="133" t="s">
        <v>2897</v>
      </c>
      <c r="O1313" s="133" t="s">
        <v>2897</v>
      </c>
      <c r="P1313" s="133" t="s">
        <v>2897</v>
      </c>
      <c r="Q1313" s="133" t="s">
        <v>2897</v>
      </c>
      <c r="R1313" s="133" t="s">
        <v>2897</v>
      </c>
      <c r="S1313" s="133" t="s">
        <v>2897</v>
      </c>
    </row>
    <row r="1314" spans="1:19" s="129" customFormat="1">
      <c r="A1314" s="131">
        <v>1167</v>
      </c>
      <c r="B1314" s="132">
        <v>40.048870999999998</v>
      </c>
      <c r="C1314" s="132">
        <v>26.211569000000001</v>
      </c>
      <c r="D1314" s="131" t="s">
        <v>1116</v>
      </c>
      <c r="E1314" s="129" t="s">
        <v>5590</v>
      </c>
      <c r="F1314" s="129" t="s">
        <v>6337</v>
      </c>
      <c r="G1314" s="129" t="s">
        <v>1117</v>
      </c>
      <c r="H1314" s="129" t="s">
        <v>3224</v>
      </c>
      <c r="I1314" s="133" t="str">
        <f t="shared" si="87"/>
        <v>a</v>
      </c>
      <c r="J1314" s="133"/>
      <c r="K1314" s="134" t="s">
        <v>2858</v>
      </c>
      <c r="L1314" s="133" t="s">
        <v>6823</v>
      </c>
      <c r="M1314" s="133" t="s">
        <v>2897</v>
      </c>
      <c r="N1314" s="133" t="s">
        <v>2897</v>
      </c>
      <c r="O1314" s="133" t="s">
        <v>2897</v>
      </c>
      <c r="P1314" s="133" t="s">
        <v>2897</v>
      </c>
      <c r="Q1314" s="133" t="s">
        <v>2897</v>
      </c>
      <c r="R1314" s="133" t="s">
        <v>2897</v>
      </c>
      <c r="S1314" s="133" t="s">
        <v>2897</v>
      </c>
    </row>
    <row r="1315" spans="1:19" s="129" customFormat="1">
      <c r="A1315" s="131">
        <v>1168</v>
      </c>
      <c r="B1315" s="132">
        <v>40.152048000000001</v>
      </c>
      <c r="C1315" s="132">
        <v>26.381764</v>
      </c>
      <c r="D1315" s="131" t="s">
        <v>1118</v>
      </c>
      <c r="E1315" s="129" t="s">
        <v>1119</v>
      </c>
      <c r="G1315" s="129" t="s">
        <v>187</v>
      </c>
      <c r="H1315" s="129" t="s">
        <v>3224</v>
      </c>
      <c r="I1315" s="133" t="str">
        <f t="shared" si="87"/>
        <v>m</v>
      </c>
      <c r="J1315" s="133"/>
      <c r="K1315" s="134" t="s">
        <v>2897</v>
      </c>
      <c r="L1315" s="133" t="s">
        <v>2897</v>
      </c>
      <c r="M1315" s="133" t="s">
        <v>2897</v>
      </c>
      <c r="N1315" s="133" t="s">
        <v>2897</v>
      </c>
      <c r="O1315" s="133" t="s">
        <v>2897</v>
      </c>
      <c r="P1315" s="133" t="s">
        <v>2897</v>
      </c>
      <c r="Q1315" s="133" t="s">
        <v>2897</v>
      </c>
      <c r="R1315" s="133" t="s">
        <v>2897</v>
      </c>
      <c r="S1315" s="133" t="s">
        <v>2897</v>
      </c>
    </row>
    <row r="1316" spans="1:19" s="129" customFormat="1">
      <c r="A1316" s="131">
        <v>1169</v>
      </c>
      <c r="B1316" s="132">
        <v>40.182080999999997</v>
      </c>
      <c r="C1316" s="132">
        <v>26.365304999999999</v>
      </c>
      <c r="D1316" s="131" t="s">
        <v>1120</v>
      </c>
      <c r="E1316" s="129" t="s">
        <v>1121</v>
      </c>
      <c r="G1316" s="129" t="s">
        <v>2720</v>
      </c>
      <c r="H1316" s="129" t="s">
        <v>3224</v>
      </c>
      <c r="I1316" s="133" t="str">
        <f t="shared" si="87"/>
        <v>m</v>
      </c>
      <c r="J1316" s="133"/>
      <c r="K1316" s="134" t="s">
        <v>2897</v>
      </c>
      <c r="L1316" s="133" t="s">
        <v>2897</v>
      </c>
      <c r="M1316" s="133" t="s">
        <v>2897</v>
      </c>
      <c r="N1316" s="133" t="s">
        <v>2897</v>
      </c>
      <c r="O1316" s="133" t="s">
        <v>2897</v>
      </c>
      <c r="P1316" s="133" t="s">
        <v>2897</v>
      </c>
      <c r="Q1316" s="133" t="s">
        <v>2897</v>
      </c>
      <c r="R1316" s="133" t="s">
        <v>2897</v>
      </c>
      <c r="S1316" s="133" t="s">
        <v>2897</v>
      </c>
    </row>
    <row r="1317" spans="1:19" s="129" customFormat="1">
      <c r="A1317" s="131">
        <v>1170</v>
      </c>
      <c r="B1317" s="132">
        <v>40.200158999999999</v>
      </c>
      <c r="C1317" s="132">
        <v>26.36253</v>
      </c>
      <c r="D1317" s="131" t="s">
        <v>1122</v>
      </c>
      <c r="E1317" s="129" t="s">
        <v>5591</v>
      </c>
      <c r="F1317" s="129" t="s">
        <v>5926</v>
      </c>
      <c r="G1317" s="129" t="s">
        <v>2719</v>
      </c>
      <c r="H1317" s="129" t="s">
        <v>3224</v>
      </c>
      <c r="I1317" s="133" t="str">
        <f t="shared" si="87"/>
        <v>a</v>
      </c>
      <c r="J1317" s="133"/>
      <c r="K1317" s="134" t="s">
        <v>2897</v>
      </c>
      <c r="L1317" s="133" t="s">
        <v>2897</v>
      </c>
      <c r="M1317" s="133" t="s">
        <v>2897</v>
      </c>
      <c r="N1317" s="133" t="s">
        <v>2897</v>
      </c>
      <c r="O1317" s="133" t="s">
        <v>2897</v>
      </c>
      <c r="P1317" s="133" t="s">
        <v>2897</v>
      </c>
      <c r="Q1317" s="133" t="s">
        <v>2897</v>
      </c>
      <c r="R1317" s="133" t="s">
        <v>2897</v>
      </c>
      <c r="S1317" s="133" t="s">
        <v>2897</v>
      </c>
    </row>
    <row r="1318" spans="1:19" s="129" customFormat="1">
      <c r="A1318" s="131">
        <v>1171</v>
      </c>
      <c r="B1318" s="132">
        <v>40.227442000000003</v>
      </c>
      <c r="C1318" s="132">
        <v>26.430651999999998</v>
      </c>
      <c r="D1318" s="131" t="s">
        <v>1123</v>
      </c>
      <c r="E1318" s="129" t="s">
        <v>4724</v>
      </c>
      <c r="F1318" s="129" t="s">
        <v>6338</v>
      </c>
      <c r="G1318" s="129" t="s">
        <v>1778</v>
      </c>
      <c r="H1318" s="129" t="s">
        <v>3224</v>
      </c>
      <c r="I1318" s="133" t="str">
        <f t="shared" si="87"/>
        <v>a</v>
      </c>
      <c r="J1318" s="133"/>
      <c r="K1318" s="134" t="s">
        <v>2897</v>
      </c>
      <c r="L1318" s="133" t="s">
        <v>2897</v>
      </c>
      <c r="M1318" s="133" t="s">
        <v>2897</v>
      </c>
      <c r="N1318" s="133" t="s">
        <v>2897</v>
      </c>
      <c r="O1318" s="133" t="s">
        <v>2897</v>
      </c>
      <c r="P1318" s="133" t="s">
        <v>2897</v>
      </c>
      <c r="Q1318" s="133" t="s">
        <v>2897</v>
      </c>
      <c r="R1318" s="133" t="s">
        <v>2897</v>
      </c>
      <c r="S1318" s="133" t="s">
        <v>2897</v>
      </c>
    </row>
    <row r="1319" spans="1:19" s="129" customFormat="1">
      <c r="A1319" s="131">
        <v>1172</v>
      </c>
      <c r="B1319" s="132">
        <v>40.326605000000001</v>
      </c>
      <c r="C1319" s="132">
        <v>26.599782000000001</v>
      </c>
      <c r="D1319" s="131" t="s">
        <v>3424</v>
      </c>
      <c r="E1319" s="129" t="s">
        <v>3645</v>
      </c>
      <c r="F1319" s="129" t="s">
        <v>6339</v>
      </c>
      <c r="G1319" s="129" t="s">
        <v>2832</v>
      </c>
      <c r="H1319" s="129" t="s">
        <v>3224</v>
      </c>
      <c r="I1319" s="133" t="str">
        <f t="shared" si="87"/>
        <v>a</v>
      </c>
      <c r="J1319" s="133"/>
      <c r="K1319" s="134" t="s">
        <v>2897</v>
      </c>
      <c r="L1319" s="133" t="s">
        <v>2897</v>
      </c>
      <c r="M1319" s="133" t="s">
        <v>2897</v>
      </c>
      <c r="N1319" s="133" t="s">
        <v>2897</v>
      </c>
      <c r="O1319" s="133" t="s">
        <v>2897</v>
      </c>
      <c r="P1319" s="133" t="s">
        <v>2897</v>
      </c>
      <c r="Q1319" s="133" t="s">
        <v>2897</v>
      </c>
      <c r="R1319" s="133" t="s">
        <v>2897</v>
      </c>
      <c r="S1319" s="133" t="s">
        <v>2897</v>
      </c>
    </row>
    <row r="1320" spans="1:19" s="129" customFormat="1">
      <c r="A1320" s="131">
        <v>1173</v>
      </c>
      <c r="B1320" s="132">
        <v>40.360419999999998</v>
      </c>
      <c r="C1320" s="132">
        <v>26.632605999999999</v>
      </c>
      <c r="D1320" s="131" t="s">
        <v>1124</v>
      </c>
      <c r="E1320" s="129" t="s">
        <v>1124</v>
      </c>
      <c r="G1320" s="129" t="s">
        <v>2807</v>
      </c>
      <c r="H1320" s="129" t="s">
        <v>3224</v>
      </c>
      <c r="I1320" s="133" t="str">
        <f t="shared" si="87"/>
        <v>m</v>
      </c>
      <c r="J1320" s="133"/>
      <c r="K1320" s="134" t="s">
        <v>2897</v>
      </c>
      <c r="L1320" s="133" t="s">
        <v>2897</v>
      </c>
      <c r="M1320" s="133" t="s">
        <v>2897</v>
      </c>
      <c r="N1320" s="133" t="s">
        <v>2897</v>
      </c>
      <c r="O1320" s="133" t="s">
        <v>2897</v>
      </c>
      <c r="P1320" s="133" t="s">
        <v>2897</v>
      </c>
      <c r="Q1320" s="133" t="s">
        <v>2897</v>
      </c>
      <c r="R1320" s="133" t="s">
        <v>2897</v>
      </c>
      <c r="S1320" s="133" t="s">
        <v>2897</v>
      </c>
    </row>
    <row r="1321" spans="1:19" s="129" customFormat="1">
      <c r="A1321" s="131">
        <v>1174</v>
      </c>
      <c r="B1321" s="132">
        <v>40.398533</v>
      </c>
      <c r="C1321" s="132">
        <v>26.645759000000002</v>
      </c>
      <c r="D1321" s="131" t="s">
        <v>1125</v>
      </c>
      <c r="E1321" s="129" t="s">
        <v>1125</v>
      </c>
      <c r="G1321" s="129" t="s">
        <v>2807</v>
      </c>
      <c r="H1321" s="129" t="s">
        <v>3224</v>
      </c>
      <c r="I1321" s="133" t="str">
        <f t="shared" si="87"/>
        <v>m</v>
      </c>
      <c r="J1321" s="133"/>
      <c r="K1321" s="134" t="s">
        <v>2897</v>
      </c>
      <c r="L1321" s="133" t="s">
        <v>2897</v>
      </c>
      <c r="M1321" s="133" t="s">
        <v>2897</v>
      </c>
      <c r="N1321" s="133" t="s">
        <v>2897</v>
      </c>
      <c r="O1321" s="133" t="s">
        <v>2897</v>
      </c>
      <c r="P1321" s="133" t="s">
        <v>2897</v>
      </c>
      <c r="Q1321" s="133" t="s">
        <v>2897</v>
      </c>
      <c r="R1321" s="133" t="s">
        <v>2897</v>
      </c>
      <c r="S1321" s="133" t="s">
        <v>2897</v>
      </c>
    </row>
    <row r="1322" spans="1:19" s="129" customFormat="1">
      <c r="A1322" s="131">
        <v>1175</v>
      </c>
      <c r="B1322" s="132">
        <v>40.410775999999998</v>
      </c>
      <c r="C1322" s="132">
        <v>26.688386000000001</v>
      </c>
      <c r="D1322" s="131" t="s">
        <v>1126</v>
      </c>
      <c r="E1322" s="129" t="s">
        <v>5592</v>
      </c>
      <c r="F1322" s="129" t="s">
        <v>5693</v>
      </c>
      <c r="G1322" s="129" t="s">
        <v>2720</v>
      </c>
      <c r="H1322" s="129" t="s">
        <v>3224</v>
      </c>
      <c r="I1322" s="133" t="str">
        <f t="shared" si="87"/>
        <v>a</v>
      </c>
      <c r="J1322" s="133"/>
      <c r="K1322" s="134" t="s">
        <v>2897</v>
      </c>
      <c r="L1322" s="133" t="s">
        <v>2897</v>
      </c>
      <c r="M1322" s="133" t="s">
        <v>2897</v>
      </c>
      <c r="N1322" s="133" t="s">
        <v>2897</v>
      </c>
      <c r="O1322" s="133" t="s">
        <v>2897</v>
      </c>
      <c r="P1322" s="133" t="s">
        <v>2897</v>
      </c>
      <c r="Q1322" s="133" t="s">
        <v>2897</v>
      </c>
      <c r="R1322" s="133" t="s">
        <v>2897</v>
      </c>
      <c r="S1322" s="133" t="s">
        <v>2897</v>
      </c>
    </row>
    <row r="1323" spans="1:19" s="129" customFormat="1">
      <c r="A1323" s="131">
        <v>1176</v>
      </c>
      <c r="B1323" s="132">
        <v>40.480283999999997</v>
      </c>
      <c r="C1323" s="132">
        <v>26.777733999999999</v>
      </c>
      <c r="D1323" s="131" t="s">
        <v>1127</v>
      </c>
      <c r="E1323" s="129" t="s">
        <v>1127</v>
      </c>
      <c r="G1323" s="129" t="s">
        <v>1128</v>
      </c>
      <c r="H1323" s="129" t="s">
        <v>3224</v>
      </c>
      <c r="I1323" s="133" t="str">
        <f t="shared" si="87"/>
        <v>m</v>
      </c>
      <c r="J1323" s="133"/>
      <c r="K1323" s="134" t="s">
        <v>2897</v>
      </c>
      <c r="L1323" s="133" t="s">
        <v>2897</v>
      </c>
      <c r="M1323" s="133" t="s">
        <v>2897</v>
      </c>
      <c r="N1323" s="133" t="s">
        <v>2897</v>
      </c>
      <c r="O1323" s="133" t="s">
        <v>2897</v>
      </c>
      <c r="P1323" s="133" t="s">
        <v>2897</v>
      </c>
      <c r="Q1323" s="133" t="s">
        <v>2897</v>
      </c>
      <c r="R1323" s="133" t="s">
        <v>2897</v>
      </c>
      <c r="S1323" s="133" t="s">
        <v>2897</v>
      </c>
    </row>
    <row r="1324" spans="1:19" s="129" customFormat="1">
      <c r="A1324" s="139">
        <v>1176.0999999999999</v>
      </c>
      <c r="B1324" s="132">
        <v>40.532766000000002</v>
      </c>
      <c r="C1324" s="132">
        <v>26.901168999999999</v>
      </c>
      <c r="D1324" s="131" t="s">
        <v>6623</v>
      </c>
      <c r="E1324" s="129" t="s">
        <v>3700</v>
      </c>
      <c r="G1324" s="129" t="s">
        <v>6624</v>
      </c>
      <c r="H1324" s="129" t="s">
        <v>3224</v>
      </c>
      <c r="I1324" s="133" t="str">
        <f t="shared" si="87"/>
        <v>m</v>
      </c>
      <c r="J1324" s="133"/>
      <c r="K1324" s="134"/>
      <c r="L1324" s="133" t="s">
        <v>2897</v>
      </c>
      <c r="M1324" s="133" t="s">
        <v>2897</v>
      </c>
      <c r="N1324" s="133" t="s">
        <v>2897</v>
      </c>
      <c r="O1324" s="133" t="s">
        <v>2897</v>
      </c>
      <c r="P1324" s="133" t="s">
        <v>2897</v>
      </c>
      <c r="Q1324" s="133" t="s">
        <v>2897</v>
      </c>
      <c r="R1324" s="133" t="s">
        <v>2897</v>
      </c>
      <c r="S1324" s="133" t="s">
        <v>2897</v>
      </c>
    </row>
    <row r="1325" spans="1:19" s="129" customFormat="1">
      <c r="A1325" s="131">
        <v>1177</v>
      </c>
      <c r="B1325" s="132">
        <v>40.604283000000002</v>
      </c>
      <c r="C1325" s="132">
        <v>27.110716</v>
      </c>
      <c r="D1325" s="131" t="s">
        <v>1129</v>
      </c>
      <c r="E1325" s="129" t="s">
        <v>1130</v>
      </c>
      <c r="G1325" s="129" t="s">
        <v>2807</v>
      </c>
      <c r="H1325" s="129" t="s">
        <v>3224</v>
      </c>
      <c r="I1325" s="133" t="str">
        <f t="shared" si="87"/>
        <v>m</v>
      </c>
      <c r="J1325" s="133"/>
      <c r="K1325" s="134" t="s">
        <v>2897</v>
      </c>
      <c r="L1325" s="133" t="s">
        <v>2897</v>
      </c>
      <c r="M1325" s="133" t="s">
        <v>2897</v>
      </c>
      <c r="N1325" s="133" t="s">
        <v>2897</v>
      </c>
      <c r="O1325" s="133" t="s">
        <v>2897</v>
      </c>
      <c r="P1325" s="133" t="s">
        <v>2897</v>
      </c>
      <c r="Q1325" s="133" t="s">
        <v>2897</v>
      </c>
      <c r="R1325" s="133" t="s">
        <v>2897</v>
      </c>
      <c r="S1325" s="133" t="s">
        <v>2897</v>
      </c>
    </row>
    <row r="1326" spans="1:19" s="129" customFormat="1">
      <c r="A1326" s="131">
        <v>1178</v>
      </c>
      <c r="B1326" s="132">
        <v>40.634121999999998</v>
      </c>
      <c r="C1326" s="132">
        <v>27.18777</v>
      </c>
      <c r="D1326" s="131" t="s">
        <v>1131</v>
      </c>
      <c r="E1326" s="129" t="s">
        <v>5593</v>
      </c>
      <c r="F1326" s="129" t="s">
        <v>5995</v>
      </c>
      <c r="G1326" s="129" t="s">
        <v>2811</v>
      </c>
      <c r="H1326" s="129" t="s">
        <v>3224</v>
      </c>
      <c r="I1326" s="133" t="str">
        <f t="shared" si="87"/>
        <v>a</v>
      </c>
      <c r="J1326" s="133"/>
      <c r="K1326" s="134" t="s">
        <v>2897</v>
      </c>
      <c r="L1326" s="133" t="s">
        <v>2897</v>
      </c>
      <c r="M1326" s="133" t="s">
        <v>2897</v>
      </c>
      <c r="N1326" s="133" t="s">
        <v>2897</v>
      </c>
      <c r="O1326" s="133" t="s">
        <v>2897</v>
      </c>
      <c r="P1326" s="133" t="s">
        <v>2897</v>
      </c>
      <c r="Q1326" s="133" t="s">
        <v>2897</v>
      </c>
      <c r="R1326" s="133" t="s">
        <v>2897</v>
      </c>
      <c r="S1326" s="133" t="s">
        <v>2897</v>
      </c>
    </row>
    <row r="1327" spans="1:19" s="129" customFormat="1">
      <c r="A1327" s="131">
        <v>1179</v>
      </c>
      <c r="B1327" s="132">
        <v>40.666361000000002</v>
      </c>
      <c r="C1327" s="132">
        <v>27.250049000000001</v>
      </c>
      <c r="D1327" s="131" t="s">
        <v>1132</v>
      </c>
      <c r="E1327" s="129" t="s">
        <v>1133</v>
      </c>
      <c r="G1327" s="129" t="s">
        <v>187</v>
      </c>
      <c r="H1327" s="129" t="s">
        <v>3224</v>
      </c>
      <c r="I1327" s="133" t="str">
        <f t="shared" si="87"/>
        <v>m</v>
      </c>
      <c r="J1327" s="133"/>
      <c r="K1327" s="134" t="s">
        <v>2897</v>
      </c>
      <c r="L1327" s="133" t="s">
        <v>2897</v>
      </c>
      <c r="M1327" s="133" t="s">
        <v>2897</v>
      </c>
      <c r="N1327" s="133" t="s">
        <v>2897</v>
      </c>
      <c r="O1327" s="133" t="s">
        <v>2897</v>
      </c>
      <c r="P1327" s="133" t="s">
        <v>2897</v>
      </c>
      <c r="Q1327" s="133" t="s">
        <v>2897</v>
      </c>
      <c r="R1327" s="133" t="s">
        <v>2897</v>
      </c>
      <c r="S1327" s="133" t="s">
        <v>2897</v>
      </c>
    </row>
    <row r="1328" spans="1:19" s="129" customFormat="1">
      <c r="A1328" s="131">
        <v>1180</v>
      </c>
      <c r="B1328" s="132">
        <v>40.750093</v>
      </c>
      <c r="C1328" s="132">
        <v>27.338415000000001</v>
      </c>
      <c r="D1328" s="131" t="s">
        <v>1134</v>
      </c>
      <c r="E1328" s="129" t="s">
        <v>1135</v>
      </c>
      <c r="G1328" s="129" t="s">
        <v>2809</v>
      </c>
      <c r="H1328" s="129" t="s">
        <v>3224</v>
      </c>
      <c r="I1328" s="133" t="str">
        <f t="shared" si="87"/>
        <v>m</v>
      </c>
      <c r="J1328" s="133"/>
      <c r="K1328" s="134" t="s">
        <v>2897</v>
      </c>
      <c r="L1328" s="133" t="s">
        <v>2897</v>
      </c>
      <c r="M1328" s="133" t="s">
        <v>2897</v>
      </c>
      <c r="N1328" s="133" t="s">
        <v>2897</v>
      </c>
      <c r="O1328" s="133" t="s">
        <v>2897</v>
      </c>
      <c r="P1328" s="133" t="s">
        <v>2897</v>
      </c>
      <c r="Q1328" s="133" t="s">
        <v>2897</v>
      </c>
      <c r="R1328" s="133" t="s">
        <v>2897</v>
      </c>
      <c r="S1328" s="133" t="s">
        <v>2897</v>
      </c>
    </row>
    <row r="1329" spans="1:19" s="129" customFormat="1">
      <c r="A1329" s="131">
        <v>1181</v>
      </c>
      <c r="B1329" s="132">
        <v>40.902143000000002</v>
      </c>
      <c r="C1329" s="132">
        <v>27.474057999999999</v>
      </c>
      <c r="D1329" s="131" t="s">
        <v>1136</v>
      </c>
      <c r="E1329" s="129" t="s">
        <v>5594</v>
      </c>
      <c r="G1329" s="129" t="s">
        <v>2827</v>
      </c>
      <c r="H1329" s="129" t="s">
        <v>3224</v>
      </c>
      <c r="I1329" s="133" t="str">
        <f t="shared" si="87"/>
        <v>m</v>
      </c>
      <c r="J1329" s="133" t="s">
        <v>6631</v>
      </c>
      <c r="K1329" s="134" t="s">
        <v>2897</v>
      </c>
      <c r="L1329" s="133" t="s">
        <v>2897</v>
      </c>
      <c r="M1329" s="133" t="s">
        <v>2897</v>
      </c>
      <c r="N1329" s="133" t="s">
        <v>2897</v>
      </c>
      <c r="O1329" s="133" t="s">
        <v>2897</v>
      </c>
      <c r="P1329" s="133" t="s">
        <v>2897</v>
      </c>
      <c r="Q1329" s="133" t="s">
        <v>2897</v>
      </c>
      <c r="R1329" s="133" t="s">
        <v>2897</v>
      </c>
      <c r="S1329" s="133" t="s">
        <v>2897</v>
      </c>
    </row>
    <row r="1330" spans="1:19" s="129" customFormat="1">
      <c r="A1330" s="131">
        <v>1182</v>
      </c>
      <c r="B1330" s="132">
        <v>40.965958999999998</v>
      </c>
      <c r="C1330" s="132">
        <v>27.518726999999998</v>
      </c>
      <c r="D1330" s="131" t="s">
        <v>1137</v>
      </c>
      <c r="E1330" s="129" t="s">
        <v>1138</v>
      </c>
      <c r="G1330" s="129" t="s">
        <v>1139</v>
      </c>
      <c r="H1330" s="129" t="s">
        <v>3224</v>
      </c>
      <c r="I1330" s="133" t="str">
        <f t="shared" ref="I1330:I1393" si="88">IF(F1330="","m","a")</f>
        <v>m</v>
      </c>
      <c r="J1330" s="133"/>
      <c r="K1330" s="134" t="s">
        <v>2897</v>
      </c>
      <c r="L1330" s="133" t="s">
        <v>2897</v>
      </c>
      <c r="M1330" s="133" t="s">
        <v>2897</v>
      </c>
      <c r="N1330" s="133" t="s">
        <v>2897</v>
      </c>
      <c r="O1330" s="133" t="s">
        <v>2897</v>
      </c>
      <c r="P1330" s="133" t="s">
        <v>2897</v>
      </c>
      <c r="Q1330" s="133" t="s">
        <v>2897</v>
      </c>
      <c r="R1330" s="133" t="s">
        <v>2897</v>
      </c>
      <c r="S1330" s="133" t="s">
        <v>2897</v>
      </c>
    </row>
    <row r="1331" spans="1:19" s="129" customFormat="1">
      <c r="A1331" s="131">
        <v>1183</v>
      </c>
      <c r="B1331" s="132">
        <v>40.977978</v>
      </c>
      <c r="C1331" s="132">
        <v>27.562311000000001</v>
      </c>
      <c r="D1331" s="131"/>
      <c r="E1331" s="129" t="s">
        <v>1140</v>
      </c>
      <c r="G1331" s="129" t="s">
        <v>2807</v>
      </c>
      <c r="H1331" s="129" t="s">
        <v>3224</v>
      </c>
      <c r="I1331" s="133" t="str">
        <f t="shared" si="88"/>
        <v>m</v>
      </c>
      <c r="J1331" s="133"/>
      <c r="K1331" s="134" t="s">
        <v>2897</v>
      </c>
      <c r="L1331" s="133" t="s">
        <v>2897</v>
      </c>
      <c r="M1331" s="133" t="s">
        <v>2897</v>
      </c>
      <c r="N1331" s="133" t="s">
        <v>2897</v>
      </c>
      <c r="O1331" s="133" t="s">
        <v>2897</v>
      </c>
      <c r="P1331" s="133" t="s">
        <v>2897</v>
      </c>
      <c r="Q1331" s="133" t="s">
        <v>2897</v>
      </c>
      <c r="R1331" s="133" t="s">
        <v>2897</v>
      </c>
      <c r="S1331" s="133" t="s">
        <v>2897</v>
      </c>
    </row>
    <row r="1332" spans="1:19" s="129" customFormat="1">
      <c r="A1332" s="131">
        <v>1184</v>
      </c>
      <c r="B1332" s="132">
        <v>40.990335999999999</v>
      </c>
      <c r="C1332" s="132">
        <v>27.640044</v>
      </c>
      <c r="D1332" s="131" t="s">
        <v>1141</v>
      </c>
      <c r="E1332" s="129" t="s">
        <v>3646</v>
      </c>
      <c r="G1332" s="129" t="s">
        <v>2807</v>
      </c>
      <c r="H1332" s="129" t="s">
        <v>3224</v>
      </c>
      <c r="I1332" s="133" t="str">
        <f t="shared" si="88"/>
        <v>m</v>
      </c>
      <c r="J1332" s="133"/>
      <c r="K1332" s="134" t="s">
        <v>2897</v>
      </c>
      <c r="L1332" s="133" t="s">
        <v>2897</v>
      </c>
      <c r="M1332" s="133" t="s">
        <v>2897</v>
      </c>
      <c r="N1332" s="133" t="s">
        <v>2897</v>
      </c>
      <c r="O1332" s="133" t="s">
        <v>2897</v>
      </c>
      <c r="P1332" s="133" t="s">
        <v>2897</v>
      </c>
      <c r="Q1332" s="133" t="s">
        <v>2897</v>
      </c>
      <c r="R1332" s="133" t="s">
        <v>2897</v>
      </c>
      <c r="S1332" s="133" t="s">
        <v>2897</v>
      </c>
    </row>
    <row r="1333" spans="1:19" s="129" customFormat="1">
      <c r="A1333" s="131">
        <v>1185</v>
      </c>
      <c r="B1333" s="132">
        <v>41.008386999999999</v>
      </c>
      <c r="C1333" s="132">
        <v>27.739356999999998</v>
      </c>
      <c r="D1333" s="131" t="s">
        <v>4602</v>
      </c>
      <c r="E1333" s="129" t="s">
        <v>3647</v>
      </c>
      <c r="G1333" s="129" t="s">
        <v>2807</v>
      </c>
      <c r="H1333" s="129" t="s">
        <v>3224</v>
      </c>
      <c r="I1333" s="133" t="str">
        <f t="shared" si="88"/>
        <v>m</v>
      </c>
      <c r="J1333" s="133"/>
      <c r="K1333" s="134" t="s">
        <v>2897</v>
      </c>
      <c r="L1333" s="133" t="s">
        <v>2897</v>
      </c>
      <c r="M1333" s="133" t="s">
        <v>2897</v>
      </c>
      <c r="N1333" s="133" t="s">
        <v>2897</v>
      </c>
      <c r="O1333" s="133" t="s">
        <v>2897</v>
      </c>
      <c r="P1333" s="133" t="s">
        <v>2897</v>
      </c>
      <c r="Q1333" s="133" t="s">
        <v>2897</v>
      </c>
      <c r="R1333" s="133" t="s">
        <v>2897</v>
      </c>
      <c r="S1333" s="133" t="s">
        <v>2897</v>
      </c>
    </row>
    <row r="1334" spans="1:19" s="129" customFormat="1">
      <c r="A1334" s="131">
        <v>1186</v>
      </c>
      <c r="B1334" s="132">
        <v>40.974017000000003</v>
      </c>
      <c r="C1334" s="132">
        <v>27.970143</v>
      </c>
      <c r="D1334" s="131" t="s">
        <v>1142</v>
      </c>
      <c r="E1334" s="129" t="s">
        <v>4725</v>
      </c>
      <c r="F1334" s="129" t="s">
        <v>5693</v>
      </c>
      <c r="G1334" s="129" t="s">
        <v>2691</v>
      </c>
      <c r="H1334" s="129" t="s">
        <v>3224</v>
      </c>
      <c r="I1334" s="133" t="str">
        <f t="shared" si="88"/>
        <v>a</v>
      </c>
      <c r="J1334" s="133"/>
      <c r="K1334" s="134" t="s">
        <v>2858</v>
      </c>
      <c r="L1334" s="133" t="s">
        <v>6823</v>
      </c>
      <c r="M1334" s="133" t="s">
        <v>2897</v>
      </c>
      <c r="N1334" s="133" t="s">
        <v>2897</v>
      </c>
      <c r="O1334" s="133" t="s">
        <v>2897</v>
      </c>
      <c r="P1334" s="133" t="s">
        <v>2897</v>
      </c>
      <c r="Q1334" s="133" t="s">
        <v>2897</v>
      </c>
      <c r="R1334" s="133" t="s">
        <v>2897</v>
      </c>
      <c r="S1334" s="133" t="s">
        <v>2897</v>
      </c>
    </row>
    <row r="1335" spans="1:19" s="129" customFormat="1">
      <c r="A1335" s="131">
        <v>1187</v>
      </c>
      <c r="B1335" s="132">
        <v>41.016316000000003</v>
      </c>
      <c r="C1335" s="132">
        <v>28.000019000000002</v>
      </c>
      <c r="D1335" s="131" t="s">
        <v>1143</v>
      </c>
      <c r="E1335" s="129" t="s">
        <v>1144</v>
      </c>
      <c r="G1335" s="129" t="s">
        <v>2807</v>
      </c>
      <c r="H1335" s="129" t="s">
        <v>3224</v>
      </c>
      <c r="I1335" s="133" t="str">
        <f t="shared" si="88"/>
        <v>m</v>
      </c>
      <c r="J1335" s="133"/>
      <c r="K1335" s="134" t="s">
        <v>2897</v>
      </c>
      <c r="L1335" s="133" t="s">
        <v>2897</v>
      </c>
      <c r="M1335" s="133" t="s">
        <v>2897</v>
      </c>
      <c r="N1335" s="133" t="s">
        <v>2897</v>
      </c>
      <c r="O1335" s="133" t="s">
        <v>2897</v>
      </c>
      <c r="P1335" s="133" t="s">
        <v>2897</v>
      </c>
      <c r="Q1335" s="133" t="s">
        <v>2897</v>
      </c>
      <c r="R1335" s="133" t="s">
        <v>2897</v>
      </c>
      <c r="S1335" s="133" t="s">
        <v>2897</v>
      </c>
    </row>
    <row r="1336" spans="1:19" s="129" customFormat="1">
      <c r="A1336" s="131">
        <v>1188</v>
      </c>
      <c r="B1336" s="132">
        <v>41.07058</v>
      </c>
      <c r="C1336" s="132">
        <v>28.230347999999999</v>
      </c>
      <c r="D1336" s="131" t="s">
        <v>1145</v>
      </c>
      <c r="E1336" s="129" t="s">
        <v>5595</v>
      </c>
      <c r="F1336" s="129" t="s">
        <v>5693</v>
      </c>
      <c r="G1336" s="129" t="s">
        <v>2811</v>
      </c>
      <c r="H1336" s="129" t="s">
        <v>3224</v>
      </c>
      <c r="I1336" s="133" t="str">
        <f t="shared" si="88"/>
        <v>a</v>
      </c>
      <c r="J1336" s="133"/>
      <c r="K1336" s="134" t="s">
        <v>2897</v>
      </c>
      <c r="L1336" s="133" t="s">
        <v>2897</v>
      </c>
      <c r="M1336" s="133" t="s">
        <v>2897</v>
      </c>
      <c r="N1336" s="133" t="s">
        <v>2897</v>
      </c>
      <c r="O1336" s="133" t="s">
        <v>2897</v>
      </c>
      <c r="P1336" s="133" t="s">
        <v>2897</v>
      </c>
      <c r="Q1336" s="133" t="s">
        <v>2897</v>
      </c>
      <c r="R1336" s="133" t="s">
        <v>2897</v>
      </c>
      <c r="S1336" s="133" t="s">
        <v>2897</v>
      </c>
    </row>
    <row r="1337" spans="1:19" s="129" customFormat="1">
      <c r="A1337" s="131">
        <v>1189</v>
      </c>
      <c r="B1337" s="132">
        <v>41.038567999999998</v>
      </c>
      <c r="C1337" s="132">
        <v>28.412015</v>
      </c>
      <c r="D1337" s="131" t="s">
        <v>1146</v>
      </c>
      <c r="E1337" s="129" t="s">
        <v>3648</v>
      </c>
      <c r="G1337" s="129" t="s">
        <v>2807</v>
      </c>
      <c r="H1337" s="129" t="s">
        <v>3224</v>
      </c>
      <c r="I1337" s="133" t="str">
        <f t="shared" si="88"/>
        <v>m</v>
      </c>
      <c r="J1337" s="133"/>
      <c r="K1337" s="134" t="s">
        <v>2897</v>
      </c>
      <c r="L1337" s="133" t="s">
        <v>2897</v>
      </c>
      <c r="M1337" s="133" t="s">
        <v>2897</v>
      </c>
      <c r="N1337" s="133" t="s">
        <v>2897</v>
      </c>
      <c r="O1337" s="133" t="s">
        <v>2897</v>
      </c>
      <c r="P1337" s="133" t="s">
        <v>2897</v>
      </c>
      <c r="Q1337" s="133" t="s">
        <v>2897</v>
      </c>
      <c r="R1337" s="133" t="s">
        <v>2897</v>
      </c>
      <c r="S1337" s="133" t="s">
        <v>2897</v>
      </c>
    </row>
    <row r="1338" spans="1:19" s="129" customFormat="1">
      <c r="A1338" s="131">
        <v>1190</v>
      </c>
      <c r="B1338" s="132">
        <v>41.007510000000003</v>
      </c>
      <c r="C1338" s="132">
        <v>28.579633000000001</v>
      </c>
      <c r="D1338" s="131" t="s">
        <v>1147</v>
      </c>
      <c r="E1338" s="129" t="s">
        <v>3649</v>
      </c>
      <c r="G1338" s="129" t="s">
        <v>2807</v>
      </c>
      <c r="H1338" s="129" t="s">
        <v>3224</v>
      </c>
      <c r="I1338" s="133" t="str">
        <f t="shared" si="88"/>
        <v>m</v>
      </c>
      <c r="J1338" s="133" t="s">
        <v>6631</v>
      </c>
      <c r="K1338" s="134" t="s">
        <v>2897</v>
      </c>
      <c r="L1338" s="133" t="s">
        <v>2897</v>
      </c>
      <c r="M1338" s="133" t="s">
        <v>2897</v>
      </c>
      <c r="N1338" s="133" t="s">
        <v>2897</v>
      </c>
      <c r="O1338" s="133" t="s">
        <v>2897</v>
      </c>
      <c r="P1338" s="133" t="s">
        <v>2897</v>
      </c>
      <c r="Q1338" s="133" t="s">
        <v>2897</v>
      </c>
      <c r="R1338" s="133" t="s">
        <v>2897</v>
      </c>
      <c r="S1338" s="133" t="s">
        <v>2897</v>
      </c>
    </row>
    <row r="1339" spans="1:19" s="129" customFormat="1">
      <c r="A1339" s="131">
        <v>1191</v>
      </c>
      <c r="B1339" s="132">
        <v>40.974857999999998</v>
      </c>
      <c r="C1339" s="132">
        <v>28.766642999999998</v>
      </c>
      <c r="D1339" s="131" t="s">
        <v>1148</v>
      </c>
      <c r="E1339" s="129" t="s">
        <v>3650</v>
      </c>
      <c r="G1339" s="129" t="s">
        <v>2811</v>
      </c>
      <c r="H1339" s="129" t="s">
        <v>3224</v>
      </c>
      <c r="I1339" s="133" t="str">
        <f t="shared" si="88"/>
        <v>m</v>
      </c>
      <c r="J1339" s="133"/>
      <c r="K1339" s="134" t="s">
        <v>2897</v>
      </c>
      <c r="L1339" s="133" t="s">
        <v>2897</v>
      </c>
      <c r="M1339" s="133" t="s">
        <v>2897</v>
      </c>
      <c r="N1339" s="133" t="s">
        <v>2897</v>
      </c>
      <c r="O1339" s="133" t="s">
        <v>2897</v>
      </c>
      <c r="P1339" s="133" t="s">
        <v>2897</v>
      </c>
      <c r="Q1339" s="133" t="s">
        <v>2897</v>
      </c>
      <c r="R1339" s="133" t="s">
        <v>2897</v>
      </c>
      <c r="S1339" s="133" t="s">
        <v>2897</v>
      </c>
    </row>
    <row r="1340" spans="1:19" s="129" customFormat="1">
      <c r="A1340" s="131">
        <v>1192</v>
      </c>
      <c r="B1340" s="132">
        <v>41.034128000000003</v>
      </c>
      <c r="C1340" s="132">
        <v>28.736201999999999</v>
      </c>
      <c r="D1340" s="131" t="s">
        <v>6380</v>
      </c>
      <c r="E1340" s="129" t="s">
        <v>5596</v>
      </c>
      <c r="G1340" s="129" t="s">
        <v>6381</v>
      </c>
      <c r="H1340" s="129" t="s">
        <v>3224</v>
      </c>
      <c r="I1340" s="133" t="str">
        <f t="shared" si="88"/>
        <v>m</v>
      </c>
      <c r="J1340" s="133"/>
      <c r="K1340" s="134" t="s">
        <v>2858</v>
      </c>
      <c r="L1340" s="133" t="s">
        <v>2897</v>
      </c>
      <c r="M1340" s="133" t="s">
        <v>2897</v>
      </c>
      <c r="N1340" s="133" t="s">
        <v>2897</v>
      </c>
      <c r="O1340" s="133" t="s">
        <v>2897</v>
      </c>
      <c r="P1340" s="133" t="s">
        <v>2897</v>
      </c>
      <c r="Q1340" s="133" t="s">
        <v>2897</v>
      </c>
      <c r="R1340" s="133" t="s">
        <v>6824</v>
      </c>
      <c r="S1340" s="133" t="s">
        <v>2897</v>
      </c>
    </row>
    <row r="1341" spans="1:19" s="129" customFormat="1">
      <c r="A1341" s="131">
        <v>1193</v>
      </c>
      <c r="B1341" s="132">
        <v>40.973633999999997</v>
      </c>
      <c r="C1341" s="132">
        <v>28.885612999999999</v>
      </c>
      <c r="D1341" s="131" t="s">
        <v>1149</v>
      </c>
      <c r="E1341" s="129" t="s">
        <v>4726</v>
      </c>
      <c r="G1341" s="129" t="s">
        <v>2807</v>
      </c>
      <c r="H1341" s="129" t="s">
        <v>3224</v>
      </c>
      <c r="I1341" s="133" t="str">
        <f t="shared" si="88"/>
        <v>m</v>
      </c>
      <c r="J1341" s="133"/>
      <c r="K1341" s="134" t="s">
        <v>2897</v>
      </c>
      <c r="L1341" s="133" t="s">
        <v>2897</v>
      </c>
      <c r="M1341" s="133" t="s">
        <v>2897</v>
      </c>
      <c r="N1341" s="133" t="s">
        <v>2897</v>
      </c>
      <c r="O1341" s="133" t="s">
        <v>2897</v>
      </c>
      <c r="P1341" s="133" t="s">
        <v>2897</v>
      </c>
      <c r="Q1341" s="133" t="s">
        <v>2897</v>
      </c>
      <c r="R1341" s="133" t="s">
        <v>2897</v>
      </c>
      <c r="S1341" s="133" t="s">
        <v>2897</v>
      </c>
    </row>
    <row r="1342" spans="1:19" s="129" customFormat="1">
      <c r="A1342" s="131">
        <v>1194</v>
      </c>
      <c r="B1342" s="132">
        <v>40.982843500000001</v>
      </c>
      <c r="C1342" s="132">
        <v>28.907913300000001</v>
      </c>
      <c r="D1342" s="131" t="s">
        <v>1150</v>
      </c>
      <c r="E1342" s="129" t="s">
        <v>3651</v>
      </c>
      <c r="G1342" s="129" t="s">
        <v>2807</v>
      </c>
      <c r="H1342" s="129" t="s">
        <v>3224</v>
      </c>
      <c r="I1342" s="133" t="str">
        <f t="shared" si="88"/>
        <v>m</v>
      </c>
      <c r="J1342" s="133"/>
      <c r="K1342" s="134" t="s">
        <v>2897</v>
      </c>
      <c r="L1342" s="133" t="s">
        <v>2897</v>
      </c>
      <c r="M1342" s="133" t="s">
        <v>2897</v>
      </c>
      <c r="N1342" s="133" t="s">
        <v>2897</v>
      </c>
      <c r="O1342" s="133" t="s">
        <v>2897</v>
      </c>
      <c r="P1342" s="133" t="s">
        <v>2897</v>
      </c>
      <c r="Q1342" s="133" t="s">
        <v>2897</v>
      </c>
      <c r="R1342" s="133" t="s">
        <v>2897</v>
      </c>
      <c r="S1342" s="133" t="s">
        <v>2897</v>
      </c>
    </row>
    <row r="1343" spans="1:19" s="129" customFormat="1">
      <c r="A1343" s="131">
        <v>1195</v>
      </c>
      <c r="B1343" s="132">
        <v>37.899506000000002</v>
      </c>
      <c r="C1343" s="132">
        <v>23.097531</v>
      </c>
      <c r="D1343" s="131" t="s">
        <v>1151</v>
      </c>
      <c r="E1343" s="129" t="s">
        <v>3652</v>
      </c>
      <c r="G1343" s="129" t="s">
        <v>187</v>
      </c>
      <c r="H1343" s="129" t="s">
        <v>7619</v>
      </c>
      <c r="I1343" s="133" t="str">
        <f t="shared" si="88"/>
        <v>m</v>
      </c>
      <c r="J1343" s="133"/>
      <c r="K1343" s="134" t="s">
        <v>2897</v>
      </c>
      <c r="L1343" s="133" t="s">
        <v>2897</v>
      </c>
      <c r="M1343" s="133" t="s">
        <v>2897</v>
      </c>
      <c r="N1343" s="133" t="s">
        <v>2897</v>
      </c>
      <c r="O1343" s="133" t="s">
        <v>2897</v>
      </c>
      <c r="P1343" s="133" t="s">
        <v>2897</v>
      </c>
      <c r="Q1343" s="133" t="s">
        <v>2897</v>
      </c>
      <c r="R1343" s="133" t="s">
        <v>2897</v>
      </c>
      <c r="S1343" s="133" t="s">
        <v>2897</v>
      </c>
    </row>
    <row r="1344" spans="1:19" s="129" customFormat="1">
      <c r="A1344" s="131">
        <v>1196</v>
      </c>
      <c r="B1344" s="132">
        <v>37.915443000000003</v>
      </c>
      <c r="C1344" s="132">
        <v>23.042090999999999</v>
      </c>
      <c r="D1344" s="131" t="s">
        <v>1152</v>
      </c>
      <c r="E1344" s="129" t="s">
        <v>3653</v>
      </c>
      <c r="G1344" s="129" t="s">
        <v>2807</v>
      </c>
      <c r="H1344" s="129" t="s">
        <v>7619</v>
      </c>
      <c r="I1344" s="133" t="str">
        <f t="shared" si="88"/>
        <v>m</v>
      </c>
      <c r="J1344" s="133"/>
      <c r="K1344" s="134" t="s">
        <v>2897</v>
      </c>
      <c r="L1344" s="133" t="s">
        <v>2897</v>
      </c>
      <c r="M1344" s="133" t="s">
        <v>2897</v>
      </c>
      <c r="N1344" s="133" t="s">
        <v>2897</v>
      </c>
      <c r="O1344" s="133" t="s">
        <v>2897</v>
      </c>
      <c r="P1344" s="133" t="s">
        <v>2897</v>
      </c>
      <c r="Q1344" s="133" t="s">
        <v>2897</v>
      </c>
      <c r="R1344" s="133" t="s">
        <v>2897</v>
      </c>
      <c r="S1344" s="133" t="s">
        <v>2897</v>
      </c>
    </row>
    <row r="1345" spans="1:19" s="129" customFormat="1">
      <c r="A1345" s="131">
        <v>1197</v>
      </c>
      <c r="B1345" s="132">
        <v>37.922226000000002</v>
      </c>
      <c r="C1345" s="132">
        <v>23.016408999999999</v>
      </c>
      <c r="D1345" s="131" t="s">
        <v>1153</v>
      </c>
      <c r="E1345" s="129" t="s">
        <v>2674</v>
      </c>
      <c r="F1345" s="129" t="s">
        <v>6077</v>
      </c>
      <c r="G1345" s="129" t="s">
        <v>193</v>
      </c>
      <c r="H1345" s="129" t="s">
        <v>7619</v>
      </c>
      <c r="I1345" s="133" t="str">
        <f t="shared" si="88"/>
        <v>a</v>
      </c>
      <c r="J1345" s="133"/>
      <c r="K1345" s="134" t="s">
        <v>2858</v>
      </c>
      <c r="L1345" s="133" t="s">
        <v>6823</v>
      </c>
      <c r="M1345" s="133" t="s">
        <v>2897</v>
      </c>
      <c r="N1345" s="133" t="s">
        <v>2897</v>
      </c>
      <c r="O1345" s="133" t="s">
        <v>2897</v>
      </c>
      <c r="P1345" s="133" t="s">
        <v>2897</v>
      </c>
      <c r="Q1345" s="133" t="s">
        <v>2897</v>
      </c>
      <c r="R1345" s="133" t="s">
        <v>2897</v>
      </c>
      <c r="S1345" s="133" t="s">
        <v>2897</v>
      </c>
    </row>
    <row r="1346" spans="1:19" s="129" customFormat="1">
      <c r="A1346" s="131">
        <v>1198</v>
      </c>
      <c r="B1346" s="132">
        <v>37.882860000000001</v>
      </c>
      <c r="C1346" s="132">
        <v>22.994498</v>
      </c>
      <c r="D1346" s="131" t="s">
        <v>1154</v>
      </c>
      <c r="E1346" s="129" t="s">
        <v>2675</v>
      </c>
      <c r="F1346" s="129" t="s">
        <v>7129</v>
      </c>
      <c r="G1346" s="129" t="s">
        <v>3090</v>
      </c>
      <c r="H1346" s="129" t="s">
        <v>7619</v>
      </c>
      <c r="I1346" s="133" t="str">
        <f t="shared" si="88"/>
        <v>a</v>
      </c>
      <c r="J1346" s="133"/>
      <c r="K1346" s="134" t="s">
        <v>2858</v>
      </c>
      <c r="L1346" s="133" t="s">
        <v>6823</v>
      </c>
      <c r="M1346" s="133" t="s">
        <v>6823</v>
      </c>
      <c r="N1346" s="133" t="s">
        <v>2897</v>
      </c>
      <c r="O1346" s="133" t="s">
        <v>2897</v>
      </c>
      <c r="P1346" s="133" t="s">
        <v>2897</v>
      </c>
      <c r="Q1346" s="133" t="s">
        <v>2897</v>
      </c>
      <c r="R1346" s="133" t="s">
        <v>6823</v>
      </c>
      <c r="S1346" s="133" t="s">
        <v>2897</v>
      </c>
    </row>
    <row r="1347" spans="1:19" s="129" customFormat="1">
      <c r="A1347" s="131">
        <v>1199</v>
      </c>
      <c r="B1347" s="132">
        <v>37.844451999999997</v>
      </c>
      <c r="C1347" s="132">
        <v>23.117162</v>
      </c>
      <c r="D1347" s="131" t="s">
        <v>1155</v>
      </c>
      <c r="E1347" s="129" t="s">
        <v>4746</v>
      </c>
      <c r="F1347" s="129" t="s">
        <v>6222</v>
      </c>
      <c r="G1347" s="129" t="s">
        <v>4188</v>
      </c>
      <c r="H1347" s="129" t="s">
        <v>7619</v>
      </c>
      <c r="I1347" s="133" t="str">
        <f t="shared" si="88"/>
        <v>a</v>
      </c>
      <c r="J1347" s="133"/>
      <c r="K1347" s="134" t="s">
        <v>2897</v>
      </c>
      <c r="L1347" s="133" t="s">
        <v>2897</v>
      </c>
      <c r="M1347" s="133" t="s">
        <v>2897</v>
      </c>
      <c r="N1347" s="133" t="s">
        <v>2897</v>
      </c>
      <c r="O1347" s="133" t="s">
        <v>2897</v>
      </c>
      <c r="P1347" s="133" t="s">
        <v>2897</v>
      </c>
      <c r="Q1347" s="133" t="s">
        <v>2897</v>
      </c>
      <c r="R1347" s="133" t="s">
        <v>2897</v>
      </c>
      <c r="S1347" s="133" t="s">
        <v>2897</v>
      </c>
    </row>
    <row r="1348" spans="1:19" s="129" customFormat="1">
      <c r="A1348" s="131">
        <v>1200</v>
      </c>
      <c r="B1348" s="132">
        <v>37.843197000000004</v>
      </c>
      <c r="C1348" s="132">
        <v>23.119150999999999</v>
      </c>
      <c r="D1348" s="131" t="s">
        <v>956</v>
      </c>
      <c r="E1348" s="129" t="s">
        <v>1156</v>
      </c>
      <c r="F1348" s="129" t="s">
        <v>5927</v>
      </c>
      <c r="H1348" s="129" t="s">
        <v>7619</v>
      </c>
      <c r="I1348" s="133" t="str">
        <f t="shared" si="88"/>
        <v>a</v>
      </c>
      <c r="J1348" s="133"/>
      <c r="K1348" s="134" t="s">
        <v>2897</v>
      </c>
      <c r="L1348" s="133" t="s">
        <v>2897</v>
      </c>
      <c r="M1348" s="133" t="s">
        <v>2897</v>
      </c>
      <c r="N1348" s="133" t="s">
        <v>2897</v>
      </c>
      <c r="O1348" s="133" t="s">
        <v>2897</v>
      </c>
      <c r="P1348" s="133" t="s">
        <v>2897</v>
      </c>
      <c r="Q1348" s="133" t="s">
        <v>2897</v>
      </c>
      <c r="R1348" s="133" t="s">
        <v>2897</v>
      </c>
      <c r="S1348" s="133" t="s">
        <v>2897</v>
      </c>
    </row>
    <row r="1349" spans="1:19" s="129" customFormat="1">
      <c r="A1349" s="131">
        <v>1201</v>
      </c>
      <c r="B1349" s="132">
        <v>37.835845999999997</v>
      </c>
      <c r="C1349" s="132">
        <v>23.138386000000001</v>
      </c>
      <c r="D1349" s="131" t="s">
        <v>1157</v>
      </c>
      <c r="E1349" s="129" t="s">
        <v>3654</v>
      </c>
      <c r="F1349" s="129" t="s">
        <v>2787</v>
      </c>
      <c r="G1349" s="129" t="s">
        <v>2807</v>
      </c>
      <c r="H1349" s="129" t="s">
        <v>7619</v>
      </c>
      <c r="I1349" s="133" t="str">
        <f t="shared" si="88"/>
        <v>a</v>
      </c>
      <c r="J1349" s="133"/>
      <c r="K1349" s="134" t="s">
        <v>2897</v>
      </c>
      <c r="L1349" s="133" t="s">
        <v>2897</v>
      </c>
      <c r="M1349" s="133" t="s">
        <v>2897</v>
      </c>
      <c r="N1349" s="133" t="s">
        <v>2897</v>
      </c>
      <c r="O1349" s="133" t="s">
        <v>2897</v>
      </c>
      <c r="P1349" s="133" t="s">
        <v>2897</v>
      </c>
      <c r="Q1349" s="133" t="s">
        <v>2897</v>
      </c>
      <c r="R1349" s="133" t="s">
        <v>2897</v>
      </c>
      <c r="S1349" s="133" t="s">
        <v>2897</v>
      </c>
    </row>
    <row r="1350" spans="1:19" s="129" customFormat="1">
      <c r="A1350" s="139">
        <v>1201.0999999999999</v>
      </c>
      <c r="B1350" s="132">
        <v>37.761901999999999</v>
      </c>
      <c r="C1350" s="132">
        <v>23.126946</v>
      </c>
      <c r="D1350" s="131"/>
      <c r="E1350" s="129" t="s">
        <v>6640</v>
      </c>
      <c r="G1350" s="129" t="s">
        <v>6636</v>
      </c>
      <c r="H1350" s="129" t="s">
        <v>7619</v>
      </c>
      <c r="I1350" s="133" t="str">
        <f t="shared" si="88"/>
        <v>m</v>
      </c>
      <c r="J1350" s="133" t="s">
        <v>6631</v>
      </c>
      <c r="K1350" s="134"/>
      <c r="L1350" s="133" t="s">
        <v>2897</v>
      </c>
      <c r="M1350" s="133" t="s">
        <v>2897</v>
      </c>
      <c r="N1350" s="133" t="s">
        <v>2897</v>
      </c>
      <c r="O1350" s="133" t="s">
        <v>2897</v>
      </c>
      <c r="P1350" s="133" t="s">
        <v>2897</v>
      </c>
      <c r="Q1350" s="133" t="s">
        <v>2897</v>
      </c>
      <c r="R1350" s="133" t="s">
        <v>2897</v>
      </c>
      <c r="S1350" s="133" t="s">
        <v>2897</v>
      </c>
    </row>
    <row r="1351" spans="1:19" s="129" customFormat="1">
      <c r="A1351" s="131">
        <v>1202</v>
      </c>
      <c r="B1351" s="132">
        <v>37.637304999999998</v>
      </c>
      <c r="C1351" s="132">
        <v>23.16028</v>
      </c>
      <c r="D1351" s="131" t="s">
        <v>3171</v>
      </c>
      <c r="E1351" s="129" t="s">
        <v>830</v>
      </c>
      <c r="F1351" s="129" t="s">
        <v>7178</v>
      </c>
      <c r="G1351" s="129" t="s">
        <v>1883</v>
      </c>
      <c r="H1351" s="129" t="s">
        <v>7619</v>
      </c>
      <c r="I1351" s="133" t="str">
        <f t="shared" si="88"/>
        <v>a</v>
      </c>
      <c r="J1351" s="133"/>
      <c r="K1351" s="134" t="s">
        <v>2692</v>
      </c>
      <c r="L1351" s="133" t="s">
        <v>2897</v>
      </c>
      <c r="M1351" s="133" t="s">
        <v>6823</v>
      </c>
      <c r="N1351" s="133" t="s">
        <v>2897</v>
      </c>
      <c r="O1351" s="133" t="s">
        <v>2897</v>
      </c>
      <c r="P1351" s="133" t="s">
        <v>2897</v>
      </c>
      <c r="Q1351" s="133" t="s">
        <v>2897</v>
      </c>
      <c r="R1351" s="133" t="s">
        <v>2897</v>
      </c>
      <c r="S1351" s="133" t="s">
        <v>2897</v>
      </c>
    </row>
    <row r="1352" spans="1:19" s="129" customFormat="1">
      <c r="A1352" s="131">
        <v>1203</v>
      </c>
      <c r="B1352" s="132">
        <v>37.747653</v>
      </c>
      <c r="C1352" s="132">
        <v>23.424636</v>
      </c>
      <c r="D1352" s="131" t="s">
        <v>1158</v>
      </c>
      <c r="E1352" s="129" t="s">
        <v>4727</v>
      </c>
      <c r="F1352" s="129" t="s">
        <v>7179</v>
      </c>
      <c r="G1352" s="129" t="s">
        <v>3060</v>
      </c>
      <c r="H1352" s="129" t="s">
        <v>7619</v>
      </c>
      <c r="I1352" s="133" t="str">
        <f t="shared" si="88"/>
        <v>a</v>
      </c>
      <c r="J1352" s="133"/>
      <c r="K1352" s="134" t="s">
        <v>2858</v>
      </c>
      <c r="L1352" s="133" t="s">
        <v>6823</v>
      </c>
      <c r="M1352" s="133" t="s">
        <v>6823</v>
      </c>
      <c r="N1352" s="133" t="s">
        <v>2897</v>
      </c>
      <c r="O1352" s="133" t="s">
        <v>2897</v>
      </c>
      <c r="P1352" s="133" t="s">
        <v>2897</v>
      </c>
      <c r="Q1352" s="133" t="s">
        <v>6823</v>
      </c>
      <c r="R1352" s="133" t="s">
        <v>2897</v>
      </c>
      <c r="S1352" s="133" t="s">
        <v>2897</v>
      </c>
    </row>
    <row r="1353" spans="1:19" s="129" customFormat="1">
      <c r="A1353" s="131">
        <v>1204</v>
      </c>
      <c r="B1353" s="132">
        <v>37.5899</v>
      </c>
      <c r="C1353" s="132">
        <v>23.336749000000001</v>
      </c>
      <c r="D1353" s="131" t="s">
        <v>1159</v>
      </c>
      <c r="E1353" s="129" t="s">
        <v>3655</v>
      </c>
      <c r="G1353" s="129" t="s">
        <v>2827</v>
      </c>
      <c r="H1353" s="129" t="s">
        <v>7619</v>
      </c>
      <c r="I1353" s="133" t="str">
        <f t="shared" si="88"/>
        <v>m</v>
      </c>
      <c r="J1353" s="133" t="s">
        <v>6631</v>
      </c>
      <c r="K1353" s="134" t="s">
        <v>2897</v>
      </c>
      <c r="L1353" s="133" t="s">
        <v>2897</v>
      </c>
      <c r="M1353" s="133" t="s">
        <v>2897</v>
      </c>
      <c r="N1353" s="133" t="s">
        <v>2897</v>
      </c>
      <c r="O1353" s="133" t="s">
        <v>2897</v>
      </c>
      <c r="P1353" s="133" t="s">
        <v>2897</v>
      </c>
      <c r="Q1353" s="133" t="s">
        <v>2897</v>
      </c>
      <c r="R1353" s="133" t="s">
        <v>2897</v>
      </c>
      <c r="S1353" s="133" t="s">
        <v>2897</v>
      </c>
    </row>
    <row r="1354" spans="1:19" s="129" customFormat="1">
      <c r="A1354" s="131">
        <v>1205</v>
      </c>
      <c r="B1354" s="132">
        <v>37.639291</v>
      </c>
      <c r="C1354" s="132">
        <v>23.352808</v>
      </c>
      <c r="D1354" s="131" t="s">
        <v>1160</v>
      </c>
      <c r="E1354" s="129" t="s">
        <v>1161</v>
      </c>
      <c r="G1354" s="129" t="s">
        <v>187</v>
      </c>
      <c r="H1354" s="129" t="s">
        <v>7619</v>
      </c>
      <c r="I1354" s="133" t="str">
        <f t="shared" si="88"/>
        <v>m</v>
      </c>
      <c r="J1354" s="133"/>
      <c r="K1354" s="134" t="s">
        <v>2897</v>
      </c>
      <c r="L1354" s="133" t="s">
        <v>2897</v>
      </c>
      <c r="M1354" s="133" t="s">
        <v>2897</v>
      </c>
      <c r="N1354" s="133" t="s">
        <v>2897</v>
      </c>
      <c r="O1354" s="133" t="s">
        <v>2897</v>
      </c>
      <c r="P1354" s="133" t="s">
        <v>2897</v>
      </c>
      <c r="Q1354" s="133" t="s">
        <v>2897</v>
      </c>
      <c r="R1354" s="133" t="s">
        <v>2897</v>
      </c>
      <c r="S1354" s="133" t="s">
        <v>2897</v>
      </c>
    </row>
    <row r="1355" spans="1:19" s="129" customFormat="1">
      <c r="A1355" s="139">
        <v>1205.0999999999999</v>
      </c>
      <c r="B1355" s="132">
        <v>37.576560000000001</v>
      </c>
      <c r="C1355" s="132">
        <v>23.388866</v>
      </c>
      <c r="D1355" s="131"/>
      <c r="E1355" s="129" t="s">
        <v>6641</v>
      </c>
      <c r="G1355" s="129" t="s">
        <v>6636</v>
      </c>
      <c r="H1355" s="129" t="s">
        <v>7619</v>
      </c>
      <c r="I1355" s="133" t="str">
        <f t="shared" si="88"/>
        <v>m</v>
      </c>
      <c r="J1355" s="133" t="s">
        <v>6631</v>
      </c>
      <c r="K1355" s="134"/>
      <c r="L1355" s="133" t="s">
        <v>2897</v>
      </c>
      <c r="M1355" s="133" t="s">
        <v>2897</v>
      </c>
      <c r="N1355" s="133" t="s">
        <v>2897</v>
      </c>
      <c r="O1355" s="133" t="s">
        <v>2897</v>
      </c>
      <c r="P1355" s="133" t="s">
        <v>2897</v>
      </c>
      <c r="Q1355" s="133" t="s">
        <v>2897</v>
      </c>
      <c r="R1355" s="133" t="s">
        <v>2897</v>
      </c>
      <c r="S1355" s="133" t="s">
        <v>2897</v>
      </c>
    </row>
    <row r="1356" spans="1:19" s="129" customFormat="1">
      <c r="A1356" s="131">
        <v>1206</v>
      </c>
      <c r="B1356" s="132">
        <v>37.51623</v>
      </c>
      <c r="C1356" s="132">
        <v>23.394228999999999</v>
      </c>
      <c r="D1356" s="131" t="s">
        <v>2938</v>
      </c>
      <c r="E1356" s="129" t="s">
        <v>4728</v>
      </c>
      <c r="F1356" s="129" t="s">
        <v>1162</v>
      </c>
      <c r="G1356" s="129" t="s">
        <v>187</v>
      </c>
      <c r="H1356" s="129" t="s">
        <v>7619</v>
      </c>
      <c r="I1356" s="133" t="str">
        <f t="shared" si="88"/>
        <v>a</v>
      </c>
      <c r="J1356" s="133"/>
      <c r="K1356" s="134" t="s">
        <v>2897</v>
      </c>
      <c r="L1356" s="133" t="s">
        <v>2897</v>
      </c>
      <c r="M1356" s="133" t="s">
        <v>2897</v>
      </c>
      <c r="N1356" s="133" t="s">
        <v>2897</v>
      </c>
      <c r="O1356" s="133" t="s">
        <v>2897</v>
      </c>
      <c r="P1356" s="133" t="s">
        <v>2897</v>
      </c>
      <c r="Q1356" s="133" t="s">
        <v>2897</v>
      </c>
      <c r="R1356" s="133" t="s">
        <v>2897</v>
      </c>
      <c r="S1356" s="133" t="s">
        <v>2897</v>
      </c>
    </row>
    <row r="1357" spans="1:19" s="129" customFormat="1">
      <c r="A1357" s="131">
        <v>1207</v>
      </c>
      <c r="B1357" s="132">
        <v>37.509963999999997</v>
      </c>
      <c r="C1357" s="132">
        <v>23.393848999999999</v>
      </c>
      <c r="D1357" s="131" t="s">
        <v>1163</v>
      </c>
      <c r="E1357" s="129" t="s">
        <v>4729</v>
      </c>
      <c r="F1357" s="129" t="s">
        <v>6078</v>
      </c>
      <c r="H1357" s="129" t="s">
        <v>7619</v>
      </c>
      <c r="I1357" s="133" t="str">
        <f t="shared" si="88"/>
        <v>a</v>
      </c>
      <c r="J1357" s="133"/>
      <c r="K1357" s="134" t="s">
        <v>2692</v>
      </c>
      <c r="L1357" s="133" t="s">
        <v>2897</v>
      </c>
      <c r="M1357" s="133" t="s">
        <v>2897</v>
      </c>
      <c r="N1357" s="133" t="s">
        <v>2897</v>
      </c>
      <c r="O1357" s="133" t="s">
        <v>2897</v>
      </c>
      <c r="P1357" s="133" t="s">
        <v>2897</v>
      </c>
      <c r="Q1357" s="133" t="s">
        <v>2897</v>
      </c>
      <c r="R1357" s="133" t="s">
        <v>2897</v>
      </c>
      <c r="S1357" s="133" t="s">
        <v>2897</v>
      </c>
    </row>
    <row r="1358" spans="1:19" s="129" customFormat="1">
      <c r="A1358" s="131">
        <v>1208</v>
      </c>
      <c r="B1358" s="132">
        <v>37.49738</v>
      </c>
      <c r="C1358" s="132">
        <v>23.456330000000001</v>
      </c>
      <c r="D1358" s="131" t="s">
        <v>3413</v>
      </c>
      <c r="E1358" s="129" t="s">
        <v>4208</v>
      </c>
      <c r="F1358" s="129" t="s">
        <v>5693</v>
      </c>
      <c r="G1358" s="129" t="s">
        <v>1883</v>
      </c>
      <c r="H1358" s="129" t="s">
        <v>7619</v>
      </c>
      <c r="I1358" s="133" t="str">
        <f t="shared" si="88"/>
        <v>a</v>
      </c>
      <c r="J1358" s="133" t="s">
        <v>6631</v>
      </c>
      <c r="K1358" s="134" t="s">
        <v>2692</v>
      </c>
      <c r="L1358" s="133" t="s">
        <v>2897</v>
      </c>
      <c r="M1358" s="133" t="s">
        <v>2897</v>
      </c>
      <c r="N1358" s="133" t="s">
        <v>2897</v>
      </c>
      <c r="O1358" s="133" t="s">
        <v>2897</v>
      </c>
      <c r="P1358" s="133" t="s">
        <v>2897</v>
      </c>
      <c r="Q1358" s="133" t="s">
        <v>6824</v>
      </c>
      <c r="R1358" s="133" t="s">
        <v>2897</v>
      </c>
      <c r="S1358" s="133" t="s">
        <v>2897</v>
      </c>
    </row>
    <row r="1359" spans="1:19" s="129" customFormat="1">
      <c r="A1359" s="131">
        <v>1209</v>
      </c>
      <c r="B1359" s="132">
        <v>37.477935000000002</v>
      </c>
      <c r="C1359" s="132">
        <v>23.481248999999998</v>
      </c>
      <c r="D1359" s="131" t="s">
        <v>1164</v>
      </c>
      <c r="E1359" s="129" t="s">
        <v>3656</v>
      </c>
      <c r="F1359" s="129" t="s">
        <v>6079</v>
      </c>
      <c r="H1359" s="129" t="s">
        <v>7619</v>
      </c>
      <c r="I1359" s="133" t="str">
        <f t="shared" si="88"/>
        <v>a</v>
      </c>
      <c r="J1359" s="133"/>
      <c r="K1359" s="134" t="s">
        <v>2897</v>
      </c>
      <c r="L1359" s="133" t="s">
        <v>2897</v>
      </c>
      <c r="M1359" s="133" t="s">
        <v>2897</v>
      </c>
      <c r="N1359" s="133" t="s">
        <v>2897</v>
      </c>
      <c r="O1359" s="133" t="s">
        <v>2897</v>
      </c>
      <c r="P1359" s="133" t="s">
        <v>2897</v>
      </c>
      <c r="Q1359" s="133" t="s">
        <v>2897</v>
      </c>
      <c r="R1359" s="133" t="s">
        <v>2897</v>
      </c>
      <c r="S1359" s="133" t="s">
        <v>2897</v>
      </c>
    </row>
    <row r="1360" spans="1:19" s="129" customFormat="1">
      <c r="A1360" s="131">
        <v>1210</v>
      </c>
      <c r="B1360" s="132">
        <v>37.352348999999997</v>
      </c>
      <c r="C1360" s="132">
        <v>23.464794999999999</v>
      </c>
      <c r="D1360" s="131" t="s">
        <v>5647</v>
      </c>
      <c r="E1360" s="129" t="s">
        <v>5245</v>
      </c>
      <c r="F1360" s="129" t="s">
        <v>5969</v>
      </c>
      <c r="G1360" s="129" t="s">
        <v>187</v>
      </c>
      <c r="H1360" s="129" t="s">
        <v>7619</v>
      </c>
      <c r="I1360" s="133" t="str">
        <f t="shared" si="88"/>
        <v>a</v>
      </c>
      <c r="J1360" s="133" t="s">
        <v>6631</v>
      </c>
      <c r="K1360" s="134" t="s">
        <v>2897</v>
      </c>
      <c r="L1360" s="133" t="s">
        <v>2897</v>
      </c>
      <c r="M1360" s="133" t="s">
        <v>2897</v>
      </c>
      <c r="N1360" s="133" t="s">
        <v>2897</v>
      </c>
      <c r="O1360" s="133" t="s">
        <v>2897</v>
      </c>
      <c r="P1360" s="133" t="s">
        <v>2897</v>
      </c>
      <c r="Q1360" s="133" t="s">
        <v>2897</v>
      </c>
      <c r="R1360" s="133" t="s">
        <v>2897</v>
      </c>
      <c r="S1360" s="133" t="s">
        <v>2897</v>
      </c>
    </row>
    <row r="1361" spans="1:19" s="129" customFormat="1">
      <c r="A1361" s="131">
        <v>1211</v>
      </c>
      <c r="B1361" s="132">
        <v>37.386080999999997</v>
      </c>
      <c r="C1361" s="132">
        <v>23.251315999999999</v>
      </c>
      <c r="D1361" s="131" t="s">
        <v>1165</v>
      </c>
      <c r="E1361" s="129" t="s">
        <v>3174</v>
      </c>
      <c r="F1361" s="129" t="s">
        <v>5694</v>
      </c>
      <c r="G1361" s="129" t="s">
        <v>1883</v>
      </c>
      <c r="H1361" s="129" t="s">
        <v>7619</v>
      </c>
      <c r="I1361" s="133" t="str">
        <f t="shared" si="88"/>
        <v>a</v>
      </c>
      <c r="J1361" s="133" t="s">
        <v>6631</v>
      </c>
      <c r="K1361" s="134"/>
      <c r="L1361" s="133" t="s">
        <v>2897</v>
      </c>
      <c r="M1361" s="133" t="s">
        <v>2897</v>
      </c>
      <c r="N1361" s="133" t="s">
        <v>2897</v>
      </c>
      <c r="O1361" s="133" t="s">
        <v>2897</v>
      </c>
      <c r="P1361" s="133" t="s">
        <v>2897</v>
      </c>
      <c r="Q1361" s="133" t="s">
        <v>2897</v>
      </c>
      <c r="R1361" s="133" t="s">
        <v>2897</v>
      </c>
      <c r="S1361" s="133" t="s">
        <v>2897</v>
      </c>
    </row>
    <row r="1362" spans="1:19" s="129" customFormat="1">
      <c r="A1362" s="139">
        <v>1211.0999999999999</v>
      </c>
      <c r="B1362" s="132">
        <v>37.260157</v>
      </c>
      <c r="C1362" s="132">
        <v>23.166187000000001</v>
      </c>
      <c r="D1362" s="131"/>
      <c r="E1362" s="129" t="s">
        <v>6642</v>
      </c>
      <c r="G1362" s="129" t="s">
        <v>6636</v>
      </c>
      <c r="H1362" s="129" t="s">
        <v>7619</v>
      </c>
      <c r="I1362" s="133" t="str">
        <f t="shared" si="88"/>
        <v>m</v>
      </c>
      <c r="J1362" s="133" t="s">
        <v>6631</v>
      </c>
      <c r="K1362" s="134"/>
      <c r="L1362" s="133" t="s">
        <v>2897</v>
      </c>
      <c r="M1362" s="133" t="s">
        <v>2897</v>
      </c>
      <c r="N1362" s="133" t="s">
        <v>2897</v>
      </c>
      <c r="O1362" s="133" t="s">
        <v>2897</v>
      </c>
      <c r="P1362" s="133" t="s">
        <v>2897</v>
      </c>
      <c r="Q1362" s="133" t="s">
        <v>2897</v>
      </c>
      <c r="R1362" s="133" t="s">
        <v>2897</v>
      </c>
      <c r="S1362" s="133" t="s">
        <v>2897</v>
      </c>
    </row>
    <row r="1363" spans="1:19" s="129" customFormat="1">
      <c r="A1363" s="131">
        <v>1212</v>
      </c>
      <c r="B1363" s="132">
        <v>37.316003000000002</v>
      </c>
      <c r="C1363" s="132">
        <v>23.151855000000001</v>
      </c>
      <c r="D1363" s="131" t="s">
        <v>1166</v>
      </c>
      <c r="E1363" s="129" t="s">
        <v>1167</v>
      </c>
      <c r="F1363" s="129" t="s">
        <v>5693</v>
      </c>
      <c r="G1363" s="129" t="s">
        <v>2710</v>
      </c>
      <c r="H1363" s="129" t="s">
        <v>7619</v>
      </c>
      <c r="I1363" s="133" t="str">
        <f t="shared" si="88"/>
        <v>a</v>
      </c>
      <c r="J1363" s="133" t="s">
        <v>6631</v>
      </c>
      <c r="K1363" s="134" t="s">
        <v>2858</v>
      </c>
      <c r="L1363" s="133" t="s">
        <v>6823</v>
      </c>
      <c r="M1363" s="133" t="s">
        <v>6823</v>
      </c>
      <c r="N1363" s="133" t="s">
        <v>2897</v>
      </c>
      <c r="O1363" s="133" t="s">
        <v>2897</v>
      </c>
      <c r="P1363" s="133" t="s">
        <v>2897</v>
      </c>
      <c r="Q1363" s="133" t="s">
        <v>2897</v>
      </c>
      <c r="R1363" s="133" t="s">
        <v>2897</v>
      </c>
      <c r="S1363" s="133" t="s">
        <v>2897</v>
      </c>
    </row>
    <row r="1364" spans="1:19" s="129" customFormat="1">
      <c r="A1364" s="131">
        <v>1213</v>
      </c>
      <c r="B1364" s="132">
        <v>37.32394</v>
      </c>
      <c r="C1364" s="132">
        <v>23.126269000000001</v>
      </c>
      <c r="D1364" s="131" t="s">
        <v>3334</v>
      </c>
      <c r="E1364" s="129" t="s">
        <v>4730</v>
      </c>
      <c r="F1364" s="129" t="s">
        <v>1168</v>
      </c>
      <c r="G1364" s="129" t="s">
        <v>2866</v>
      </c>
      <c r="H1364" s="129" t="s">
        <v>7619</v>
      </c>
      <c r="I1364" s="133" t="str">
        <f t="shared" si="88"/>
        <v>a</v>
      </c>
      <c r="J1364" s="133"/>
      <c r="K1364" s="134" t="s">
        <v>2897</v>
      </c>
      <c r="L1364" s="133" t="s">
        <v>2897</v>
      </c>
      <c r="M1364" s="133" t="s">
        <v>2897</v>
      </c>
      <c r="N1364" s="133" t="s">
        <v>2897</v>
      </c>
      <c r="O1364" s="133" t="s">
        <v>2897</v>
      </c>
      <c r="P1364" s="133" t="s">
        <v>2897</v>
      </c>
      <c r="Q1364" s="133" t="s">
        <v>2897</v>
      </c>
      <c r="R1364" s="133" t="s">
        <v>2897</v>
      </c>
      <c r="S1364" s="133" t="s">
        <v>2897</v>
      </c>
    </row>
    <row r="1365" spans="1:19" s="129" customFormat="1">
      <c r="A1365" s="139">
        <v>1213.0999999999999</v>
      </c>
      <c r="B1365" s="132">
        <v>37.413736</v>
      </c>
      <c r="C1365" s="132">
        <v>23.129764000000002</v>
      </c>
      <c r="D1365" s="131"/>
      <c r="E1365" s="129" t="s">
        <v>6643</v>
      </c>
      <c r="G1365" s="129" t="s">
        <v>6636</v>
      </c>
      <c r="H1365" s="129" t="s">
        <v>7619</v>
      </c>
      <c r="I1365" s="133" t="str">
        <f t="shared" si="88"/>
        <v>m</v>
      </c>
      <c r="J1365" s="133" t="s">
        <v>6631</v>
      </c>
      <c r="K1365" s="134"/>
      <c r="L1365" s="133" t="s">
        <v>2897</v>
      </c>
      <c r="M1365" s="133" t="s">
        <v>2897</v>
      </c>
      <c r="N1365" s="133" t="s">
        <v>2897</v>
      </c>
      <c r="O1365" s="133" t="s">
        <v>2897</v>
      </c>
      <c r="P1365" s="133" t="s">
        <v>2897</v>
      </c>
      <c r="Q1365" s="133" t="s">
        <v>2897</v>
      </c>
      <c r="R1365" s="133" t="s">
        <v>2897</v>
      </c>
      <c r="S1365" s="133" t="s">
        <v>2897</v>
      </c>
    </row>
    <row r="1366" spans="1:19" s="129" customFormat="1">
      <c r="A1366" s="131">
        <v>1214</v>
      </c>
      <c r="B1366" s="132">
        <v>37.464889999999997</v>
      </c>
      <c r="C1366" s="132">
        <v>23.044103</v>
      </c>
      <c r="D1366" s="131" t="s">
        <v>1169</v>
      </c>
      <c r="E1366" s="129" t="s">
        <v>1170</v>
      </c>
      <c r="G1366" s="129" t="s">
        <v>2833</v>
      </c>
      <c r="H1366" s="129" t="s">
        <v>7619</v>
      </c>
      <c r="I1366" s="133" t="str">
        <f t="shared" si="88"/>
        <v>m</v>
      </c>
      <c r="J1366" s="133"/>
      <c r="K1366" s="134" t="s">
        <v>2897</v>
      </c>
      <c r="L1366" s="133" t="s">
        <v>2897</v>
      </c>
      <c r="M1366" s="133" t="s">
        <v>2897</v>
      </c>
      <c r="N1366" s="133" t="s">
        <v>2897</v>
      </c>
      <c r="O1366" s="133" t="s">
        <v>2897</v>
      </c>
      <c r="P1366" s="133" t="s">
        <v>2897</v>
      </c>
      <c r="Q1366" s="133" t="s">
        <v>2897</v>
      </c>
      <c r="R1366" s="133" t="s">
        <v>2897</v>
      </c>
      <c r="S1366" s="133" t="s">
        <v>2897</v>
      </c>
    </row>
    <row r="1367" spans="1:19" s="129" customFormat="1">
      <c r="A1367" s="139">
        <v>1214.0999999999999</v>
      </c>
      <c r="B1367" s="132">
        <v>37.533735999999998</v>
      </c>
      <c r="C1367" s="132">
        <v>22.921406000000001</v>
      </c>
      <c r="D1367" s="131"/>
      <c r="E1367" s="129" t="s">
        <v>6644</v>
      </c>
      <c r="G1367" s="129" t="s">
        <v>6636</v>
      </c>
      <c r="H1367" s="129" t="s">
        <v>7619</v>
      </c>
      <c r="I1367" s="133" t="str">
        <f t="shared" si="88"/>
        <v>m</v>
      </c>
      <c r="J1367" s="133" t="s">
        <v>6631</v>
      </c>
      <c r="K1367" s="134"/>
      <c r="L1367" s="133" t="s">
        <v>2897</v>
      </c>
      <c r="M1367" s="133" t="s">
        <v>2897</v>
      </c>
      <c r="N1367" s="133" t="s">
        <v>2897</v>
      </c>
      <c r="O1367" s="133" t="s">
        <v>2897</v>
      </c>
      <c r="P1367" s="133" t="s">
        <v>2897</v>
      </c>
      <c r="Q1367" s="133" t="s">
        <v>2897</v>
      </c>
      <c r="R1367" s="133" t="s">
        <v>2897</v>
      </c>
      <c r="S1367" s="133" t="s">
        <v>2897</v>
      </c>
    </row>
    <row r="1368" spans="1:19" s="129" customFormat="1">
      <c r="A1368" s="131">
        <v>1215</v>
      </c>
      <c r="B1368" s="132">
        <v>37.520229999999998</v>
      </c>
      <c r="C1368" s="132">
        <v>22.870115999999999</v>
      </c>
      <c r="D1368" s="131" t="s">
        <v>4603</v>
      </c>
      <c r="E1368" s="129" t="s">
        <v>1172</v>
      </c>
      <c r="G1368" s="129" t="s">
        <v>2709</v>
      </c>
      <c r="H1368" s="129" t="s">
        <v>7619</v>
      </c>
      <c r="I1368" s="133" t="str">
        <f t="shared" si="88"/>
        <v>m</v>
      </c>
      <c r="J1368" s="133"/>
      <c r="K1368" s="134" t="s">
        <v>2858</v>
      </c>
      <c r="L1368" s="133" t="s">
        <v>6823</v>
      </c>
      <c r="M1368" s="133" t="s">
        <v>2897</v>
      </c>
      <c r="N1368" s="133" t="s">
        <v>2897</v>
      </c>
      <c r="O1368" s="133" t="s">
        <v>2897</v>
      </c>
      <c r="P1368" s="133" t="s">
        <v>2897</v>
      </c>
      <c r="Q1368" s="133" t="s">
        <v>2897</v>
      </c>
      <c r="R1368" s="133" t="s">
        <v>2897</v>
      </c>
      <c r="S1368" s="133" t="s">
        <v>2897</v>
      </c>
    </row>
    <row r="1369" spans="1:19" s="129" customFormat="1">
      <c r="A1369" s="131">
        <v>1216</v>
      </c>
      <c r="B1369" s="132">
        <v>37.567621000000003</v>
      </c>
      <c r="C1369" s="132">
        <v>22.786149000000002</v>
      </c>
      <c r="D1369" s="131" t="s">
        <v>1173</v>
      </c>
      <c r="E1369" s="129" t="s">
        <v>1174</v>
      </c>
      <c r="F1369" s="129" t="s">
        <v>6080</v>
      </c>
      <c r="G1369" s="129" t="s">
        <v>1883</v>
      </c>
      <c r="H1369" s="129" t="s">
        <v>7619</v>
      </c>
      <c r="I1369" s="133" t="str">
        <f t="shared" si="88"/>
        <v>a</v>
      </c>
      <c r="J1369" s="133" t="s">
        <v>6631</v>
      </c>
      <c r="K1369" s="134" t="s">
        <v>2692</v>
      </c>
      <c r="L1369" s="133" t="s">
        <v>2897</v>
      </c>
      <c r="M1369" s="133" t="s">
        <v>2897</v>
      </c>
      <c r="N1369" s="133" t="s">
        <v>6824</v>
      </c>
      <c r="O1369" s="133" t="s">
        <v>2897</v>
      </c>
      <c r="P1369" s="133" t="s">
        <v>2897</v>
      </c>
      <c r="Q1369" s="133" t="s">
        <v>2897</v>
      </c>
      <c r="R1369" s="133" t="s">
        <v>2897</v>
      </c>
      <c r="S1369" s="133" t="s">
        <v>2897</v>
      </c>
    </row>
    <row r="1370" spans="1:19" s="129" customFormat="1">
      <c r="A1370" s="131">
        <v>1217</v>
      </c>
      <c r="B1370" s="132">
        <v>37.578885999999997</v>
      </c>
      <c r="C1370" s="132">
        <v>22.750435</v>
      </c>
      <c r="D1370" s="131" t="s">
        <v>1175</v>
      </c>
      <c r="E1370" s="129" t="s">
        <v>3657</v>
      </c>
      <c r="G1370" s="129" t="s">
        <v>2807</v>
      </c>
      <c r="H1370" s="129" t="s">
        <v>7619</v>
      </c>
      <c r="I1370" s="133" t="str">
        <f t="shared" si="88"/>
        <v>m</v>
      </c>
      <c r="J1370" s="133"/>
      <c r="K1370" s="134" t="s">
        <v>2897</v>
      </c>
      <c r="L1370" s="133" t="s">
        <v>2897</v>
      </c>
      <c r="M1370" s="133" t="s">
        <v>2897</v>
      </c>
      <c r="N1370" s="133" t="s">
        <v>2897</v>
      </c>
      <c r="O1370" s="133" t="s">
        <v>2897</v>
      </c>
      <c r="P1370" s="133" t="s">
        <v>2897</v>
      </c>
      <c r="Q1370" s="133" t="s">
        <v>2897</v>
      </c>
      <c r="R1370" s="133" t="s">
        <v>2897</v>
      </c>
      <c r="S1370" s="133" t="s">
        <v>2897</v>
      </c>
    </row>
    <row r="1371" spans="1:19" s="129" customFormat="1">
      <c r="A1371" s="131">
        <v>1218</v>
      </c>
      <c r="B1371" s="132">
        <v>37.553232000000001</v>
      </c>
      <c r="C1371" s="132">
        <v>22.723593999999999</v>
      </c>
      <c r="D1371" s="131" t="s">
        <v>1176</v>
      </c>
      <c r="E1371" s="129" t="s">
        <v>1177</v>
      </c>
      <c r="G1371" s="129" t="s">
        <v>2807</v>
      </c>
      <c r="H1371" s="129" t="s">
        <v>7619</v>
      </c>
      <c r="I1371" s="133" t="str">
        <f t="shared" si="88"/>
        <v>m</v>
      </c>
      <c r="J1371" s="133"/>
      <c r="K1371" s="134" t="s">
        <v>2897</v>
      </c>
      <c r="L1371" s="133" t="s">
        <v>2897</v>
      </c>
      <c r="M1371" s="133" t="s">
        <v>2897</v>
      </c>
      <c r="N1371" s="133" t="s">
        <v>2897</v>
      </c>
      <c r="O1371" s="133" t="s">
        <v>2897</v>
      </c>
      <c r="P1371" s="133" t="s">
        <v>2897</v>
      </c>
      <c r="Q1371" s="133" t="s">
        <v>2897</v>
      </c>
      <c r="R1371" s="133" t="s">
        <v>2897</v>
      </c>
      <c r="S1371" s="133" t="s">
        <v>2897</v>
      </c>
    </row>
    <row r="1372" spans="1:19" s="129" customFormat="1">
      <c r="A1372" s="131">
        <v>1219</v>
      </c>
      <c r="B1372" s="132">
        <v>37.525951999999997</v>
      </c>
      <c r="C1372" s="132">
        <v>22.734504000000001</v>
      </c>
      <c r="D1372" s="131" t="s">
        <v>1178</v>
      </c>
      <c r="E1372" s="129" t="s">
        <v>1179</v>
      </c>
      <c r="G1372" s="129" t="s">
        <v>2807</v>
      </c>
      <c r="H1372" s="129" t="s">
        <v>7619</v>
      </c>
      <c r="I1372" s="133" t="str">
        <f t="shared" si="88"/>
        <v>m</v>
      </c>
      <c r="J1372" s="133"/>
      <c r="K1372" s="134" t="s">
        <v>2897</v>
      </c>
      <c r="L1372" s="133" t="s">
        <v>2897</v>
      </c>
      <c r="M1372" s="133" t="s">
        <v>2897</v>
      </c>
      <c r="N1372" s="133" t="s">
        <v>2897</v>
      </c>
      <c r="O1372" s="133" t="s">
        <v>2897</v>
      </c>
      <c r="P1372" s="133" t="s">
        <v>2897</v>
      </c>
      <c r="Q1372" s="133" t="s">
        <v>2897</v>
      </c>
      <c r="R1372" s="133" t="s">
        <v>2897</v>
      </c>
      <c r="S1372" s="133" t="s">
        <v>2897</v>
      </c>
    </row>
    <row r="1373" spans="1:19" s="129" customFormat="1">
      <c r="A1373" s="131">
        <v>1220</v>
      </c>
      <c r="B1373" s="132">
        <v>37.410201000000001</v>
      </c>
      <c r="C1373" s="132">
        <v>22.766493000000001</v>
      </c>
      <c r="D1373" s="131" t="s">
        <v>1180</v>
      </c>
      <c r="E1373" s="129" t="s">
        <v>1181</v>
      </c>
      <c r="G1373" s="129" t="s">
        <v>2807</v>
      </c>
      <c r="H1373" s="129" t="s">
        <v>7619</v>
      </c>
      <c r="I1373" s="133" t="str">
        <f t="shared" si="88"/>
        <v>m</v>
      </c>
      <c r="J1373" s="133" t="s">
        <v>6631</v>
      </c>
      <c r="K1373" s="134" t="s">
        <v>2897</v>
      </c>
      <c r="L1373" s="133" t="s">
        <v>2897</v>
      </c>
      <c r="M1373" s="133" t="s">
        <v>2897</v>
      </c>
      <c r="N1373" s="133" t="s">
        <v>2897</v>
      </c>
      <c r="O1373" s="133" t="s">
        <v>2897</v>
      </c>
      <c r="P1373" s="133" t="s">
        <v>2897</v>
      </c>
      <c r="Q1373" s="133" t="s">
        <v>2897</v>
      </c>
      <c r="R1373" s="133" t="s">
        <v>2897</v>
      </c>
      <c r="S1373" s="133" t="s">
        <v>2897</v>
      </c>
    </row>
    <row r="1374" spans="1:19" s="129" customFormat="1">
      <c r="A1374" s="131">
        <v>1221</v>
      </c>
      <c r="B1374" s="132">
        <v>37.372982</v>
      </c>
      <c r="C1374" s="132">
        <v>22.785429000000001</v>
      </c>
      <c r="D1374" s="131" t="s">
        <v>1182</v>
      </c>
      <c r="E1374" s="129" t="s">
        <v>1183</v>
      </c>
      <c r="G1374" s="129" t="s">
        <v>2809</v>
      </c>
      <c r="H1374" s="129" t="s">
        <v>7619</v>
      </c>
      <c r="I1374" s="133" t="str">
        <f t="shared" si="88"/>
        <v>m</v>
      </c>
      <c r="J1374" s="133"/>
      <c r="K1374" s="134" t="s">
        <v>2897</v>
      </c>
      <c r="L1374" s="133" t="s">
        <v>2897</v>
      </c>
      <c r="M1374" s="133" t="s">
        <v>2897</v>
      </c>
      <c r="N1374" s="133" t="s">
        <v>2897</v>
      </c>
      <c r="O1374" s="133" t="s">
        <v>2897</v>
      </c>
      <c r="P1374" s="133" t="s">
        <v>2897</v>
      </c>
      <c r="Q1374" s="133" t="s">
        <v>2897</v>
      </c>
      <c r="R1374" s="133" t="s">
        <v>2897</v>
      </c>
      <c r="S1374" s="133" t="s">
        <v>2897</v>
      </c>
    </row>
    <row r="1375" spans="1:19" s="129" customFormat="1">
      <c r="A1375" s="131">
        <v>1222</v>
      </c>
      <c r="B1375" s="132">
        <v>37.247902000000003</v>
      </c>
      <c r="C1375" s="132">
        <v>22.866202999999999</v>
      </c>
      <c r="D1375" s="131" t="s">
        <v>1184</v>
      </c>
      <c r="E1375" s="129" t="s">
        <v>3658</v>
      </c>
      <c r="G1375" s="129" t="s">
        <v>2807</v>
      </c>
      <c r="H1375" s="129" t="s">
        <v>7619</v>
      </c>
      <c r="I1375" s="133" t="str">
        <f t="shared" si="88"/>
        <v>m</v>
      </c>
      <c r="J1375" s="133"/>
      <c r="K1375" s="134" t="s">
        <v>2897</v>
      </c>
      <c r="L1375" s="133" t="s">
        <v>2897</v>
      </c>
      <c r="M1375" s="133" t="s">
        <v>2897</v>
      </c>
      <c r="N1375" s="133" t="s">
        <v>2897</v>
      </c>
      <c r="O1375" s="133" t="s">
        <v>2897</v>
      </c>
      <c r="P1375" s="133" t="s">
        <v>2897</v>
      </c>
      <c r="Q1375" s="133" t="s">
        <v>2897</v>
      </c>
      <c r="R1375" s="133" t="s">
        <v>2897</v>
      </c>
      <c r="S1375" s="133" t="s">
        <v>2897</v>
      </c>
    </row>
    <row r="1376" spans="1:19" s="129" customFormat="1">
      <c r="A1376" s="131">
        <v>1223</v>
      </c>
      <c r="B1376" s="132">
        <v>37.143804000000003</v>
      </c>
      <c r="C1376" s="132">
        <v>22.896053999999999</v>
      </c>
      <c r="D1376" s="131" t="s">
        <v>1185</v>
      </c>
      <c r="E1376" s="129" t="s">
        <v>1186</v>
      </c>
      <c r="F1376" s="129" t="s">
        <v>7127</v>
      </c>
      <c r="G1376" s="129" t="s">
        <v>2809</v>
      </c>
      <c r="H1376" s="129" t="s">
        <v>7619</v>
      </c>
      <c r="I1376" s="133" t="str">
        <f t="shared" si="88"/>
        <v>a</v>
      </c>
      <c r="J1376" s="133"/>
      <c r="K1376" s="134" t="s">
        <v>2897</v>
      </c>
      <c r="L1376" s="133" t="s">
        <v>2897</v>
      </c>
      <c r="M1376" s="133" t="s">
        <v>2897</v>
      </c>
      <c r="N1376" s="133" t="s">
        <v>2897</v>
      </c>
      <c r="O1376" s="133" t="s">
        <v>2897</v>
      </c>
      <c r="P1376" s="133" t="s">
        <v>2897</v>
      </c>
      <c r="Q1376" s="133" t="s">
        <v>2897</v>
      </c>
      <c r="R1376" s="133" t="s">
        <v>2897</v>
      </c>
      <c r="S1376" s="133" t="s">
        <v>2897</v>
      </c>
    </row>
    <row r="1377" spans="1:19" s="129" customFormat="1">
      <c r="A1377" s="131">
        <v>1224</v>
      </c>
      <c r="B1377" s="132">
        <v>37.112932999999998</v>
      </c>
      <c r="C1377" s="132">
        <v>22.912458999999998</v>
      </c>
      <c r="D1377" s="131" t="s">
        <v>1187</v>
      </c>
      <c r="E1377" s="129" t="s">
        <v>1188</v>
      </c>
      <c r="G1377" s="129" t="s">
        <v>187</v>
      </c>
      <c r="H1377" s="129" t="s">
        <v>7619</v>
      </c>
      <c r="I1377" s="133" t="str">
        <f t="shared" si="88"/>
        <v>m</v>
      </c>
      <c r="J1377" s="133"/>
      <c r="K1377" s="134" t="s">
        <v>2897</v>
      </c>
      <c r="L1377" s="133" t="s">
        <v>2897</v>
      </c>
      <c r="M1377" s="133" t="s">
        <v>2897</v>
      </c>
      <c r="N1377" s="133" t="s">
        <v>2897</v>
      </c>
      <c r="O1377" s="133" t="s">
        <v>2897</v>
      </c>
      <c r="P1377" s="133" t="s">
        <v>2897</v>
      </c>
      <c r="Q1377" s="133" t="s">
        <v>2897</v>
      </c>
      <c r="R1377" s="133" t="s">
        <v>2897</v>
      </c>
      <c r="S1377" s="133" t="s">
        <v>2897</v>
      </c>
    </row>
    <row r="1378" spans="1:19" s="129" customFormat="1">
      <c r="A1378" s="131">
        <v>1225</v>
      </c>
      <c r="B1378" s="132">
        <v>36.976410000000001</v>
      </c>
      <c r="C1378" s="132">
        <v>23.006373</v>
      </c>
      <c r="D1378" s="131" t="s">
        <v>1189</v>
      </c>
      <c r="E1378" s="129" t="s">
        <v>1190</v>
      </c>
      <c r="F1378" s="129" t="s">
        <v>5928</v>
      </c>
      <c r="G1378" s="129" t="s">
        <v>2811</v>
      </c>
      <c r="H1378" s="129" t="s">
        <v>7619</v>
      </c>
      <c r="I1378" s="133" t="str">
        <f t="shared" si="88"/>
        <v>a</v>
      </c>
      <c r="J1378" s="133"/>
      <c r="K1378" s="134" t="s">
        <v>2897</v>
      </c>
      <c r="L1378" s="133" t="s">
        <v>2897</v>
      </c>
      <c r="M1378" s="133" t="s">
        <v>2897</v>
      </c>
      <c r="N1378" s="133" t="s">
        <v>2897</v>
      </c>
      <c r="O1378" s="133" t="s">
        <v>2897</v>
      </c>
      <c r="P1378" s="133" t="s">
        <v>2897</v>
      </c>
      <c r="Q1378" s="133" t="s">
        <v>2897</v>
      </c>
      <c r="R1378" s="133" t="s">
        <v>2897</v>
      </c>
      <c r="S1378" s="133" t="s">
        <v>2897</v>
      </c>
    </row>
    <row r="1379" spans="1:19" s="129" customFormat="1">
      <c r="A1379" s="131">
        <v>1226</v>
      </c>
      <c r="B1379" s="132">
        <v>36.784773000000001</v>
      </c>
      <c r="C1379" s="132">
        <v>23.090831000000001</v>
      </c>
      <c r="D1379" s="131" t="s">
        <v>1191</v>
      </c>
      <c r="E1379" s="129" t="s">
        <v>1192</v>
      </c>
      <c r="F1379" s="129" t="s">
        <v>1193</v>
      </c>
      <c r="G1379" s="129" t="s">
        <v>1883</v>
      </c>
      <c r="H1379" s="129" t="s">
        <v>7619</v>
      </c>
      <c r="I1379" s="133" t="str">
        <f t="shared" si="88"/>
        <v>a</v>
      </c>
      <c r="J1379" s="133" t="s">
        <v>6631</v>
      </c>
      <c r="K1379" s="134"/>
      <c r="L1379" s="133" t="s">
        <v>2897</v>
      </c>
      <c r="M1379" s="133" t="s">
        <v>2897</v>
      </c>
      <c r="N1379" s="133" t="s">
        <v>2897</v>
      </c>
      <c r="O1379" s="133" t="s">
        <v>2897</v>
      </c>
      <c r="P1379" s="133" t="s">
        <v>2897</v>
      </c>
      <c r="Q1379" s="133" t="s">
        <v>2897</v>
      </c>
      <c r="R1379" s="133" t="s">
        <v>2897</v>
      </c>
      <c r="S1379" s="133" t="s">
        <v>2897</v>
      </c>
    </row>
    <row r="1380" spans="1:19" s="129" customFormat="1">
      <c r="A1380" s="131">
        <v>1227</v>
      </c>
      <c r="B1380" s="132">
        <v>36.711621999999998</v>
      </c>
      <c r="C1380" s="132">
        <v>23.059944999999999</v>
      </c>
      <c r="D1380" s="131" t="s">
        <v>4604</v>
      </c>
      <c r="E1380" s="129" t="s">
        <v>4731</v>
      </c>
      <c r="F1380" s="129" t="s">
        <v>7128</v>
      </c>
      <c r="H1380" s="129" t="s">
        <v>7619</v>
      </c>
      <c r="I1380" s="133" t="str">
        <f t="shared" si="88"/>
        <v>a</v>
      </c>
      <c r="J1380" s="133"/>
      <c r="K1380" s="134" t="s">
        <v>2897</v>
      </c>
      <c r="L1380" s="133" t="s">
        <v>2897</v>
      </c>
      <c r="M1380" s="133" t="s">
        <v>2897</v>
      </c>
      <c r="N1380" s="133" t="s">
        <v>2897</v>
      </c>
      <c r="O1380" s="133" t="s">
        <v>2897</v>
      </c>
      <c r="P1380" s="133" t="s">
        <v>2897</v>
      </c>
      <c r="Q1380" s="133" t="s">
        <v>2897</v>
      </c>
      <c r="R1380" s="133" t="s">
        <v>2897</v>
      </c>
      <c r="S1380" s="133" t="s">
        <v>2897</v>
      </c>
    </row>
    <row r="1381" spans="1:19" s="129" customFormat="1">
      <c r="A1381" s="131">
        <v>1228</v>
      </c>
      <c r="B1381" s="132">
        <v>36.712663999999997</v>
      </c>
      <c r="C1381" s="132">
        <v>23.046292999999999</v>
      </c>
      <c r="D1381" s="131" t="s">
        <v>1194</v>
      </c>
      <c r="E1381" s="129" t="s">
        <v>4732</v>
      </c>
      <c r="F1381" s="129" t="s">
        <v>6081</v>
      </c>
      <c r="G1381" s="129" t="s">
        <v>1778</v>
      </c>
      <c r="H1381" s="129" t="s">
        <v>7619</v>
      </c>
      <c r="I1381" s="133" t="str">
        <f t="shared" si="88"/>
        <v>a</v>
      </c>
      <c r="J1381" s="133"/>
      <c r="K1381" s="134" t="s">
        <v>2897</v>
      </c>
      <c r="L1381" s="133" t="s">
        <v>2897</v>
      </c>
      <c r="M1381" s="133" t="s">
        <v>2897</v>
      </c>
      <c r="N1381" s="133" t="s">
        <v>2897</v>
      </c>
      <c r="O1381" s="133" t="s">
        <v>2897</v>
      </c>
      <c r="P1381" s="133" t="s">
        <v>2897</v>
      </c>
      <c r="Q1381" s="133" t="s">
        <v>2897</v>
      </c>
      <c r="R1381" s="133" t="s">
        <v>2897</v>
      </c>
      <c r="S1381" s="133" t="s">
        <v>2897</v>
      </c>
    </row>
    <row r="1382" spans="1:19" s="129" customFormat="1">
      <c r="A1382" s="131">
        <v>1229</v>
      </c>
      <c r="B1382" s="132">
        <v>36.684727000000002</v>
      </c>
      <c r="C1382" s="132">
        <v>23.038651999999999</v>
      </c>
      <c r="D1382" s="131" t="s">
        <v>1285</v>
      </c>
      <c r="E1382" s="129" t="s">
        <v>4209</v>
      </c>
      <c r="F1382" s="129" t="s">
        <v>2787</v>
      </c>
      <c r="G1382" s="129" t="s">
        <v>2969</v>
      </c>
      <c r="H1382" s="129" t="s">
        <v>7619</v>
      </c>
      <c r="I1382" s="133" t="str">
        <f t="shared" si="88"/>
        <v>a</v>
      </c>
      <c r="J1382" s="133" t="s">
        <v>6631</v>
      </c>
      <c r="K1382" s="134" t="s">
        <v>2897</v>
      </c>
      <c r="L1382" s="133" t="s">
        <v>2897</v>
      </c>
      <c r="M1382" s="133" t="s">
        <v>2897</v>
      </c>
      <c r="N1382" s="133" t="s">
        <v>2897</v>
      </c>
      <c r="O1382" s="133" t="s">
        <v>2897</v>
      </c>
      <c r="P1382" s="133" t="s">
        <v>2897</v>
      </c>
      <c r="Q1382" s="133" t="s">
        <v>2897</v>
      </c>
      <c r="R1382" s="133" t="s">
        <v>2897</v>
      </c>
      <c r="S1382" s="133" t="s">
        <v>2897</v>
      </c>
    </row>
    <row r="1383" spans="1:19" s="129" customFormat="1">
      <c r="A1383" s="131">
        <v>1230</v>
      </c>
      <c r="B1383" s="132">
        <v>36.634520000000002</v>
      </c>
      <c r="C1383" s="132">
        <v>23.032831000000002</v>
      </c>
      <c r="D1383" s="131" t="s">
        <v>1195</v>
      </c>
      <c r="E1383" s="129" t="s">
        <v>3609</v>
      </c>
      <c r="G1383" s="129" t="s">
        <v>2807</v>
      </c>
      <c r="H1383" s="129" t="s">
        <v>7619</v>
      </c>
      <c r="I1383" s="133" t="str">
        <f t="shared" si="88"/>
        <v>m</v>
      </c>
      <c r="J1383" s="133"/>
      <c r="K1383" s="134" t="s">
        <v>2897</v>
      </c>
      <c r="L1383" s="133" t="s">
        <v>2897</v>
      </c>
      <c r="M1383" s="133" t="s">
        <v>2897</v>
      </c>
      <c r="N1383" s="133" t="s">
        <v>2897</v>
      </c>
      <c r="O1383" s="133" t="s">
        <v>2897</v>
      </c>
      <c r="P1383" s="133" t="s">
        <v>2897</v>
      </c>
      <c r="Q1383" s="133" t="s">
        <v>2897</v>
      </c>
      <c r="R1383" s="133" t="s">
        <v>2897</v>
      </c>
      <c r="S1383" s="133" t="s">
        <v>2897</v>
      </c>
    </row>
    <row r="1384" spans="1:19" s="129" customFormat="1">
      <c r="A1384" s="131">
        <v>1231</v>
      </c>
      <c r="B1384" s="132">
        <v>36.490034999999999</v>
      </c>
      <c r="C1384" s="132">
        <v>23.146844999999999</v>
      </c>
      <c r="D1384" s="131" t="s">
        <v>1196</v>
      </c>
      <c r="E1384" s="129" t="s">
        <v>1197</v>
      </c>
      <c r="F1384" s="129" t="s">
        <v>5693</v>
      </c>
      <c r="G1384" s="129" t="s">
        <v>2807</v>
      </c>
      <c r="H1384" s="129" t="s">
        <v>7619</v>
      </c>
      <c r="I1384" s="133" t="str">
        <f t="shared" si="88"/>
        <v>a</v>
      </c>
      <c r="J1384" s="133"/>
      <c r="K1384" s="134" t="s">
        <v>2897</v>
      </c>
      <c r="L1384" s="133" t="s">
        <v>2897</v>
      </c>
      <c r="M1384" s="133" t="s">
        <v>2897</v>
      </c>
      <c r="N1384" s="133" t="s">
        <v>2897</v>
      </c>
      <c r="O1384" s="133" t="s">
        <v>2897</v>
      </c>
      <c r="P1384" s="133" t="s">
        <v>2897</v>
      </c>
      <c r="Q1384" s="133" t="s">
        <v>2897</v>
      </c>
      <c r="R1384" s="133" t="s">
        <v>2897</v>
      </c>
      <c r="S1384" s="133" t="s">
        <v>2897</v>
      </c>
    </row>
    <row r="1385" spans="1:19" s="129" customFormat="1">
      <c r="A1385" s="131">
        <v>1232</v>
      </c>
      <c r="B1385" s="132">
        <v>36.431376999999998</v>
      </c>
      <c r="C1385" s="132">
        <v>23.199528000000001</v>
      </c>
      <c r="D1385" s="131" t="s">
        <v>1198</v>
      </c>
      <c r="E1385" s="129" t="s">
        <v>4733</v>
      </c>
      <c r="F1385" s="129" t="s">
        <v>6223</v>
      </c>
      <c r="G1385" s="129" t="s">
        <v>1264</v>
      </c>
      <c r="H1385" s="129" t="s">
        <v>7619</v>
      </c>
      <c r="I1385" s="133" t="str">
        <f t="shared" si="88"/>
        <v>a</v>
      </c>
      <c r="J1385" s="133"/>
      <c r="K1385" s="134" t="s">
        <v>2897</v>
      </c>
      <c r="L1385" s="133" t="s">
        <v>2897</v>
      </c>
      <c r="M1385" s="133" t="s">
        <v>2897</v>
      </c>
      <c r="N1385" s="133" t="s">
        <v>2897</v>
      </c>
      <c r="O1385" s="133" t="s">
        <v>2897</v>
      </c>
      <c r="P1385" s="133" t="s">
        <v>2897</v>
      </c>
      <c r="Q1385" s="133" t="s">
        <v>2897</v>
      </c>
      <c r="R1385" s="133" t="s">
        <v>2897</v>
      </c>
      <c r="S1385" s="133" t="s">
        <v>2897</v>
      </c>
    </row>
    <row r="1386" spans="1:19" s="129" customFormat="1">
      <c r="A1386" s="131">
        <v>1233</v>
      </c>
      <c r="B1386" s="132">
        <v>36.439084000000001</v>
      </c>
      <c r="C1386" s="132">
        <v>23.151703000000001</v>
      </c>
      <c r="D1386" s="131" t="s">
        <v>1199</v>
      </c>
      <c r="E1386" s="129" t="s">
        <v>4734</v>
      </c>
      <c r="G1386" s="129" t="s">
        <v>2807</v>
      </c>
      <c r="H1386" s="129" t="s">
        <v>7619</v>
      </c>
      <c r="I1386" s="133" t="str">
        <f t="shared" si="88"/>
        <v>m</v>
      </c>
      <c r="J1386" s="133"/>
      <c r="K1386" s="134" t="s">
        <v>2897</v>
      </c>
      <c r="L1386" s="133" t="s">
        <v>2897</v>
      </c>
      <c r="M1386" s="133" t="s">
        <v>2897</v>
      </c>
      <c r="N1386" s="133" t="s">
        <v>2897</v>
      </c>
      <c r="O1386" s="133" t="s">
        <v>2897</v>
      </c>
      <c r="P1386" s="133" t="s">
        <v>2897</v>
      </c>
      <c r="Q1386" s="133" t="s">
        <v>2897</v>
      </c>
      <c r="R1386" s="133" t="s">
        <v>2897</v>
      </c>
      <c r="S1386" s="133" t="s">
        <v>2897</v>
      </c>
    </row>
    <row r="1387" spans="1:19" s="129" customFormat="1">
      <c r="A1387" s="131">
        <v>1234</v>
      </c>
      <c r="B1387" s="132">
        <v>36.506101999999998</v>
      </c>
      <c r="C1387" s="132">
        <v>23.055281000000001</v>
      </c>
      <c r="D1387" s="131" t="s">
        <v>3210</v>
      </c>
      <c r="E1387" s="129" t="s">
        <v>1200</v>
      </c>
      <c r="G1387" s="129" t="s">
        <v>187</v>
      </c>
      <c r="H1387" s="129" t="s">
        <v>7619</v>
      </c>
      <c r="I1387" s="133" t="str">
        <f t="shared" si="88"/>
        <v>m</v>
      </c>
      <c r="J1387" s="133"/>
      <c r="K1387" s="134" t="s">
        <v>2897</v>
      </c>
      <c r="L1387" s="133" t="s">
        <v>2897</v>
      </c>
      <c r="M1387" s="133" t="s">
        <v>2897</v>
      </c>
      <c r="N1387" s="133" t="s">
        <v>2897</v>
      </c>
      <c r="O1387" s="133" t="s">
        <v>2897</v>
      </c>
      <c r="P1387" s="133" t="s">
        <v>2897</v>
      </c>
      <c r="Q1387" s="133" t="s">
        <v>2897</v>
      </c>
      <c r="R1387" s="133" t="s">
        <v>2897</v>
      </c>
      <c r="S1387" s="133" t="s">
        <v>2897</v>
      </c>
    </row>
    <row r="1388" spans="1:19" s="129" customFormat="1">
      <c r="A1388" s="131">
        <v>1235</v>
      </c>
      <c r="B1388" s="132">
        <v>36.516679000000003</v>
      </c>
      <c r="C1388" s="132">
        <v>22.988187</v>
      </c>
      <c r="D1388" s="131" t="s">
        <v>3227</v>
      </c>
      <c r="E1388" s="129" t="s">
        <v>7620</v>
      </c>
      <c r="F1388" s="129" t="s">
        <v>6082</v>
      </c>
      <c r="G1388" s="129" t="s">
        <v>187</v>
      </c>
      <c r="H1388" s="129" t="s">
        <v>7619</v>
      </c>
      <c r="I1388" s="133" t="str">
        <f t="shared" si="88"/>
        <v>a</v>
      </c>
      <c r="J1388" s="133"/>
      <c r="K1388" s="134" t="s">
        <v>2858</v>
      </c>
      <c r="L1388" s="133" t="s">
        <v>2897</v>
      </c>
      <c r="M1388" s="133" t="s">
        <v>2897</v>
      </c>
      <c r="N1388" s="133" t="s">
        <v>2897</v>
      </c>
      <c r="O1388" s="133" t="s">
        <v>2897</v>
      </c>
      <c r="P1388" s="133" t="s">
        <v>2897</v>
      </c>
      <c r="Q1388" s="133" t="s">
        <v>2897</v>
      </c>
      <c r="R1388" s="133" t="s">
        <v>2897</v>
      </c>
      <c r="S1388" s="133" t="s">
        <v>2897</v>
      </c>
    </row>
    <row r="1389" spans="1:19" s="129" customFormat="1">
      <c r="A1389" s="131">
        <v>1236</v>
      </c>
      <c r="B1389" s="132">
        <v>36.645600000000002</v>
      </c>
      <c r="C1389" s="132">
        <v>22.880123000000001</v>
      </c>
      <c r="D1389" s="131" t="s">
        <v>1201</v>
      </c>
      <c r="E1389" s="129" t="s">
        <v>3659</v>
      </c>
      <c r="G1389" s="129" t="s">
        <v>2807</v>
      </c>
      <c r="H1389" s="129" t="s">
        <v>7619</v>
      </c>
      <c r="I1389" s="133" t="str">
        <f t="shared" si="88"/>
        <v>m</v>
      </c>
      <c r="J1389" s="133"/>
      <c r="K1389" s="134" t="s">
        <v>2897</v>
      </c>
      <c r="L1389" s="133" t="s">
        <v>2897</v>
      </c>
      <c r="M1389" s="133" t="s">
        <v>2897</v>
      </c>
      <c r="N1389" s="133" t="s">
        <v>2897</v>
      </c>
      <c r="O1389" s="133" t="s">
        <v>2897</v>
      </c>
      <c r="P1389" s="133" t="s">
        <v>2897</v>
      </c>
      <c r="Q1389" s="133" t="s">
        <v>2897</v>
      </c>
      <c r="R1389" s="133" t="s">
        <v>2897</v>
      </c>
      <c r="S1389" s="133" t="s">
        <v>2897</v>
      </c>
    </row>
    <row r="1390" spans="1:19" s="129" customFormat="1">
      <c r="A1390" s="131">
        <v>1237</v>
      </c>
      <c r="B1390" s="132">
        <v>36.685034000000002</v>
      </c>
      <c r="C1390" s="132">
        <v>22.833245999999999</v>
      </c>
      <c r="D1390" s="131" t="s">
        <v>6417</v>
      </c>
      <c r="E1390" s="129" t="s">
        <v>1202</v>
      </c>
      <c r="G1390" s="129" t="s">
        <v>3085</v>
      </c>
      <c r="H1390" s="129" t="s">
        <v>7619</v>
      </c>
      <c r="I1390" s="133" t="str">
        <f t="shared" si="88"/>
        <v>m</v>
      </c>
      <c r="J1390" s="133"/>
      <c r="K1390" s="134" t="s">
        <v>2858</v>
      </c>
      <c r="L1390" s="133" t="s">
        <v>6823</v>
      </c>
      <c r="M1390" s="133" t="s">
        <v>2897</v>
      </c>
      <c r="N1390" s="133" t="s">
        <v>2897</v>
      </c>
      <c r="O1390" s="133" t="s">
        <v>2897</v>
      </c>
      <c r="P1390" s="133" t="s">
        <v>2897</v>
      </c>
      <c r="Q1390" s="133" t="s">
        <v>2897</v>
      </c>
      <c r="R1390" s="133" t="s">
        <v>6824</v>
      </c>
      <c r="S1390" s="133" t="s">
        <v>2897</v>
      </c>
    </row>
    <row r="1391" spans="1:19" s="129" customFormat="1">
      <c r="A1391" s="131">
        <v>1238</v>
      </c>
      <c r="B1391" s="132">
        <v>36.689757</v>
      </c>
      <c r="C1391" s="132">
        <v>22.809507</v>
      </c>
      <c r="D1391" s="131" t="s">
        <v>3176</v>
      </c>
      <c r="E1391" s="129" t="s">
        <v>4735</v>
      </c>
      <c r="G1391" s="129" t="s">
        <v>2811</v>
      </c>
      <c r="H1391" s="129" t="s">
        <v>7619</v>
      </c>
      <c r="I1391" s="133" t="str">
        <f t="shared" si="88"/>
        <v>m</v>
      </c>
      <c r="J1391" s="133"/>
      <c r="K1391" s="134" t="s">
        <v>2858</v>
      </c>
      <c r="L1391" s="133" t="s">
        <v>6823</v>
      </c>
      <c r="M1391" s="133" t="s">
        <v>2897</v>
      </c>
      <c r="N1391" s="133" t="s">
        <v>2897</v>
      </c>
      <c r="O1391" s="133" t="s">
        <v>2897</v>
      </c>
      <c r="P1391" s="133" t="s">
        <v>2897</v>
      </c>
      <c r="Q1391" s="133" t="s">
        <v>2897</v>
      </c>
      <c r="R1391" s="133" t="s">
        <v>2897</v>
      </c>
      <c r="S1391" s="133" t="s">
        <v>2897</v>
      </c>
    </row>
    <row r="1392" spans="1:19" s="129" customFormat="1">
      <c r="A1392" s="131">
        <v>1239</v>
      </c>
      <c r="B1392" s="132">
        <v>36.703631999999999</v>
      </c>
      <c r="C1392" s="132">
        <v>22.821071</v>
      </c>
      <c r="D1392" s="131" t="s">
        <v>1203</v>
      </c>
      <c r="E1392" s="129" t="s">
        <v>1204</v>
      </c>
      <c r="G1392" s="129" t="s">
        <v>2807</v>
      </c>
      <c r="H1392" s="129" t="s">
        <v>7619</v>
      </c>
      <c r="I1392" s="133" t="str">
        <f t="shared" si="88"/>
        <v>m</v>
      </c>
      <c r="J1392" s="133"/>
      <c r="K1392" s="134" t="s">
        <v>2897</v>
      </c>
      <c r="L1392" s="133" t="s">
        <v>2897</v>
      </c>
      <c r="M1392" s="133" t="s">
        <v>2897</v>
      </c>
      <c r="N1392" s="133" t="s">
        <v>2897</v>
      </c>
      <c r="O1392" s="133" t="s">
        <v>2897</v>
      </c>
      <c r="P1392" s="133" t="s">
        <v>2897</v>
      </c>
      <c r="Q1392" s="133" t="s">
        <v>2897</v>
      </c>
      <c r="R1392" s="133" t="s">
        <v>2897</v>
      </c>
      <c r="S1392" s="133" t="s">
        <v>2897</v>
      </c>
    </row>
    <row r="1393" spans="1:19" s="129" customFormat="1">
      <c r="A1393" s="131">
        <v>1240</v>
      </c>
      <c r="B1393" s="132">
        <v>36.753238000000003</v>
      </c>
      <c r="C1393" s="132">
        <v>22.797595000000001</v>
      </c>
      <c r="D1393" s="131" t="s">
        <v>1205</v>
      </c>
      <c r="E1393" s="129" t="s">
        <v>1206</v>
      </c>
      <c r="G1393" s="129" t="s">
        <v>2807</v>
      </c>
      <c r="H1393" s="129" t="s">
        <v>7619</v>
      </c>
      <c r="I1393" s="133" t="str">
        <f t="shared" si="88"/>
        <v>m</v>
      </c>
      <c r="J1393" s="133"/>
      <c r="K1393" s="134" t="s">
        <v>2897</v>
      </c>
      <c r="L1393" s="133" t="s">
        <v>2897</v>
      </c>
      <c r="M1393" s="133" t="s">
        <v>2897</v>
      </c>
      <c r="N1393" s="133" t="s">
        <v>2897</v>
      </c>
      <c r="O1393" s="133" t="s">
        <v>2897</v>
      </c>
      <c r="P1393" s="133" t="s">
        <v>2897</v>
      </c>
      <c r="Q1393" s="133" t="s">
        <v>2897</v>
      </c>
      <c r="R1393" s="133" t="s">
        <v>2897</v>
      </c>
      <c r="S1393" s="133" t="s">
        <v>2897</v>
      </c>
    </row>
    <row r="1394" spans="1:19" s="129" customFormat="1">
      <c r="A1394" s="131">
        <v>1241</v>
      </c>
      <c r="B1394" s="132">
        <v>36.777811999999997</v>
      </c>
      <c r="C1394" s="132">
        <v>22.790171000000001</v>
      </c>
      <c r="D1394" s="131" t="s">
        <v>1207</v>
      </c>
      <c r="E1394" s="129" t="s">
        <v>3985</v>
      </c>
      <c r="F1394" s="129" t="s">
        <v>1208</v>
      </c>
      <c r="G1394" s="129" t="s">
        <v>2811</v>
      </c>
      <c r="H1394" s="129" t="s">
        <v>7619</v>
      </c>
      <c r="I1394" s="133" t="str">
        <f t="shared" ref="I1394:I1457" si="89">IF(F1394="","m","a")</f>
        <v>a</v>
      </c>
      <c r="J1394" s="133"/>
      <c r="K1394" s="134" t="s">
        <v>2897</v>
      </c>
      <c r="L1394" s="133" t="s">
        <v>2897</v>
      </c>
      <c r="M1394" s="133" t="s">
        <v>2897</v>
      </c>
      <c r="N1394" s="133" t="s">
        <v>2897</v>
      </c>
      <c r="O1394" s="133" t="s">
        <v>2897</v>
      </c>
      <c r="P1394" s="133" t="s">
        <v>2897</v>
      </c>
      <c r="Q1394" s="133" t="s">
        <v>2897</v>
      </c>
      <c r="R1394" s="133" t="s">
        <v>2897</v>
      </c>
      <c r="S1394" s="133" t="s">
        <v>2897</v>
      </c>
    </row>
    <row r="1395" spans="1:19" s="129" customFormat="1">
      <c r="A1395" s="131">
        <v>1242</v>
      </c>
      <c r="B1395" s="132">
        <v>36.840474999999998</v>
      </c>
      <c r="C1395" s="132">
        <v>22.621386999999999</v>
      </c>
      <c r="D1395" s="131" t="s">
        <v>2939</v>
      </c>
      <c r="E1395" s="129" t="s">
        <v>3660</v>
      </c>
      <c r="F1395" s="129" t="s">
        <v>5853</v>
      </c>
      <c r="G1395" s="129" t="s">
        <v>2807</v>
      </c>
      <c r="H1395" s="129" t="s">
        <v>7619</v>
      </c>
      <c r="I1395" s="133" t="str">
        <f t="shared" si="89"/>
        <v>a</v>
      </c>
      <c r="J1395" s="133"/>
      <c r="K1395" s="134" t="s">
        <v>2897</v>
      </c>
      <c r="L1395" s="133" t="s">
        <v>2897</v>
      </c>
      <c r="M1395" s="133" t="s">
        <v>2897</v>
      </c>
      <c r="N1395" s="133" t="s">
        <v>2897</v>
      </c>
      <c r="O1395" s="133" t="s">
        <v>2897</v>
      </c>
      <c r="P1395" s="133" t="s">
        <v>2897</v>
      </c>
      <c r="Q1395" s="133" t="s">
        <v>2897</v>
      </c>
      <c r="R1395" s="133" t="s">
        <v>2897</v>
      </c>
      <c r="S1395" s="133" t="s">
        <v>2897</v>
      </c>
    </row>
    <row r="1396" spans="1:19" s="129" customFormat="1">
      <c r="A1396" s="131">
        <v>1243</v>
      </c>
      <c r="B1396" s="132">
        <v>36.790331000000002</v>
      </c>
      <c r="C1396" s="132">
        <v>22.600158</v>
      </c>
      <c r="D1396" s="131" t="s">
        <v>1209</v>
      </c>
      <c r="E1396" s="129" t="s">
        <v>3661</v>
      </c>
      <c r="G1396" s="129" t="s">
        <v>2809</v>
      </c>
      <c r="H1396" s="129" t="s">
        <v>7619</v>
      </c>
      <c r="I1396" s="133" t="str">
        <f t="shared" si="89"/>
        <v>m</v>
      </c>
      <c r="J1396" s="133"/>
      <c r="K1396" s="134" t="s">
        <v>2897</v>
      </c>
      <c r="L1396" s="133" t="s">
        <v>2897</v>
      </c>
      <c r="M1396" s="133" t="s">
        <v>2897</v>
      </c>
      <c r="N1396" s="133" t="s">
        <v>2897</v>
      </c>
      <c r="O1396" s="133" t="s">
        <v>2897</v>
      </c>
      <c r="P1396" s="133" t="s">
        <v>2897</v>
      </c>
      <c r="Q1396" s="133" t="s">
        <v>2897</v>
      </c>
      <c r="R1396" s="133" t="s">
        <v>2897</v>
      </c>
      <c r="S1396" s="133" t="s">
        <v>2897</v>
      </c>
    </row>
    <row r="1397" spans="1:19" s="129" customFormat="1">
      <c r="A1397" s="131">
        <v>1244</v>
      </c>
      <c r="B1397" s="132">
        <v>36.757334</v>
      </c>
      <c r="C1397" s="132">
        <v>22.572949000000001</v>
      </c>
      <c r="D1397" s="131" t="s">
        <v>2940</v>
      </c>
      <c r="E1397" s="129" t="s">
        <v>4736</v>
      </c>
      <c r="F1397" s="129" t="s">
        <v>7171</v>
      </c>
      <c r="G1397" s="129" t="s">
        <v>2875</v>
      </c>
      <c r="H1397" s="129" t="s">
        <v>7619</v>
      </c>
      <c r="I1397" s="133" t="str">
        <f t="shared" si="89"/>
        <v>a</v>
      </c>
      <c r="J1397" s="133"/>
      <c r="K1397" s="134"/>
      <c r="L1397" s="133" t="s">
        <v>2897</v>
      </c>
      <c r="M1397" s="133" t="s">
        <v>2897</v>
      </c>
      <c r="N1397" s="133" t="s">
        <v>2897</v>
      </c>
      <c r="O1397" s="133" t="s">
        <v>2897</v>
      </c>
      <c r="P1397" s="133" t="s">
        <v>2897</v>
      </c>
      <c r="Q1397" s="133" t="s">
        <v>2897</v>
      </c>
      <c r="R1397" s="133" t="s">
        <v>2897</v>
      </c>
      <c r="S1397" s="133" t="s">
        <v>2897</v>
      </c>
    </row>
    <row r="1398" spans="1:19" s="129" customFormat="1">
      <c r="A1398" s="131">
        <v>1245</v>
      </c>
      <c r="B1398" s="132">
        <v>36.702852999999998</v>
      </c>
      <c r="C1398" s="132">
        <v>22.523568999999998</v>
      </c>
      <c r="D1398" s="131" t="s">
        <v>4605</v>
      </c>
      <c r="E1398" s="129" t="s">
        <v>1210</v>
      </c>
      <c r="F1398" s="129" t="s">
        <v>6083</v>
      </c>
      <c r="G1398" s="129" t="s">
        <v>2811</v>
      </c>
      <c r="H1398" s="129" t="s">
        <v>7619</v>
      </c>
      <c r="I1398" s="133" t="str">
        <f t="shared" si="89"/>
        <v>a</v>
      </c>
      <c r="J1398" s="133"/>
      <c r="K1398" s="134" t="s">
        <v>2897</v>
      </c>
      <c r="L1398" s="133" t="s">
        <v>2897</v>
      </c>
      <c r="M1398" s="133" t="s">
        <v>2897</v>
      </c>
      <c r="N1398" s="133" t="s">
        <v>2897</v>
      </c>
      <c r="O1398" s="133" t="s">
        <v>2897</v>
      </c>
      <c r="P1398" s="133" t="s">
        <v>2897</v>
      </c>
      <c r="Q1398" s="133" t="s">
        <v>2897</v>
      </c>
      <c r="R1398" s="133" t="s">
        <v>2897</v>
      </c>
      <c r="S1398" s="133" t="s">
        <v>2897</v>
      </c>
    </row>
    <row r="1399" spans="1:19" s="129" customFormat="1">
      <c r="A1399" s="131">
        <v>1246</v>
      </c>
      <c r="B1399" s="132">
        <v>36.662649999999999</v>
      </c>
      <c r="C1399" s="132">
        <v>22.505792</v>
      </c>
      <c r="D1399" s="131" t="s">
        <v>1171</v>
      </c>
      <c r="E1399" s="129" t="s">
        <v>3662</v>
      </c>
      <c r="G1399" s="129" t="s">
        <v>2807</v>
      </c>
      <c r="H1399" s="129" t="s">
        <v>7619</v>
      </c>
      <c r="I1399" s="133" t="str">
        <f t="shared" si="89"/>
        <v>m</v>
      </c>
      <c r="J1399" s="133"/>
      <c r="K1399" s="134" t="s">
        <v>2897</v>
      </c>
      <c r="L1399" s="133" t="s">
        <v>2897</v>
      </c>
      <c r="M1399" s="133" t="s">
        <v>2897</v>
      </c>
      <c r="N1399" s="133" t="s">
        <v>2897</v>
      </c>
      <c r="O1399" s="133" t="s">
        <v>2897</v>
      </c>
      <c r="P1399" s="133" t="s">
        <v>2897</v>
      </c>
      <c r="Q1399" s="133" t="s">
        <v>2897</v>
      </c>
      <c r="R1399" s="133" t="s">
        <v>2897</v>
      </c>
      <c r="S1399" s="133" t="s">
        <v>2897</v>
      </c>
    </row>
    <row r="1400" spans="1:19" s="129" customFormat="1">
      <c r="A1400" s="131">
        <v>1247</v>
      </c>
      <c r="B1400" s="132">
        <v>36.612791999999999</v>
      </c>
      <c r="C1400" s="132">
        <v>22.495279</v>
      </c>
      <c r="D1400" s="131" t="s">
        <v>1211</v>
      </c>
      <c r="E1400" s="129" t="s">
        <v>1212</v>
      </c>
      <c r="G1400" s="129" t="s">
        <v>187</v>
      </c>
      <c r="H1400" s="129" t="s">
        <v>7619</v>
      </c>
      <c r="I1400" s="133" t="str">
        <f t="shared" si="89"/>
        <v>m</v>
      </c>
      <c r="J1400" s="133"/>
      <c r="K1400" s="134" t="s">
        <v>2897</v>
      </c>
      <c r="L1400" s="133" t="s">
        <v>2897</v>
      </c>
      <c r="M1400" s="133" t="s">
        <v>2897</v>
      </c>
      <c r="N1400" s="133" t="s">
        <v>2897</v>
      </c>
      <c r="O1400" s="133" t="s">
        <v>2897</v>
      </c>
      <c r="P1400" s="133" t="s">
        <v>2897</v>
      </c>
      <c r="Q1400" s="133" t="s">
        <v>2897</v>
      </c>
      <c r="R1400" s="133" t="s">
        <v>2897</v>
      </c>
      <c r="S1400" s="133" t="s">
        <v>2897</v>
      </c>
    </row>
    <row r="1401" spans="1:19" s="129" customFormat="1">
      <c r="A1401" s="131">
        <v>1248</v>
      </c>
      <c r="B1401" s="132">
        <v>36.567146000000001</v>
      </c>
      <c r="C1401" s="132">
        <v>22.482104</v>
      </c>
      <c r="D1401" s="131" t="s">
        <v>1213</v>
      </c>
      <c r="E1401" s="129" t="s">
        <v>3663</v>
      </c>
      <c r="G1401" s="129" t="s">
        <v>2807</v>
      </c>
      <c r="H1401" s="129" t="s">
        <v>7619</v>
      </c>
      <c r="I1401" s="133" t="str">
        <f t="shared" si="89"/>
        <v>m</v>
      </c>
      <c r="J1401" s="133"/>
      <c r="K1401" s="134" t="s">
        <v>2897</v>
      </c>
      <c r="L1401" s="133" t="s">
        <v>2897</v>
      </c>
      <c r="M1401" s="133" t="s">
        <v>2897</v>
      </c>
      <c r="N1401" s="133" t="s">
        <v>2897</v>
      </c>
      <c r="O1401" s="133" t="s">
        <v>2897</v>
      </c>
      <c r="P1401" s="133" t="s">
        <v>2897</v>
      </c>
      <c r="Q1401" s="133" t="s">
        <v>2897</v>
      </c>
      <c r="R1401" s="133" t="s">
        <v>2897</v>
      </c>
      <c r="S1401" s="133" t="s">
        <v>2897</v>
      </c>
    </row>
    <row r="1402" spans="1:19" s="129" customFormat="1">
      <c r="A1402" s="131">
        <v>1249</v>
      </c>
      <c r="B1402" s="132">
        <v>36.432771000000002</v>
      </c>
      <c r="C1402" s="132">
        <v>22.483535</v>
      </c>
      <c r="D1402" s="131" t="s">
        <v>1214</v>
      </c>
      <c r="E1402" s="129" t="s">
        <v>4737</v>
      </c>
      <c r="F1402" s="129" t="s">
        <v>7140</v>
      </c>
      <c r="G1402" s="129" t="s">
        <v>187</v>
      </c>
      <c r="H1402" s="129" t="s">
        <v>7619</v>
      </c>
      <c r="I1402" s="133" t="str">
        <f t="shared" si="89"/>
        <v>a</v>
      </c>
      <c r="J1402" s="133"/>
      <c r="K1402" s="134" t="s">
        <v>2897</v>
      </c>
      <c r="L1402" s="133" t="s">
        <v>2897</v>
      </c>
      <c r="M1402" s="133" t="s">
        <v>2897</v>
      </c>
      <c r="N1402" s="133" t="s">
        <v>2897</v>
      </c>
      <c r="O1402" s="133" t="s">
        <v>2897</v>
      </c>
      <c r="P1402" s="133" t="s">
        <v>2897</v>
      </c>
      <c r="Q1402" s="133" t="s">
        <v>2897</v>
      </c>
      <c r="R1402" s="133" t="s">
        <v>2897</v>
      </c>
      <c r="S1402" s="133" t="s">
        <v>2897</v>
      </c>
    </row>
    <row r="1403" spans="1:19" s="129" customFormat="1">
      <c r="A1403" s="131">
        <v>1250</v>
      </c>
      <c r="B1403" s="132">
        <v>36.398297999999997</v>
      </c>
      <c r="C1403" s="132">
        <v>22.486972000000002</v>
      </c>
      <c r="D1403" s="131" t="s">
        <v>1215</v>
      </c>
      <c r="E1403" s="129" t="s">
        <v>4738</v>
      </c>
      <c r="F1403" s="129" t="s">
        <v>5996</v>
      </c>
      <c r="G1403" s="129" t="s">
        <v>2809</v>
      </c>
      <c r="H1403" s="129" t="s">
        <v>7619</v>
      </c>
      <c r="I1403" s="133" t="str">
        <f t="shared" si="89"/>
        <v>a</v>
      </c>
      <c r="J1403" s="133"/>
      <c r="K1403" s="134" t="s">
        <v>2897</v>
      </c>
      <c r="L1403" s="133" t="s">
        <v>2897</v>
      </c>
      <c r="M1403" s="133" t="s">
        <v>2897</v>
      </c>
      <c r="N1403" s="133" t="s">
        <v>2897</v>
      </c>
      <c r="O1403" s="133" t="s">
        <v>2897</v>
      </c>
      <c r="P1403" s="133" t="s">
        <v>2897</v>
      </c>
      <c r="Q1403" s="133" t="s">
        <v>2897</v>
      </c>
      <c r="R1403" s="133" t="s">
        <v>2897</v>
      </c>
      <c r="S1403" s="133" t="s">
        <v>2897</v>
      </c>
    </row>
    <row r="1404" spans="1:19" s="129" customFormat="1">
      <c r="A1404" s="131">
        <v>1251</v>
      </c>
      <c r="B1404" s="132">
        <v>36.426977999999998</v>
      </c>
      <c r="C1404" s="132">
        <v>22.471609999999998</v>
      </c>
      <c r="D1404" s="131" t="s">
        <v>4740</v>
      </c>
      <c r="E1404" s="129" t="s">
        <v>5597</v>
      </c>
      <c r="F1404" s="129" t="s">
        <v>7140</v>
      </c>
      <c r="G1404" s="129" t="s">
        <v>2834</v>
      </c>
      <c r="H1404" s="129" t="s">
        <v>7619</v>
      </c>
      <c r="I1404" s="133" t="str">
        <f t="shared" si="89"/>
        <v>a</v>
      </c>
      <c r="J1404" s="133"/>
      <c r="K1404" s="134" t="s">
        <v>2897</v>
      </c>
      <c r="L1404" s="133" t="s">
        <v>2897</v>
      </c>
      <c r="M1404" s="133" t="s">
        <v>2897</v>
      </c>
      <c r="N1404" s="133" t="s">
        <v>2897</v>
      </c>
      <c r="O1404" s="133" t="s">
        <v>2897</v>
      </c>
      <c r="P1404" s="133" t="s">
        <v>2897</v>
      </c>
      <c r="Q1404" s="133" t="s">
        <v>2897</v>
      </c>
      <c r="R1404" s="133" t="s">
        <v>2897</v>
      </c>
      <c r="S1404" s="133" t="s">
        <v>2897</v>
      </c>
    </row>
    <row r="1405" spans="1:19" s="129" customFormat="1">
      <c r="A1405" s="131">
        <v>1252</v>
      </c>
      <c r="B1405" s="132">
        <v>36.456397000000003</v>
      </c>
      <c r="C1405" s="132">
        <v>22.442225000000001</v>
      </c>
      <c r="D1405" s="131" t="s">
        <v>1216</v>
      </c>
      <c r="E1405" s="129" t="s">
        <v>1217</v>
      </c>
      <c r="F1405" s="129" t="s">
        <v>5997</v>
      </c>
      <c r="G1405" s="129" t="s">
        <v>2811</v>
      </c>
      <c r="H1405" s="129" t="s">
        <v>7619</v>
      </c>
      <c r="I1405" s="133" t="str">
        <f t="shared" si="89"/>
        <v>a</v>
      </c>
      <c r="J1405" s="133"/>
      <c r="K1405" s="134" t="s">
        <v>2897</v>
      </c>
      <c r="L1405" s="133" t="s">
        <v>2897</v>
      </c>
      <c r="M1405" s="133" t="s">
        <v>2897</v>
      </c>
      <c r="N1405" s="133" t="s">
        <v>2897</v>
      </c>
      <c r="O1405" s="133" t="s">
        <v>2897</v>
      </c>
      <c r="P1405" s="133" t="s">
        <v>2897</v>
      </c>
      <c r="Q1405" s="133" t="s">
        <v>2897</v>
      </c>
      <c r="R1405" s="133" t="s">
        <v>2897</v>
      </c>
      <c r="S1405" s="133" t="s">
        <v>2897</v>
      </c>
    </row>
    <row r="1406" spans="1:19" s="129" customFormat="1">
      <c r="A1406" s="131">
        <v>1253</v>
      </c>
      <c r="B1406" s="132">
        <v>36.538575999999999</v>
      </c>
      <c r="C1406" s="132">
        <v>22.377372000000001</v>
      </c>
      <c r="D1406" s="131" t="s">
        <v>1218</v>
      </c>
      <c r="E1406" s="129" t="s">
        <v>3664</v>
      </c>
      <c r="F1406" s="129" t="s">
        <v>1219</v>
      </c>
      <c r="G1406" s="129" t="s">
        <v>2811</v>
      </c>
      <c r="H1406" s="129" t="s">
        <v>7619</v>
      </c>
      <c r="I1406" s="133" t="str">
        <f t="shared" si="89"/>
        <v>a</v>
      </c>
      <c r="J1406" s="133"/>
      <c r="K1406" s="134" t="s">
        <v>2897</v>
      </c>
      <c r="L1406" s="133" t="s">
        <v>2897</v>
      </c>
      <c r="M1406" s="133" t="s">
        <v>2897</v>
      </c>
      <c r="N1406" s="133" t="s">
        <v>2897</v>
      </c>
      <c r="O1406" s="133" t="s">
        <v>2897</v>
      </c>
      <c r="P1406" s="133" t="s">
        <v>2897</v>
      </c>
      <c r="Q1406" s="133" t="s">
        <v>2897</v>
      </c>
      <c r="R1406" s="133" t="s">
        <v>2897</v>
      </c>
      <c r="S1406" s="133" t="s">
        <v>2897</v>
      </c>
    </row>
    <row r="1407" spans="1:19" s="129" customFormat="1">
      <c r="A1407" s="131">
        <v>1254</v>
      </c>
      <c r="B1407" s="132">
        <v>36.689712</v>
      </c>
      <c r="C1407" s="132">
        <v>22.377030000000001</v>
      </c>
      <c r="D1407" s="131" t="s">
        <v>1220</v>
      </c>
      <c r="E1407" s="129" t="s">
        <v>1221</v>
      </c>
      <c r="G1407" s="129" t="s">
        <v>187</v>
      </c>
      <c r="H1407" s="129" t="s">
        <v>7619</v>
      </c>
      <c r="I1407" s="133" t="str">
        <f t="shared" si="89"/>
        <v>m</v>
      </c>
      <c r="J1407" s="133"/>
      <c r="K1407" s="134" t="s">
        <v>2897</v>
      </c>
      <c r="L1407" s="133" t="s">
        <v>2897</v>
      </c>
      <c r="M1407" s="133" t="s">
        <v>2897</v>
      </c>
      <c r="N1407" s="133" t="s">
        <v>2897</v>
      </c>
      <c r="O1407" s="133" t="s">
        <v>2897</v>
      </c>
      <c r="P1407" s="133" t="s">
        <v>2897</v>
      </c>
      <c r="Q1407" s="133" t="s">
        <v>2897</v>
      </c>
      <c r="R1407" s="133" t="s">
        <v>2897</v>
      </c>
      <c r="S1407" s="133" t="s">
        <v>2897</v>
      </c>
    </row>
    <row r="1408" spans="1:19" s="129" customFormat="1">
      <c r="A1408" s="131">
        <v>1255</v>
      </c>
      <c r="B1408" s="132">
        <v>36.810397999999999</v>
      </c>
      <c r="C1408" s="132">
        <v>22.293040000000001</v>
      </c>
      <c r="D1408" s="131" t="s">
        <v>1222</v>
      </c>
      <c r="E1408" s="129" t="s">
        <v>3665</v>
      </c>
      <c r="G1408" s="129" t="s">
        <v>2807</v>
      </c>
      <c r="H1408" s="129" t="s">
        <v>7619</v>
      </c>
      <c r="I1408" s="133" t="str">
        <f t="shared" si="89"/>
        <v>m</v>
      </c>
      <c r="J1408" s="133"/>
      <c r="K1408" s="134" t="s">
        <v>2897</v>
      </c>
      <c r="L1408" s="133" t="s">
        <v>2897</v>
      </c>
      <c r="M1408" s="133" t="s">
        <v>2897</v>
      </c>
      <c r="N1408" s="133" t="s">
        <v>2897</v>
      </c>
      <c r="O1408" s="133" t="s">
        <v>2897</v>
      </c>
      <c r="P1408" s="133" t="s">
        <v>2897</v>
      </c>
      <c r="Q1408" s="133" t="s">
        <v>2897</v>
      </c>
      <c r="R1408" s="133" t="s">
        <v>2897</v>
      </c>
      <c r="S1408" s="133" t="s">
        <v>2897</v>
      </c>
    </row>
    <row r="1409" spans="1:19" s="129" customFormat="1">
      <c r="A1409" s="131">
        <v>1256</v>
      </c>
      <c r="B1409" s="132">
        <v>36.845005</v>
      </c>
      <c r="C1409" s="132">
        <v>22.257252000000001</v>
      </c>
      <c r="D1409" s="131" t="s">
        <v>1223</v>
      </c>
      <c r="E1409" s="129" t="s">
        <v>1224</v>
      </c>
      <c r="G1409" s="129" t="s">
        <v>187</v>
      </c>
      <c r="H1409" s="129" t="s">
        <v>7619</v>
      </c>
      <c r="I1409" s="133" t="str">
        <f t="shared" si="89"/>
        <v>m</v>
      </c>
      <c r="J1409" s="133"/>
      <c r="K1409" s="134" t="s">
        <v>2897</v>
      </c>
      <c r="L1409" s="133" t="s">
        <v>2897</v>
      </c>
      <c r="M1409" s="133" t="s">
        <v>2897</v>
      </c>
      <c r="N1409" s="133" t="s">
        <v>2897</v>
      </c>
      <c r="O1409" s="133" t="s">
        <v>2897</v>
      </c>
      <c r="P1409" s="133" t="s">
        <v>2897</v>
      </c>
      <c r="Q1409" s="133" t="s">
        <v>2897</v>
      </c>
      <c r="R1409" s="133" t="s">
        <v>2897</v>
      </c>
      <c r="S1409" s="133" t="s">
        <v>2897</v>
      </c>
    </row>
    <row r="1410" spans="1:19" s="129" customFormat="1">
      <c r="A1410" s="131">
        <v>1257</v>
      </c>
      <c r="B1410" s="132">
        <v>36.883682</v>
      </c>
      <c r="C1410" s="132">
        <v>22.231943000000001</v>
      </c>
      <c r="D1410" s="131" t="s">
        <v>1225</v>
      </c>
      <c r="E1410" s="129" t="s">
        <v>1226</v>
      </c>
      <c r="G1410" s="129" t="s">
        <v>187</v>
      </c>
      <c r="H1410" s="129" t="s">
        <v>7619</v>
      </c>
      <c r="I1410" s="133" t="str">
        <f t="shared" si="89"/>
        <v>m</v>
      </c>
      <c r="J1410" s="133"/>
      <c r="K1410" s="134" t="s">
        <v>2897</v>
      </c>
      <c r="L1410" s="133" t="s">
        <v>2897</v>
      </c>
      <c r="M1410" s="133" t="s">
        <v>2897</v>
      </c>
      <c r="N1410" s="133" t="s">
        <v>2897</v>
      </c>
      <c r="O1410" s="133" t="s">
        <v>2897</v>
      </c>
      <c r="P1410" s="133" t="s">
        <v>2897</v>
      </c>
      <c r="Q1410" s="133" t="s">
        <v>2897</v>
      </c>
      <c r="R1410" s="133" t="s">
        <v>2897</v>
      </c>
      <c r="S1410" s="133" t="s">
        <v>2897</v>
      </c>
    </row>
    <row r="1411" spans="1:19" s="129" customFormat="1">
      <c r="A1411" s="131">
        <v>1258</v>
      </c>
      <c r="B1411" s="132">
        <v>36.968327000000002</v>
      </c>
      <c r="C1411" s="132">
        <v>22.140916000000001</v>
      </c>
      <c r="D1411" s="131" t="s">
        <v>4739</v>
      </c>
      <c r="E1411" s="129" t="s">
        <v>1227</v>
      </c>
      <c r="G1411" s="129" t="s">
        <v>1883</v>
      </c>
      <c r="H1411" s="129" t="s">
        <v>7619</v>
      </c>
      <c r="I1411" s="133" t="str">
        <f t="shared" si="89"/>
        <v>m</v>
      </c>
      <c r="J1411" s="133"/>
      <c r="K1411" s="134" t="s">
        <v>2858</v>
      </c>
      <c r="L1411" s="133" t="s">
        <v>6823</v>
      </c>
      <c r="M1411" s="133" t="s">
        <v>2897</v>
      </c>
      <c r="N1411" s="133" t="s">
        <v>2897</v>
      </c>
      <c r="O1411" s="133" t="s">
        <v>2897</v>
      </c>
      <c r="P1411" s="133" t="s">
        <v>2897</v>
      </c>
      <c r="Q1411" s="133" t="s">
        <v>2897</v>
      </c>
      <c r="R1411" s="133" t="s">
        <v>2897</v>
      </c>
      <c r="S1411" s="133" t="s">
        <v>2897</v>
      </c>
    </row>
    <row r="1412" spans="1:19" s="129" customFormat="1">
      <c r="A1412" s="131">
        <v>1259</v>
      </c>
      <c r="B1412" s="132">
        <v>37.017794000000002</v>
      </c>
      <c r="C1412" s="132">
        <v>22.131471999999999</v>
      </c>
      <c r="D1412" s="131" t="s">
        <v>1228</v>
      </c>
      <c r="E1412" s="129" t="s">
        <v>4741</v>
      </c>
      <c r="G1412" s="129" t="s">
        <v>1778</v>
      </c>
      <c r="H1412" s="129" t="s">
        <v>7619</v>
      </c>
      <c r="I1412" s="133" t="str">
        <f t="shared" si="89"/>
        <v>m</v>
      </c>
      <c r="J1412" s="133" t="s">
        <v>6631</v>
      </c>
      <c r="K1412" s="134" t="s">
        <v>2897</v>
      </c>
      <c r="L1412" s="133" t="s">
        <v>2897</v>
      </c>
      <c r="M1412" s="133" t="s">
        <v>2897</v>
      </c>
      <c r="N1412" s="133" t="s">
        <v>2897</v>
      </c>
      <c r="O1412" s="133" t="s">
        <v>2897</v>
      </c>
      <c r="P1412" s="133" t="s">
        <v>2897</v>
      </c>
      <c r="Q1412" s="133" t="s">
        <v>2897</v>
      </c>
      <c r="R1412" s="133" t="s">
        <v>2897</v>
      </c>
      <c r="S1412" s="133" t="s">
        <v>2897</v>
      </c>
    </row>
    <row r="1413" spans="1:19" s="129" customFormat="1">
      <c r="A1413" s="131">
        <v>1260</v>
      </c>
      <c r="B1413" s="132">
        <v>36.964036</v>
      </c>
      <c r="C1413" s="132">
        <v>21.940778000000002</v>
      </c>
      <c r="D1413" s="131" t="s">
        <v>2941</v>
      </c>
      <c r="E1413" s="129" t="s">
        <v>5598</v>
      </c>
      <c r="F1413" s="129" t="s">
        <v>1229</v>
      </c>
      <c r="G1413" s="129" t="s">
        <v>193</v>
      </c>
      <c r="H1413" s="129" t="s">
        <v>7619</v>
      </c>
      <c r="I1413" s="133" t="str">
        <f t="shared" si="89"/>
        <v>a</v>
      </c>
      <c r="J1413" s="133"/>
      <c r="K1413" s="134" t="s">
        <v>2858</v>
      </c>
      <c r="L1413" s="133" t="s">
        <v>6823</v>
      </c>
      <c r="M1413" s="133" t="s">
        <v>2897</v>
      </c>
      <c r="N1413" s="133" t="s">
        <v>2897</v>
      </c>
      <c r="O1413" s="133" t="s">
        <v>2897</v>
      </c>
      <c r="P1413" s="133" t="s">
        <v>2897</v>
      </c>
      <c r="Q1413" s="133" t="s">
        <v>2897</v>
      </c>
      <c r="R1413" s="133" t="s">
        <v>2897</v>
      </c>
      <c r="S1413" s="133" t="s">
        <v>2897</v>
      </c>
    </row>
    <row r="1414" spans="1:19" s="129" customFormat="1">
      <c r="A1414" s="131">
        <v>1261</v>
      </c>
      <c r="B1414" s="132">
        <v>36.843077999999998</v>
      </c>
      <c r="C1414" s="132">
        <v>21.932988999999999</v>
      </c>
      <c r="D1414" s="131" t="s">
        <v>1230</v>
      </c>
      <c r="E1414" s="129" t="s">
        <v>3666</v>
      </c>
      <c r="G1414" s="129" t="s">
        <v>2807</v>
      </c>
      <c r="H1414" s="129" t="s">
        <v>7619</v>
      </c>
      <c r="I1414" s="133" t="str">
        <f t="shared" si="89"/>
        <v>m</v>
      </c>
      <c r="J1414" s="133"/>
      <c r="K1414" s="134" t="s">
        <v>2897</v>
      </c>
      <c r="L1414" s="133" t="s">
        <v>2897</v>
      </c>
      <c r="M1414" s="133" t="s">
        <v>2897</v>
      </c>
      <c r="N1414" s="133" t="s">
        <v>2897</v>
      </c>
      <c r="O1414" s="133" t="s">
        <v>2897</v>
      </c>
      <c r="P1414" s="133" t="s">
        <v>2897</v>
      </c>
      <c r="Q1414" s="133" t="s">
        <v>2897</v>
      </c>
      <c r="R1414" s="133" t="s">
        <v>2897</v>
      </c>
      <c r="S1414" s="133" t="s">
        <v>2897</v>
      </c>
    </row>
    <row r="1415" spans="1:19" s="129" customFormat="1">
      <c r="A1415" s="131">
        <v>1262</v>
      </c>
      <c r="B1415" s="132">
        <v>36.801385000000003</v>
      </c>
      <c r="C1415" s="132">
        <v>21.958646999999999</v>
      </c>
      <c r="D1415" s="131" t="s">
        <v>1171</v>
      </c>
      <c r="E1415" s="129" t="s">
        <v>1231</v>
      </c>
      <c r="G1415" s="129" t="s">
        <v>2811</v>
      </c>
      <c r="H1415" s="129" t="s">
        <v>7619</v>
      </c>
      <c r="I1415" s="133" t="str">
        <f t="shared" si="89"/>
        <v>m</v>
      </c>
      <c r="J1415" s="133"/>
      <c r="K1415" s="134" t="s">
        <v>2897</v>
      </c>
      <c r="L1415" s="133" t="s">
        <v>2897</v>
      </c>
      <c r="M1415" s="133" t="s">
        <v>2897</v>
      </c>
      <c r="N1415" s="133" t="s">
        <v>2897</v>
      </c>
      <c r="O1415" s="133" t="s">
        <v>2897</v>
      </c>
      <c r="P1415" s="133" t="s">
        <v>2897</v>
      </c>
      <c r="Q1415" s="133" t="s">
        <v>2897</v>
      </c>
      <c r="R1415" s="133" t="s">
        <v>2897</v>
      </c>
      <c r="S1415" s="133" t="s">
        <v>2897</v>
      </c>
    </row>
    <row r="1416" spans="1:19" s="129" customFormat="1">
      <c r="A1416" s="131">
        <v>1263</v>
      </c>
      <c r="B1416" s="132">
        <v>36.804791000000002</v>
      </c>
      <c r="C1416" s="132">
        <v>21.810441999999998</v>
      </c>
      <c r="D1416" s="131" t="s">
        <v>1232</v>
      </c>
      <c r="E1416" s="129" t="s">
        <v>5599</v>
      </c>
      <c r="F1416" s="129" t="s">
        <v>1229</v>
      </c>
      <c r="H1416" s="129" t="s">
        <v>7619</v>
      </c>
      <c r="I1416" s="133" t="str">
        <f t="shared" si="89"/>
        <v>a</v>
      </c>
      <c r="J1416" s="133"/>
      <c r="K1416" s="134" t="s">
        <v>2897</v>
      </c>
      <c r="L1416" s="133" t="s">
        <v>2897</v>
      </c>
      <c r="M1416" s="133" t="s">
        <v>2897</v>
      </c>
      <c r="N1416" s="133" t="s">
        <v>2897</v>
      </c>
      <c r="O1416" s="133" t="s">
        <v>2897</v>
      </c>
      <c r="P1416" s="133" t="s">
        <v>2897</v>
      </c>
      <c r="Q1416" s="133" t="s">
        <v>2897</v>
      </c>
      <c r="R1416" s="133" t="s">
        <v>2897</v>
      </c>
      <c r="S1416" s="133" t="s">
        <v>2897</v>
      </c>
    </row>
    <row r="1417" spans="1:19" s="129" customFormat="1">
      <c r="A1417" s="131">
        <v>1264</v>
      </c>
      <c r="B1417" s="132">
        <v>36.813243999999997</v>
      </c>
      <c r="C1417" s="132">
        <v>21.709883000000001</v>
      </c>
      <c r="D1417" s="131" t="s">
        <v>2942</v>
      </c>
      <c r="E1417" s="129" t="s">
        <v>1233</v>
      </c>
      <c r="F1417" s="129" t="s">
        <v>5998</v>
      </c>
      <c r="G1417" s="129" t="s">
        <v>1883</v>
      </c>
      <c r="H1417" s="129" t="s">
        <v>7619</v>
      </c>
      <c r="I1417" s="133" t="str">
        <f t="shared" si="89"/>
        <v>a</v>
      </c>
      <c r="J1417" s="133"/>
      <c r="K1417" s="134" t="s">
        <v>2858</v>
      </c>
      <c r="L1417" s="133" t="s">
        <v>6823</v>
      </c>
      <c r="M1417" s="133" t="s">
        <v>2897</v>
      </c>
      <c r="N1417" s="133" t="s">
        <v>2897</v>
      </c>
      <c r="O1417" s="133" t="s">
        <v>2897</v>
      </c>
      <c r="P1417" s="133" t="s">
        <v>2897</v>
      </c>
      <c r="Q1417" s="133" t="s">
        <v>2897</v>
      </c>
      <c r="R1417" s="133" t="s">
        <v>2897</v>
      </c>
      <c r="S1417" s="133" t="s">
        <v>2897</v>
      </c>
    </row>
    <row r="1418" spans="1:19" s="129" customFormat="1">
      <c r="A1418" s="131">
        <v>1265</v>
      </c>
      <c r="B1418" s="132">
        <v>36.948217999999997</v>
      </c>
      <c r="C1418" s="132">
        <v>21.665937</v>
      </c>
      <c r="D1418" s="131" t="s">
        <v>5246</v>
      </c>
      <c r="E1418" s="129" t="s">
        <v>5247</v>
      </c>
      <c r="F1418" s="129" t="s">
        <v>6224</v>
      </c>
      <c r="G1418" s="129" t="s">
        <v>193</v>
      </c>
      <c r="H1418" s="129" t="s">
        <v>7619</v>
      </c>
      <c r="I1418" s="133" t="str">
        <f t="shared" si="89"/>
        <v>a</v>
      </c>
      <c r="J1418" s="133"/>
      <c r="K1418" s="134"/>
      <c r="L1418" s="133" t="s">
        <v>2897</v>
      </c>
      <c r="M1418" s="133" t="s">
        <v>2897</v>
      </c>
      <c r="N1418" s="133" t="s">
        <v>2897</v>
      </c>
      <c r="O1418" s="133" t="s">
        <v>2897</v>
      </c>
      <c r="P1418" s="133" t="s">
        <v>2897</v>
      </c>
      <c r="Q1418" s="133" t="s">
        <v>2897</v>
      </c>
      <c r="R1418" s="133" t="s">
        <v>2897</v>
      </c>
      <c r="S1418" s="133" t="s">
        <v>2897</v>
      </c>
    </row>
    <row r="1419" spans="1:19" s="129" customFormat="1">
      <c r="A1419" s="131">
        <v>1266</v>
      </c>
      <c r="B1419" s="132">
        <v>37.043115</v>
      </c>
      <c r="C1419" s="132">
        <v>21.598054999999999</v>
      </c>
      <c r="D1419" s="131" t="s">
        <v>1234</v>
      </c>
      <c r="E1419" s="129" t="s">
        <v>3986</v>
      </c>
      <c r="G1419" s="129" t="s">
        <v>2807</v>
      </c>
      <c r="H1419" s="129" t="s">
        <v>7619</v>
      </c>
      <c r="I1419" s="133" t="str">
        <f t="shared" si="89"/>
        <v>m</v>
      </c>
      <c r="J1419" s="133"/>
      <c r="K1419" s="134" t="s">
        <v>2897</v>
      </c>
      <c r="L1419" s="133" t="s">
        <v>2897</v>
      </c>
      <c r="M1419" s="133" t="s">
        <v>2897</v>
      </c>
      <c r="N1419" s="133" t="s">
        <v>2897</v>
      </c>
      <c r="O1419" s="133" t="s">
        <v>2897</v>
      </c>
      <c r="P1419" s="133" t="s">
        <v>2897</v>
      </c>
      <c r="Q1419" s="133" t="s">
        <v>2897</v>
      </c>
      <c r="R1419" s="133" t="s">
        <v>2897</v>
      </c>
      <c r="S1419" s="133" t="s">
        <v>2897</v>
      </c>
    </row>
    <row r="1420" spans="1:19" s="129" customFormat="1">
      <c r="A1420" s="131">
        <v>1267</v>
      </c>
      <c r="B1420" s="132">
        <v>37.055149999999998</v>
      </c>
      <c r="C1420" s="132">
        <v>21.552133999999999</v>
      </c>
      <c r="D1420" s="131" t="s">
        <v>5651</v>
      </c>
      <c r="E1420" s="129" t="s">
        <v>5652</v>
      </c>
      <c r="F1420" s="129" t="s">
        <v>5693</v>
      </c>
      <c r="H1420" s="129" t="s">
        <v>7619</v>
      </c>
      <c r="I1420" s="133" t="str">
        <f t="shared" si="89"/>
        <v>a</v>
      </c>
      <c r="J1420" s="133"/>
      <c r="K1420" s="134" t="s">
        <v>2897</v>
      </c>
      <c r="L1420" s="133" t="s">
        <v>2897</v>
      </c>
      <c r="M1420" s="133" t="s">
        <v>2897</v>
      </c>
      <c r="N1420" s="133" t="s">
        <v>2897</v>
      </c>
      <c r="O1420" s="133" t="s">
        <v>2897</v>
      </c>
      <c r="P1420" s="133" t="s">
        <v>2897</v>
      </c>
      <c r="Q1420" s="133" t="s">
        <v>2897</v>
      </c>
      <c r="R1420" s="133" t="s">
        <v>2897</v>
      </c>
      <c r="S1420" s="133" t="s">
        <v>2897</v>
      </c>
    </row>
    <row r="1421" spans="1:19" s="129" customFormat="1">
      <c r="A1421" s="131">
        <v>1268</v>
      </c>
      <c r="B1421" s="132">
        <v>37.259301000000001</v>
      </c>
      <c r="C1421" s="132">
        <v>21.667674999999999</v>
      </c>
      <c r="D1421" s="131" t="s">
        <v>1235</v>
      </c>
      <c r="E1421" s="129" t="s">
        <v>6748</v>
      </c>
      <c r="F1421" s="129" t="s">
        <v>6082</v>
      </c>
      <c r="G1421" s="129" t="s">
        <v>1883</v>
      </c>
      <c r="H1421" s="129" t="s">
        <v>7619</v>
      </c>
      <c r="I1421" s="133" t="str">
        <f t="shared" si="89"/>
        <v>a</v>
      </c>
      <c r="J1421" s="133"/>
      <c r="K1421" s="134" t="s">
        <v>2692</v>
      </c>
      <c r="L1421" s="133" t="s">
        <v>2897</v>
      </c>
      <c r="M1421" s="133" t="s">
        <v>2897</v>
      </c>
      <c r="N1421" s="133" t="s">
        <v>2897</v>
      </c>
      <c r="O1421" s="133" t="s">
        <v>2897</v>
      </c>
      <c r="P1421" s="133" t="s">
        <v>2897</v>
      </c>
      <c r="Q1421" s="133" t="s">
        <v>2897</v>
      </c>
      <c r="R1421" s="133" t="s">
        <v>2897</v>
      </c>
      <c r="S1421" s="133" t="s">
        <v>2897</v>
      </c>
    </row>
    <row r="1422" spans="1:19" s="129" customFormat="1">
      <c r="A1422" s="131">
        <v>1269</v>
      </c>
      <c r="B1422" s="132">
        <v>37.347715000000001</v>
      </c>
      <c r="C1422" s="132">
        <v>21.684866</v>
      </c>
      <c r="D1422" s="131" t="s">
        <v>839</v>
      </c>
      <c r="E1422" s="129" t="s">
        <v>3667</v>
      </c>
      <c r="G1422" s="129" t="s">
        <v>2807</v>
      </c>
      <c r="H1422" s="129" t="s">
        <v>7619</v>
      </c>
      <c r="I1422" s="133" t="str">
        <f t="shared" si="89"/>
        <v>m</v>
      </c>
      <c r="J1422" s="133"/>
      <c r="K1422" s="134" t="s">
        <v>2692</v>
      </c>
      <c r="L1422" s="133" t="s">
        <v>2897</v>
      </c>
      <c r="M1422" s="133" t="s">
        <v>6823</v>
      </c>
      <c r="N1422" s="133" t="s">
        <v>2897</v>
      </c>
      <c r="O1422" s="133" t="s">
        <v>2897</v>
      </c>
      <c r="P1422" s="133" t="s">
        <v>2897</v>
      </c>
      <c r="Q1422" s="133" t="s">
        <v>2897</v>
      </c>
      <c r="R1422" s="133" t="s">
        <v>2897</v>
      </c>
      <c r="S1422" s="133" t="s">
        <v>2897</v>
      </c>
    </row>
    <row r="1423" spans="1:19" s="129" customFormat="1">
      <c r="A1423" s="131">
        <v>1270</v>
      </c>
      <c r="B1423" s="132">
        <v>37.402262999999998</v>
      </c>
      <c r="C1423" s="132">
        <v>21.663744000000001</v>
      </c>
      <c r="D1423" s="131" t="s">
        <v>1236</v>
      </c>
      <c r="E1423" s="129" t="s">
        <v>4012</v>
      </c>
      <c r="G1423" s="129" t="s">
        <v>3071</v>
      </c>
      <c r="H1423" s="129" t="s">
        <v>7619</v>
      </c>
      <c r="I1423" s="133" t="str">
        <f t="shared" si="89"/>
        <v>m</v>
      </c>
      <c r="J1423" s="133"/>
      <c r="K1423" s="134" t="s">
        <v>2692</v>
      </c>
      <c r="L1423" s="133" t="s">
        <v>2897</v>
      </c>
      <c r="M1423" s="133" t="s">
        <v>2897</v>
      </c>
      <c r="N1423" s="133" t="s">
        <v>2897</v>
      </c>
      <c r="O1423" s="133" t="s">
        <v>2897</v>
      </c>
      <c r="P1423" s="133" t="s">
        <v>2897</v>
      </c>
      <c r="Q1423" s="133" t="s">
        <v>6823</v>
      </c>
      <c r="R1423" s="133" t="s">
        <v>2897</v>
      </c>
      <c r="S1423" s="133" t="s">
        <v>2897</v>
      </c>
    </row>
    <row r="1424" spans="1:19" s="129" customFormat="1">
      <c r="A1424" s="131">
        <v>1271</v>
      </c>
      <c r="B1424" s="132">
        <v>37.520860999999996</v>
      </c>
      <c r="C1424" s="132">
        <v>21.577432999999999</v>
      </c>
      <c r="D1424" s="131" t="s">
        <v>1237</v>
      </c>
      <c r="E1424" s="129" t="s">
        <v>3668</v>
      </c>
      <c r="G1424" s="129" t="s">
        <v>2807</v>
      </c>
      <c r="H1424" s="129" t="s">
        <v>7619</v>
      </c>
      <c r="I1424" s="133" t="str">
        <f t="shared" si="89"/>
        <v>m</v>
      </c>
      <c r="J1424" s="133"/>
      <c r="K1424" s="134" t="s">
        <v>2897</v>
      </c>
      <c r="L1424" s="133" t="s">
        <v>2897</v>
      </c>
      <c r="M1424" s="133" t="s">
        <v>2897</v>
      </c>
      <c r="N1424" s="133" t="s">
        <v>2897</v>
      </c>
      <c r="O1424" s="133" t="s">
        <v>2897</v>
      </c>
      <c r="P1424" s="133" t="s">
        <v>2897</v>
      </c>
      <c r="Q1424" s="133" t="s">
        <v>2897</v>
      </c>
      <c r="R1424" s="133" t="s">
        <v>2897</v>
      </c>
      <c r="S1424" s="133" t="s">
        <v>2897</v>
      </c>
    </row>
    <row r="1425" spans="1:19" s="129" customFormat="1">
      <c r="A1425" s="131">
        <v>1272</v>
      </c>
      <c r="B1425" s="132">
        <v>37.600523000000003</v>
      </c>
      <c r="C1425" s="132">
        <v>21.457965000000002</v>
      </c>
      <c r="D1425" s="131" t="s">
        <v>6573</v>
      </c>
      <c r="E1425" s="129" t="s">
        <v>6574</v>
      </c>
      <c r="G1425" s="129" t="s">
        <v>2807</v>
      </c>
      <c r="H1425" s="129" t="s">
        <v>7619</v>
      </c>
      <c r="I1425" s="133" t="str">
        <f t="shared" si="89"/>
        <v>m</v>
      </c>
      <c r="J1425" s="133"/>
      <c r="K1425" s="134" t="s">
        <v>2897</v>
      </c>
      <c r="L1425" s="133" t="s">
        <v>2897</v>
      </c>
      <c r="M1425" s="133" t="s">
        <v>2897</v>
      </c>
      <c r="N1425" s="133" t="s">
        <v>2897</v>
      </c>
      <c r="O1425" s="133" t="s">
        <v>2897</v>
      </c>
      <c r="P1425" s="133" t="s">
        <v>2897</v>
      </c>
      <c r="Q1425" s="133" t="s">
        <v>2897</v>
      </c>
      <c r="R1425" s="133" t="s">
        <v>2897</v>
      </c>
      <c r="S1425" s="133" t="s">
        <v>2897</v>
      </c>
    </row>
    <row r="1426" spans="1:19" s="129" customFormat="1">
      <c r="A1426" s="131">
        <v>1273</v>
      </c>
      <c r="B1426" s="132">
        <v>37.637807000000002</v>
      </c>
      <c r="C1426" s="132">
        <v>21.327484999999999</v>
      </c>
      <c r="D1426" s="131" t="s">
        <v>6571</v>
      </c>
      <c r="E1426" s="129" t="s">
        <v>6572</v>
      </c>
      <c r="F1426" s="129" t="s">
        <v>6225</v>
      </c>
      <c r="G1426" s="129" t="s">
        <v>6575</v>
      </c>
      <c r="H1426" s="129" t="s">
        <v>7619</v>
      </c>
      <c r="I1426" s="133" t="str">
        <f t="shared" si="89"/>
        <v>a</v>
      </c>
      <c r="J1426" s="133" t="s">
        <v>6631</v>
      </c>
      <c r="K1426" s="134" t="s">
        <v>2858</v>
      </c>
      <c r="L1426" s="133" t="s">
        <v>2897</v>
      </c>
      <c r="M1426" s="133" t="s">
        <v>2897</v>
      </c>
      <c r="N1426" s="133" t="s">
        <v>2897</v>
      </c>
      <c r="O1426" s="133" t="s">
        <v>2897</v>
      </c>
      <c r="P1426" s="133" t="s">
        <v>2897</v>
      </c>
      <c r="Q1426" s="133" t="s">
        <v>2897</v>
      </c>
      <c r="R1426" s="133" t="s">
        <v>2897</v>
      </c>
      <c r="S1426" s="133" t="s">
        <v>2897</v>
      </c>
    </row>
    <row r="1427" spans="1:19" s="129" customFormat="1">
      <c r="A1427" s="131">
        <v>1274</v>
      </c>
      <c r="B1427" s="132">
        <v>37.891750000000002</v>
      </c>
      <c r="C1427" s="132">
        <v>21.10689</v>
      </c>
      <c r="D1427" s="131" t="s">
        <v>1238</v>
      </c>
      <c r="E1427" s="129" t="s">
        <v>3669</v>
      </c>
      <c r="G1427" s="129" t="s">
        <v>2807</v>
      </c>
      <c r="H1427" s="129" t="s">
        <v>7619</v>
      </c>
      <c r="I1427" s="133" t="str">
        <f t="shared" si="89"/>
        <v>m</v>
      </c>
      <c r="J1427" s="133"/>
      <c r="K1427" s="134" t="s">
        <v>2897</v>
      </c>
      <c r="L1427" s="133" t="s">
        <v>2897</v>
      </c>
      <c r="M1427" s="133" t="s">
        <v>2897</v>
      </c>
      <c r="N1427" s="133" t="s">
        <v>2897</v>
      </c>
      <c r="O1427" s="133" t="s">
        <v>2897</v>
      </c>
      <c r="P1427" s="133" t="s">
        <v>2897</v>
      </c>
      <c r="Q1427" s="133" t="s">
        <v>2897</v>
      </c>
      <c r="R1427" s="133" t="s">
        <v>2897</v>
      </c>
      <c r="S1427" s="133" t="s">
        <v>2897</v>
      </c>
    </row>
    <row r="1428" spans="1:19" s="129" customFormat="1">
      <c r="A1428" s="131">
        <v>1275</v>
      </c>
      <c r="B1428" s="132">
        <v>37.934105000000002</v>
      </c>
      <c r="C1428" s="132">
        <v>21.160558000000002</v>
      </c>
      <c r="D1428" s="131" t="s">
        <v>4742</v>
      </c>
      <c r="E1428" s="129" t="s">
        <v>7192</v>
      </c>
      <c r="F1428" s="129" t="s">
        <v>6226</v>
      </c>
      <c r="G1428" s="129" t="s">
        <v>187</v>
      </c>
      <c r="H1428" s="129" t="s">
        <v>7619</v>
      </c>
      <c r="I1428" s="133" t="str">
        <f t="shared" si="89"/>
        <v>a</v>
      </c>
      <c r="J1428" s="133"/>
      <c r="K1428" s="134" t="s">
        <v>2897</v>
      </c>
      <c r="L1428" s="133" t="s">
        <v>2897</v>
      </c>
      <c r="M1428" s="133" t="s">
        <v>2897</v>
      </c>
      <c r="N1428" s="133" t="s">
        <v>2897</v>
      </c>
      <c r="O1428" s="133" t="s">
        <v>2897</v>
      </c>
      <c r="P1428" s="133" t="s">
        <v>2897</v>
      </c>
      <c r="Q1428" s="133" t="s">
        <v>2897</v>
      </c>
      <c r="R1428" s="133" t="s">
        <v>2897</v>
      </c>
      <c r="S1428" s="133" t="s">
        <v>2897</v>
      </c>
    </row>
    <row r="1429" spans="1:19" s="129" customFormat="1">
      <c r="A1429" s="131">
        <v>1276</v>
      </c>
      <c r="B1429" s="132">
        <v>38.159390000000002</v>
      </c>
      <c r="C1429" s="132">
        <v>21.356587000000001</v>
      </c>
      <c r="D1429" s="131" t="s">
        <v>1239</v>
      </c>
      <c r="E1429" s="129" t="s">
        <v>3670</v>
      </c>
      <c r="F1429" s="129" t="s">
        <v>6227</v>
      </c>
      <c r="G1429" s="129" t="s">
        <v>2807</v>
      </c>
      <c r="H1429" s="129" t="s">
        <v>7619</v>
      </c>
      <c r="I1429" s="133" t="str">
        <f t="shared" si="89"/>
        <v>a</v>
      </c>
      <c r="J1429" s="133"/>
      <c r="K1429" s="134" t="s">
        <v>2897</v>
      </c>
      <c r="L1429" s="133" t="s">
        <v>2897</v>
      </c>
      <c r="M1429" s="133" t="s">
        <v>2897</v>
      </c>
      <c r="N1429" s="133" t="s">
        <v>2897</v>
      </c>
      <c r="O1429" s="133" t="s">
        <v>2897</v>
      </c>
      <c r="P1429" s="133" t="s">
        <v>2897</v>
      </c>
      <c r="Q1429" s="133" t="s">
        <v>2897</v>
      </c>
      <c r="R1429" s="133" t="s">
        <v>2897</v>
      </c>
      <c r="S1429" s="133" t="s">
        <v>2897</v>
      </c>
    </row>
    <row r="1430" spans="1:19" s="129" customFormat="1">
      <c r="A1430" s="131">
        <v>1277</v>
      </c>
      <c r="B1430" s="132">
        <v>38.157167999999999</v>
      </c>
      <c r="C1430" s="132">
        <v>21.570215000000001</v>
      </c>
      <c r="D1430" s="131" t="s">
        <v>4606</v>
      </c>
      <c r="E1430" s="129" t="s">
        <v>6635</v>
      </c>
      <c r="G1430" s="129" t="s">
        <v>2809</v>
      </c>
      <c r="H1430" s="129" t="s">
        <v>7619</v>
      </c>
      <c r="I1430" s="133" t="str">
        <f t="shared" si="89"/>
        <v>m</v>
      </c>
      <c r="J1430" s="133" t="s">
        <v>6631</v>
      </c>
      <c r="K1430" s="134" t="s">
        <v>2897</v>
      </c>
      <c r="L1430" s="133" t="s">
        <v>2897</v>
      </c>
      <c r="M1430" s="133" t="s">
        <v>2897</v>
      </c>
      <c r="N1430" s="133" t="s">
        <v>2897</v>
      </c>
      <c r="O1430" s="133" t="s">
        <v>2897</v>
      </c>
      <c r="P1430" s="133" t="s">
        <v>2897</v>
      </c>
      <c r="Q1430" s="133" t="s">
        <v>2897</v>
      </c>
      <c r="R1430" s="133" t="s">
        <v>2897</v>
      </c>
      <c r="S1430" s="133" t="s">
        <v>2897</v>
      </c>
    </row>
    <row r="1431" spans="1:19" s="129" customFormat="1">
      <c r="A1431" s="131">
        <v>1278</v>
      </c>
      <c r="B1431" s="132">
        <v>38.161048000000001</v>
      </c>
      <c r="C1431" s="132">
        <v>21.644741</v>
      </c>
      <c r="D1431" s="131" t="s">
        <v>1240</v>
      </c>
      <c r="E1431" s="129" t="s">
        <v>3671</v>
      </c>
      <c r="G1431" s="129" t="s">
        <v>2807</v>
      </c>
      <c r="H1431" s="129" t="s">
        <v>7619</v>
      </c>
      <c r="I1431" s="133" t="str">
        <f t="shared" si="89"/>
        <v>m</v>
      </c>
      <c r="J1431" s="133"/>
      <c r="K1431" s="134" t="s">
        <v>2897</v>
      </c>
      <c r="L1431" s="133" t="s">
        <v>2897</v>
      </c>
      <c r="M1431" s="133" t="s">
        <v>2897</v>
      </c>
      <c r="N1431" s="133" t="s">
        <v>2897</v>
      </c>
      <c r="O1431" s="133" t="s">
        <v>2897</v>
      </c>
      <c r="P1431" s="133" t="s">
        <v>2897</v>
      </c>
      <c r="Q1431" s="133" t="s">
        <v>2897</v>
      </c>
      <c r="R1431" s="133" t="s">
        <v>2897</v>
      </c>
      <c r="S1431" s="133" t="s">
        <v>2897</v>
      </c>
    </row>
    <row r="1432" spans="1:19" s="129" customFormat="1">
      <c r="A1432" s="131">
        <v>1279</v>
      </c>
      <c r="B1432" s="132">
        <v>38.247042999999998</v>
      </c>
      <c r="C1432" s="132">
        <v>21.723552999999999</v>
      </c>
      <c r="D1432" s="131" t="s">
        <v>1241</v>
      </c>
      <c r="E1432" s="129" t="s">
        <v>4743</v>
      </c>
      <c r="F1432" s="129" t="s">
        <v>6287</v>
      </c>
      <c r="G1432" s="129" t="s">
        <v>2881</v>
      </c>
      <c r="H1432" s="129" t="s">
        <v>7619</v>
      </c>
      <c r="I1432" s="133" t="str">
        <f t="shared" si="89"/>
        <v>a</v>
      </c>
      <c r="J1432" s="133" t="s">
        <v>6631</v>
      </c>
      <c r="K1432" s="134" t="s">
        <v>2692</v>
      </c>
      <c r="L1432" s="133" t="s">
        <v>6823</v>
      </c>
      <c r="M1432" s="133" t="s">
        <v>2897</v>
      </c>
      <c r="N1432" s="133" t="s">
        <v>2897</v>
      </c>
      <c r="O1432" s="133" t="s">
        <v>2897</v>
      </c>
      <c r="P1432" s="133" t="s">
        <v>2897</v>
      </c>
      <c r="Q1432" s="133" t="s">
        <v>2897</v>
      </c>
      <c r="R1432" s="133" t="s">
        <v>2897</v>
      </c>
      <c r="S1432" s="133" t="s">
        <v>2897</v>
      </c>
    </row>
    <row r="1433" spans="1:19" s="129" customFormat="1">
      <c r="A1433" s="131">
        <v>1280</v>
      </c>
      <c r="B1433" s="132">
        <v>38.310558999999998</v>
      </c>
      <c r="C1433" s="132">
        <v>21.787686000000001</v>
      </c>
      <c r="D1433" s="131" t="s">
        <v>1242</v>
      </c>
      <c r="E1433" s="129" t="s">
        <v>4769</v>
      </c>
      <c r="F1433" s="129" t="s">
        <v>6084</v>
      </c>
      <c r="H1433" s="129" t="s">
        <v>7619</v>
      </c>
      <c r="I1433" s="133" t="str">
        <f t="shared" si="89"/>
        <v>a</v>
      </c>
      <c r="J1433" s="133"/>
      <c r="K1433" s="134" t="s">
        <v>2897</v>
      </c>
      <c r="L1433" s="133" t="s">
        <v>2897</v>
      </c>
      <c r="M1433" s="133" t="s">
        <v>2897</v>
      </c>
      <c r="N1433" s="133" t="s">
        <v>2897</v>
      </c>
      <c r="O1433" s="133" t="s">
        <v>2897</v>
      </c>
      <c r="P1433" s="133" t="s">
        <v>2897</v>
      </c>
      <c r="Q1433" s="133" t="s">
        <v>2897</v>
      </c>
      <c r="R1433" s="133" t="s">
        <v>2897</v>
      </c>
      <c r="S1433" s="133" t="s">
        <v>2897</v>
      </c>
    </row>
    <row r="1434" spans="1:19" s="129" customFormat="1">
      <c r="A1434" s="131">
        <v>1281</v>
      </c>
      <c r="B1434" s="132">
        <v>38.318393</v>
      </c>
      <c r="C1434" s="132">
        <v>21.817951000000001</v>
      </c>
      <c r="D1434" s="131" t="s">
        <v>1243</v>
      </c>
      <c r="E1434" s="129" t="s">
        <v>1244</v>
      </c>
      <c r="F1434" s="129" t="s">
        <v>5982</v>
      </c>
      <c r="G1434" s="129" t="s">
        <v>187</v>
      </c>
      <c r="H1434" s="129" t="s">
        <v>7619</v>
      </c>
      <c r="I1434" s="133" t="str">
        <f t="shared" si="89"/>
        <v>a</v>
      </c>
      <c r="J1434" s="133"/>
      <c r="K1434" s="134" t="s">
        <v>2897</v>
      </c>
      <c r="L1434" s="133" t="s">
        <v>2897</v>
      </c>
      <c r="M1434" s="133" t="s">
        <v>2897</v>
      </c>
      <c r="N1434" s="133" t="s">
        <v>2897</v>
      </c>
      <c r="O1434" s="133" t="s">
        <v>2897</v>
      </c>
      <c r="P1434" s="133" t="s">
        <v>2897</v>
      </c>
      <c r="Q1434" s="133" t="s">
        <v>2897</v>
      </c>
      <c r="R1434" s="133" t="s">
        <v>2897</v>
      </c>
      <c r="S1434" s="133" t="s">
        <v>2897</v>
      </c>
    </row>
    <row r="1435" spans="1:19" s="129" customFormat="1">
      <c r="A1435" s="131">
        <v>1282</v>
      </c>
      <c r="B1435" s="132">
        <v>38.328640999999998</v>
      </c>
      <c r="C1435" s="132">
        <v>21.879214000000001</v>
      </c>
      <c r="D1435" s="131" t="s">
        <v>1245</v>
      </c>
      <c r="E1435" s="129" t="s">
        <v>1246</v>
      </c>
      <c r="G1435" s="129" t="s">
        <v>187</v>
      </c>
      <c r="H1435" s="129" t="s">
        <v>7619</v>
      </c>
      <c r="I1435" s="133" t="str">
        <f t="shared" si="89"/>
        <v>m</v>
      </c>
      <c r="J1435" s="133"/>
      <c r="K1435" s="134" t="s">
        <v>2897</v>
      </c>
      <c r="L1435" s="133" t="s">
        <v>2897</v>
      </c>
      <c r="M1435" s="133" t="s">
        <v>2897</v>
      </c>
      <c r="N1435" s="133" t="s">
        <v>2897</v>
      </c>
      <c r="O1435" s="133" t="s">
        <v>2897</v>
      </c>
      <c r="P1435" s="133" t="s">
        <v>2897</v>
      </c>
      <c r="Q1435" s="133" t="s">
        <v>2897</v>
      </c>
      <c r="R1435" s="133" t="s">
        <v>2897</v>
      </c>
      <c r="S1435" s="133" t="s">
        <v>2897</v>
      </c>
    </row>
    <row r="1436" spans="1:19" s="129" customFormat="1">
      <c r="A1436" s="131">
        <v>1283</v>
      </c>
      <c r="B1436" s="132">
        <v>38.313003999999999</v>
      </c>
      <c r="C1436" s="132">
        <v>21.988910000000001</v>
      </c>
      <c r="D1436" s="131" t="s">
        <v>2943</v>
      </c>
      <c r="E1436" s="129" t="s">
        <v>1247</v>
      </c>
      <c r="F1436" s="129" t="s">
        <v>2788</v>
      </c>
      <c r="G1436" s="129" t="s">
        <v>1778</v>
      </c>
      <c r="H1436" s="129" t="s">
        <v>7619</v>
      </c>
      <c r="I1436" s="133" t="str">
        <f t="shared" si="89"/>
        <v>a</v>
      </c>
      <c r="J1436" s="133"/>
      <c r="K1436" s="134" t="s">
        <v>2897</v>
      </c>
      <c r="L1436" s="133" t="s">
        <v>2897</v>
      </c>
      <c r="M1436" s="133" t="s">
        <v>2897</v>
      </c>
      <c r="N1436" s="133" t="s">
        <v>2897</v>
      </c>
      <c r="O1436" s="133" t="s">
        <v>2897</v>
      </c>
      <c r="P1436" s="133" t="s">
        <v>2897</v>
      </c>
      <c r="Q1436" s="133" t="s">
        <v>2897</v>
      </c>
      <c r="R1436" s="133" t="s">
        <v>2897</v>
      </c>
      <c r="S1436" s="133" t="s">
        <v>2897</v>
      </c>
    </row>
    <row r="1437" spans="1:19" s="129" customFormat="1">
      <c r="A1437" s="131">
        <v>1284</v>
      </c>
      <c r="B1437" s="132">
        <v>38.258020999999999</v>
      </c>
      <c r="C1437" s="132">
        <v>22.080525999999999</v>
      </c>
      <c r="D1437" s="131" t="s">
        <v>1248</v>
      </c>
      <c r="E1437" s="129" t="s">
        <v>1249</v>
      </c>
      <c r="G1437" s="129" t="s">
        <v>1837</v>
      </c>
      <c r="H1437" s="129" t="s">
        <v>7619</v>
      </c>
      <c r="I1437" s="133" t="str">
        <f t="shared" si="89"/>
        <v>m</v>
      </c>
      <c r="J1437" s="133"/>
      <c r="K1437" s="134" t="s">
        <v>2858</v>
      </c>
      <c r="L1437" s="133" t="s">
        <v>6823</v>
      </c>
      <c r="M1437" s="133" t="s">
        <v>2897</v>
      </c>
      <c r="N1437" s="133" t="s">
        <v>2897</v>
      </c>
      <c r="O1437" s="133" t="s">
        <v>2897</v>
      </c>
      <c r="P1437" s="133" t="s">
        <v>2897</v>
      </c>
      <c r="Q1437" s="133" t="s">
        <v>2897</v>
      </c>
      <c r="R1437" s="133" t="s">
        <v>2897</v>
      </c>
      <c r="S1437" s="133" t="s">
        <v>2897</v>
      </c>
    </row>
    <row r="1438" spans="1:19" s="129" customFormat="1">
      <c r="A1438" s="131">
        <v>1285</v>
      </c>
      <c r="B1438" s="132">
        <v>38.2209</v>
      </c>
      <c r="C1438" s="132">
        <v>22.151762999999999</v>
      </c>
      <c r="D1438" s="131" t="s">
        <v>1250</v>
      </c>
      <c r="E1438" s="129" t="s">
        <v>4744</v>
      </c>
      <c r="G1438" s="129" t="s">
        <v>187</v>
      </c>
      <c r="H1438" s="129" t="s">
        <v>7619</v>
      </c>
      <c r="I1438" s="133" t="str">
        <f t="shared" si="89"/>
        <v>m</v>
      </c>
      <c r="J1438" s="133"/>
      <c r="K1438" s="134" t="s">
        <v>2858</v>
      </c>
      <c r="L1438" s="133" t="s">
        <v>2897</v>
      </c>
      <c r="M1438" s="133" t="s">
        <v>2897</v>
      </c>
      <c r="N1438" s="133" t="s">
        <v>2897</v>
      </c>
      <c r="O1438" s="133" t="s">
        <v>2897</v>
      </c>
      <c r="P1438" s="133" t="s">
        <v>2897</v>
      </c>
      <c r="Q1438" s="133" t="s">
        <v>2897</v>
      </c>
      <c r="R1438" s="133" t="s">
        <v>2897</v>
      </c>
      <c r="S1438" s="133" t="s">
        <v>2897</v>
      </c>
    </row>
    <row r="1439" spans="1:19" s="129" customFormat="1">
      <c r="A1439" s="131">
        <v>1286</v>
      </c>
      <c r="B1439" s="132">
        <v>38.168545999999999</v>
      </c>
      <c r="C1439" s="132">
        <v>22.345345999999999</v>
      </c>
      <c r="D1439" s="131" t="s">
        <v>1251</v>
      </c>
      <c r="E1439" s="129" t="s">
        <v>3672</v>
      </c>
      <c r="G1439" s="129" t="s">
        <v>2807</v>
      </c>
      <c r="H1439" s="129" t="s">
        <v>7619</v>
      </c>
      <c r="I1439" s="133" t="str">
        <f t="shared" si="89"/>
        <v>m</v>
      </c>
      <c r="J1439" s="133"/>
      <c r="K1439" s="134" t="s">
        <v>2897</v>
      </c>
      <c r="L1439" s="133" t="s">
        <v>2897</v>
      </c>
      <c r="M1439" s="133" t="s">
        <v>2897</v>
      </c>
      <c r="N1439" s="133" t="s">
        <v>2897</v>
      </c>
      <c r="O1439" s="133" t="s">
        <v>2897</v>
      </c>
      <c r="P1439" s="133" t="s">
        <v>2897</v>
      </c>
      <c r="Q1439" s="133" t="s">
        <v>2897</v>
      </c>
      <c r="R1439" s="133" t="s">
        <v>2897</v>
      </c>
      <c r="S1439" s="133" t="s">
        <v>2897</v>
      </c>
    </row>
    <row r="1440" spans="1:19" s="129" customFormat="1">
      <c r="A1440" s="131">
        <v>1287</v>
      </c>
      <c r="B1440" s="132">
        <v>38.142583000000002</v>
      </c>
      <c r="C1440" s="132">
        <v>22.381630000000001</v>
      </c>
      <c r="D1440" s="131" t="s">
        <v>2901</v>
      </c>
      <c r="E1440" s="129" t="s">
        <v>2902</v>
      </c>
      <c r="F1440" s="129" t="s">
        <v>1252</v>
      </c>
      <c r="G1440" s="129" t="s">
        <v>2708</v>
      </c>
      <c r="H1440" s="129" t="s">
        <v>7619</v>
      </c>
      <c r="I1440" s="133" t="str">
        <f t="shared" si="89"/>
        <v>a</v>
      </c>
      <c r="J1440" s="133"/>
      <c r="K1440" s="134" t="s">
        <v>2858</v>
      </c>
      <c r="L1440" s="133" t="s">
        <v>6823</v>
      </c>
      <c r="M1440" s="133" t="s">
        <v>2897</v>
      </c>
      <c r="N1440" s="133" t="s">
        <v>2897</v>
      </c>
      <c r="O1440" s="133" t="s">
        <v>2897</v>
      </c>
      <c r="P1440" s="133" t="s">
        <v>2897</v>
      </c>
      <c r="Q1440" s="133" t="s">
        <v>2897</v>
      </c>
      <c r="R1440" s="133" t="s">
        <v>2897</v>
      </c>
      <c r="S1440" s="133" t="s">
        <v>2897</v>
      </c>
    </row>
    <row r="1441" spans="1:19" s="129" customFormat="1">
      <c r="A1441" s="131">
        <v>1288</v>
      </c>
      <c r="B1441" s="132">
        <v>38.082973000000003</v>
      </c>
      <c r="C1441" s="132">
        <v>22.629773</v>
      </c>
      <c r="D1441" s="131" t="s">
        <v>1253</v>
      </c>
      <c r="E1441" s="129" t="s">
        <v>4607</v>
      </c>
      <c r="F1441" s="129" t="s">
        <v>1254</v>
      </c>
      <c r="G1441" s="129" t="s">
        <v>2811</v>
      </c>
      <c r="H1441" s="129" t="s">
        <v>7619</v>
      </c>
      <c r="I1441" s="133" t="str">
        <f t="shared" si="89"/>
        <v>a</v>
      </c>
      <c r="J1441" s="133" t="s">
        <v>6631</v>
      </c>
      <c r="K1441" s="134" t="s">
        <v>2897</v>
      </c>
      <c r="L1441" s="133" t="s">
        <v>2897</v>
      </c>
      <c r="M1441" s="133" t="s">
        <v>2897</v>
      </c>
      <c r="N1441" s="133" t="s">
        <v>2897</v>
      </c>
      <c r="O1441" s="133" t="s">
        <v>2897</v>
      </c>
      <c r="P1441" s="133" t="s">
        <v>2897</v>
      </c>
      <c r="Q1441" s="133" t="s">
        <v>2897</v>
      </c>
      <c r="R1441" s="133" t="s">
        <v>2897</v>
      </c>
      <c r="S1441" s="133" t="s">
        <v>2897</v>
      </c>
    </row>
    <row r="1442" spans="1:19" s="129" customFormat="1">
      <c r="A1442" s="131">
        <v>1289</v>
      </c>
      <c r="B1442" s="132">
        <v>37.987321999999999</v>
      </c>
      <c r="C1442" s="132">
        <v>22.789345000000001</v>
      </c>
      <c r="D1442" s="131" t="s">
        <v>2944</v>
      </c>
      <c r="E1442" s="129" t="s">
        <v>3673</v>
      </c>
      <c r="F1442" s="129" t="s">
        <v>6340</v>
      </c>
      <c r="G1442" s="129" t="s">
        <v>2807</v>
      </c>
      <c r="H1442" s="129" t="s">
        <v>7619</v>
      </c>
      <c r="I1442" s="133" t="str">
        <f t="shared" si="89"/>
        <v>a</v>
      </c>
      <c r="J1442" s="133"/>
      <c r="K1442" s="134" t="s">
        <v>2897</v>
      </c>
      <c r="L1442" s="133" t="s">
        <v>2897</v>
      </c>
      <c r="M1442" s="133" t="s">
        <v>2897</v>
      </c>
      <c r="N1442" s="133" t="s">
        <v>2897</v>
      </c>
      <c r="O1442" s="133" t="s">
        <v>2897</v>
      </c>
      <c r="P1442" s="133" t="s">
        <v>2897</v>
      </c>
      <c r="Q1442" s="133" t="s">
        <v>2897</v>
      </c>
      <c r="R1442" s="133" t="s">
        <v>2897</v>
      </c>
      <c r="S1442" s="133" t="s">
        <v>2897</v>
      </c>
    </row>
    <row r="1443" spans="1:19" s="129" customFormat="1">
      <c r="A1443" s="131">
        <v>1290</v>
      </c>
      <c r="B1443" s="132">
        <v>37.932132000000003</v>
      </c>
      <c r="C1443" s="132">
        <v>22.886192000000001</v>
      </c>
      <c r="D1443" s="131" t="s">
        <v>3160</v>
      </c>
      <c r="E1443" s="129" t="s">
        <v>2677</v>
      </c>
      <c r="F1443" s="129" t="s">
        <v>6341</v>
      </c>
      <c r="G1443" s="129" t="s">
        <v>3090</v>
      </c>
      <c r="H1443" s="129" t="s">
        <v>7619</v>
      </c>
      <c r="I1443" s="133" t="str">
        <f t="shared" si="89"/>
        <v>a</v>
      </c>
      <c r="J1443" s="133"/>
      <c r="K1443" s="134" t="s">
        <v>2692</v>
      </c>
      <c r="L1443" s="133" t="s">
        <v>6823</v>
      </c>
      <c r="M1443" s="133" t="s">
        <v>6823</v>
      </c>
      <c r="N1443" s="133" t="s">
        <v>2897</v>
      </c>
      <c r="O1443" s="133" t="s">
        <v>2897</v>
      </c>
      <c r="P1443" s="133" t="s">
        <v>2897</v>
      </c>
      <c r="Q1443" s="133" t="s">
        <v>6823</v>
      </c>
      <c r="R1443" s="133" t="s">
        <v>6824</v>
      </c>
      <c r="S1443" s="133" t="s">
        <v>6823</v>
      </c>
    </row>
    <row r="1444" spans="1:19" s="129" customFormat="1">
      <c r="A1444" s="131">
        <v>1291</v>
      </c>
      <c r="B1444" s="132">
        <v>37.944769999999998</v>
      </c>
      <c r="C1444" s="132">
        <v>22.941979</v>
      </c>
      <c r="D1444" s="131" t="s">
        <v>1255</v>
      </c>
      <c r="E1444" s="129" t="s">
        <v>4745</v>
      </c>
      <c r="F1444" s="129" t="s">
        <v>6228</v>
      </c>
      <c r="G1444" s="129" t="s">
        <v>106</v>
      </c>
      <c r="H1444" s="129" t="s">
        <v>7619</v>
      </c>
      <c r="I1444" s="133" t="str">
        <f t="shared" si="89"/>
        <v>a</v>
      </c>
      <c r="J1444" s="133" t="s">
        <v>6631</v>
      </c>
      <c r="K1444" s="134" t="s">
        <v>2897</v>
      </c>
      <c r="L1444" s="133" t="s">
        <v>2897</v>
      </c>
      <c r="M1444" s="133" t="s">
        <v>2897</v>
      </c>
      <c r="N1444" s="133" t="s">
        <v>2897</v>
      </c>
      <c r="O1444" s="133" t="s">
        <v>2897</v>
      </c>
      <c r="P1444" s="133" t="s">
        <v>2897</v>
      </c>
      <c r="Q1444" s="133" t="s">
        <v>2897</v>
      </c>
      <c r="R1444" s="133" t="s">
        <v>2897</v>
      </c>
      <c r="S1444" s="133" t="s">
        <v>6823</v>
      </c>
    </row>
    <row r="1445" spans="1:19" s="129" customFormat="1">
      <c r="A1445" s="131">
        <v>1292</v>
      </c>
      <c r="B1445" s="132">
        <v>37.975776000000003</v>
      </c>
      <c r="C1445" s="132">
        <v>22.97092</v>
      </c>
      <c r="D1445" s="131" t="s">
        <v>1025</v>
      </c>
      <c r="E1445" s="129" t="s">
        <v>1256</v>
      </c>
      <c r="G1445" s="129" t="s">
        <v>2811</v>
      </c>
      <c r="H1445" s="129" t="s">
        <v>7619</v>
      </c>
      <c r="I1445" s="133" t="str">
        <f t="shared" si="89"/>
        <v>m</v>
      </c>
      <c r="J1445" s="133"/>
      <c r="K1445" s="134" t="s">
        <v>2897</v>
      </c>
      <c r="L1445" s="133" t="s">
        <v>2897</v>
      </c>
      <c r="M1445" s="133" t="s">
        <v>2897</v>
      </c>
      <c r="N1445" s="133" t="s">
        <v>2897</v>
      </c>
      <c r="O1445" s="133" t="s">
        <v>2897</v>
      </c>
      <c r="P1445" s="133" t="s">
        <v>2897</v>
      </c>
      <c r="Q1445" s="133" t="s">
        <v>2897</v>
      </c>
      <c r="R1445" s="133" t="s">
        <v>2897</v>
      </c>
      <c r="S1445" s="133" t="s">
        <v>2897</v>
      </c>
    </row>
    <row r="1446" spans="1:19" s="129" customFormat="1">
      <c r="A1446" s="131">
        <v>1293</v>
      </c>
      <c r="B1446" s="132">
        <v>38.019604999999999</v>
      </c>
      <c r="C1446" s="132">
        <v>22.873754000000002</v>
      </c>
      <c r="D1446" s="131" t="s">
        <v>4511</v>
      </c>
      <c r="E1446" s="129" t="s">
        <v>1257</v>
      </c>
      <c r="G1446" s="129" t="s">
        <v>2807</v>
      </c>
      <c r="H1446" s="129" t="s">
        <v>7619</v>
      </c>
      <c r="I1446" s="133" t="str">
        <f t="shared" si="89"/>
        <v>m</v>
      </c>
      <c r="J1446" s="133"/>
      <c r="K1446" s="134" t="s">
        <v>2897</v>
      </c>
      <c r="L1446" s="133" t="s">
        <v>2897</v>
      </c>
      <c r="M1446" s="133" t="s">
        <v>2897</v>
      </c>
      <c r="N1446" s="133" t="s">
        <v>2897</v>
      </c>
      <c r="O1446" s="133" t="s">
        <v>2897</v>
      </c>
      <c r="P1446" s="133" t="s">
        <v>2897</v>
      </c>
      <c r="Q1446" s="133" t="s">
        <v>2897</v>
      </c>
      <c r="R1446" s="133" t="s">
        <v>2897</v>
      </c>
      <c r="S1446" s="133" t="s">
        <v>2897</v>
      </c>
    </row>
    <row r="1447" spans="1:19" s="129" customFormat="1">
      <c r="A1447" s="131">
        <v>1294</v>
      </c>
      <c r="B1447" s="132">
        <v>38.061298999999998</v>
      </c>
      <c r="C1447" s="132">
        <v>23.021350999999999</v>
      </c>
      <c r="D1447" s="131" t="s">
        <v>1258</v>
      </c>
      <c r="E1447" s="129" t="s">
        <v>3674</v>
      </c>
      <c r="G1447" s="129" t="s">
        <v>2807</v>
      </c>
      <c r="H1447" s="129" t="s">
        <v>7619</v>
      </c>
      <c r="I1447" s="133" t="str">
        <f t="shared" si="89"/>
        <v>m</v>
      </c>
      <c r="J1447" s="133"/>
      <c r="K1447" s="134" t="s">
        <v>2897</v>
      </c>
      <c r="L1447" s="133" t="s">
        <v>2897</v>
      </c>
      <c r="M1447" s="133" t="s">
        <v>2897</v>
      </c>
      <c r="N1447" s="133" t="s">
        <v>2897</v>
      </c>
      <c r="O1447" s="133" t="s">
        <v>2897</v>
      </c>
      <c r="P1447" s="133" t="s">
        <v>2897</v>
      </c>
      <c r="Q1447" s="133" t="s">
        <v>2897</v>
      </c>
      <c r="R1447" s="133" t="s">
        <v>2897</v>
      </c>
      <c r="S1447" s="133" t="s">
        <v>2897</v>
      </c>
    </row>
    <row r="1448" spans="1:19" s="129" customFormat="1">
      <c r="A1448" s="131">
        <v>1295</v>
      </c>
      <c r="B1448" s="132">
        <v>39.718361000000002</v>
      </c>
      <c r="C1448" s="132">
        <v>19.771744000000002</v>
      </c>
      <c r="D1448" s="131" t="s">
        <v>6750</v>
      </c>
      <c r="E1448" s="129" t="s">
        <v>6749</v>
      </c>
      <c r="F1448" s="129" t="s">
        <v>7141</v>
      </c>
      <c r="G1448" s="129" t="s">
        <v>1883</v>
      </c>
      <c r="H1448" s="129" t="s">
        <v>2743</v>
      </c>
      <c r="I1448" s="133" t="str">
        <f t="shared" si="89"/>
        <v>a</v>
      </c>
      <c r="J1448" s="133"/>
      <c r="K1448" s="134" t="s">
        <v>2692</v>
      </c>
      <c r="L1448" s="133" t="s">
        <v>2897</v>
      </c>
      <c r="M1448" s="133" t="s">
        <v>2897</v>
      </c>
      <c r="N1448" s="133" t="s">
        <v>2897</v>
      </c>
      <c r="O1448" s="133" t="s">
        <v>2897</v>
      </c>
      <c r="P1448" s="133" t="s">
        <v>2897</v>
      </c>
      <c r="Q1448" s="133" t="s">
        <v>2897</v>
      </c>
      <c r="R1448" s="133" t="s">
        <v>2897</v>
      </c>
      <c r="S1448" s="133" t="s">
        <v>2897</v>
      </c>
    </row>
    <row r="1449" spans="1:19" s="129" customFormat="1">
      <c r="A1449" s="131">
        <v>1296</v>
      </c>
      <c r="B1449" s="132">
        <v>39.791477</v>
      </c>
      <c r="C1449" s="132">
        <v>19.923541</v>
      </c>
      <c r="D1449" s="131" t="s">
        <v>2945</v>
      </c>
      <c r="E1449" s="129" t="s">
        <v>5602</v>
      </c>
      <c r="F1449" s="129" t="s">
        <v>6085</v>
      </c>
      <c r="H1449" s="129" t="s">
        <v>2743</v>
      </c>
      <c r="I1449" s="133" t="str">
        <f t="shared" si="89"/>
        <v>a</v>
      </c>
      <c r="J1449" s="133"/>
      <c r="K1449" s="134" t="s">
        <v>2897</v>
      </c>
      <c r="L1449" s="133" t="s">
        <v>2897</v>
      </c>
      <c r="M1449" s="133" t="s">
        <v>2897</v>
      </c>
      <c r="N1449" s="133" t="s">
        <v>2897</v>
      </c>
      <c r="O1449" s="133" t="s">
        <v>2897</v>
      </c>
      <c r="P1449" s="133" t="s">
        <v>2897</v>
      </c>
      <c r="Q1449" s="133" t="s">
        <v>2897</v>
      </c>
      <c r="R1449" s="133" t="s">
        <v>2897</v>
      </c>
      <c r="S1449" s="133" t="s">
        <v>2897</v>
      </c>
    </row>
    <row r="1450" spans="1:19" s="129" customFormat="1">
      <c r="A1450" s="139">
        <v>1296.0999999999999</v>
      </c>
      <c r="B1450" s="132">
        <v>39.654110000000003</v>
      </c>
      <c r="C1450" s="132">
        <v>19.849039999999999</v>
      </c>
      <c r="D1450" s="131"/>
      <c r="E1450" s="129" t="s">
        <v>7573</v>
      </c>
      <c r="G1450" s="129" t="s">
        <v>6636</v>
      </c>
      <c r="H1450" s="129" t="s">
        <v>2743</v>
      </c>
      <c r="I1450" s="133" t="str">
        <f t="shared" si="89"/>
        <v>m</v>
      </c>
      <c r="J1450" s="133" t="s">
        <v>6631</v>
      </c>
      <c r="K1450" s="134"/>
      <c r="L1450" s="133" t="s">
        <v>2897</v>
      </c>
      <c r="M1450" s="133" t="s">
        <v>2897</v>
      </c>
      <c r="N1450" s="133" t="s">
        <v>2897</v>
      </c>
      <c r="O1450" s="133" t="s">
        <v>2897</v>
      </c>
      <c r="P1450" s="133" t="s">
        <v>2897</v>
      </c>
      <c r="Q1450" s="133" t="s">
        <v>2897</v>
      </c>
      <c r="R1450" s="133" t="s">
        <v>2897</v>
      </c>
      <c r="S1450" s="133" t="s">
        <v>2897</v>
      </c>
    </row>
    <row r="1451" spans="1:19" s="129" customFormat="1">
      <c r="A1451" s="131">
        <v>1297</v>
      </c>
      <c r="B1451" s="132">
        <v>39.620896999999999</v>
      </c>
      <c r="C1451" s="132">
        <v>19.925941000000002</v>
      </c>
      <c r="D1451" s="131" t="s">
        <v>6752</v>
      </c>
      <c r="E1451" s="129" t="s">
        <v>6751</v>
      </c>
      <c r="F1451" s="129" t="s">
        <v>5860</v>
      </c>
      <c r="G1451" s="129" t="s">
        <v>6597</v>
      </c>
      <c r="H1451" s="129" t="s">
        <v>2743</v>
      </c>
      <c r="I1451" s="133" t="str">
        <f t="shared" si="89"/>
        <v>a</v>
      </c>
      <c r="J1451" s="133"/>
      <c r="K1451" s="134" t="s">
        <v>2692</v>
      </c>
      <c r="L1451" s="133" t="s">
        <v>2897</v>
      </c>
      <c r="M1451" s="133" t="s">
        <v>2897</v>
      </c>
      <c r="N1451" s="133" t="s">
        <v>2897</v>
      </c>
      <c r="O1451" s="133" t="s">
        <v>2897</v>
      </c>
      <c r="P1451" s="133" t="s">
        <v>2897</v>
      </c>
      <c r="Q1451" s="133" t="s">
        <v>6823</v>
      </c>
      <c r="R1451" s="133" t="s">
        <v>2897</v>
      </c>
      <c r="S1451" s="133" t="s">
        <v>2897</v>
      </c>
    </row>
    <row r="1452" spans="1:19" s="129" customFormat="1">
      <c r="A1452" s="131">
        <v>1298</v>
      </c>
      <c r="B1452" s="132">
        <v>39.599150999999999</v>
      </c>
      <c r="C1452" s="132">
        <v>19.907145</v>
      </c>
      <c r="D1452" s="131" t="s">
        <v>1259</v>
      </c>
      <c r="E1452" s="129" t="s">
        <v>5600</v>
      </c>
      <c r="F1452" s="129" t="s">
        <v>6229</v>
      </c>
      <c r="G1452" s="129" t="s">
        <v>3068</v>
      </c>
      <c r="H1452" s="129" t="s">
        <v>2743</v>
      </c>
      <c r="I1452" s="133" t="str">
        <f t="shared" si="89"/>
        <v>a</v>
      </c>
      <c r="J1452" s="133"/>
      <c r="K1452" s="134" t="s">
        <v>2692</v>
      </c>
      <c r="L1452" s="133" t="s">
        <v>2897</v>
      </c>
      <c r="M1452" s="133" t="s">
        <v>2897</v>
      </c>
      <c r="N1452" s="133" t="s">
        <v>2897</v>
      </c>
      <c r="O1452" s="133" t="s">
        <v>2897</v>
      </c>
      <c r="P1452" s="133" t="s">
        <v>2897</v>
      </c>
      <c r="Q1452" s="133" t="s">
        <v>6823</v>
      </c>
      <c r="R1452" s="133" t="s">
        <v>2897</v>
      </c>
      <c r="S1452" s="133" t="s">
        <v>2897</v>
      </c>
    </row>
    <row r="1453" spans="1:19" s="129" customFormat="1">
      <c r="A1453" s="131">
        <v>1299</v>
      </c>
      <c r="B1453" s="132">
        <v>39.440907000000003</v>
      </c>
      <c r="C1453" s="132">
        <v>20.085526999999999</v>
      </c>
      <c r="D1453" s="131" t="s">
        <v>1260</v>
      </c>
      <c r="E1453" s="129" t="s">
        <v>5601</v>
      </c>
      <c r="H1453" s="129" t="s">
        <v>2743</v>
      </c>
      <c r="I1453" s="133" t="str">
        <f t="shared" si="89"/>
        <v>m</v>
      </c>
      <c r="J1453" s="133"/>
      <c r="K1453" s="134" t="s">
        <v>2897</v>
      </c>
      <c r="L1453" s="133" t="s">
        <v>2897</v>
      </c>
      <c r="M1453" s="133" t="s">
        <v>2897</v>
      </c>
      <c r="N1453" s="133" t="s">
        <v>2897</v>
      </c>
      <c r="O1453" s="133" t="s">
        <v>2897</v>
      </c>
      <c r="P1453" s="133" t="s">
        <v>2897</v>
      </c>
      <c r="Q1453" s="133" t="s">
        <v>2897</v>
      </c>
      <c r="R1453" s="133" t="s">
        <v>2897</v>
      </c>
      <c r="S1453" s="133" t="s">
        <v>2897</v>
      </c>
    </row>
    <row r="1454" spans="1:19" s="129" customFormat="1">
      <c r="A1454" s="131">
        <v>1300</v>
      </c>
      <c r="B1454" s="132">
        <v>39.717571999999997</v>
      </c>
      <c r="C1454" s="132">
        <v>19.665178999999998</v>
      </c>
      <c r="D1454" s="131" t="s">
        <v>1261</v>
      </c>
      <c r="E1454" s="129" t="s">
        <v>7574</v>
      </c>
      <c r="G1454" s="129" t="s">
        <v>2807</v>
      </c>
      <c r="H1454" s="129" t="s">
        <v>2743</v>
      </c>
      <c r="I1454" s="133" t="str">
        <f t="shared" si="89"/>
        <v>m</v>
      </c>
      <c r="J1454" s="133"/>
      <c r="K1454" s="134" t="s">
        <v>2897</v>
      </c>
      <c r="L1454" s="133" t="s">
        <v>2897</v>
      </c>
      <c r="M1454" s="133" t="s">
        <v>2897</v>
      </c>
      <c r="N1454" s="133" t="s">
        <v>2897</v>
      </c>
      <c r="O1454" s="133" t="s">
        <v>2897</v>
      </c>
      <c r="P1454" s="133" t="s">
        <v>2897</v>
      </c>
      <c r="Q1454" s="133" t="s">
        <v>2897</v>
      </c>
      <c r="R1454" s="133" t="s">
        <v>2897</v>
      </c>
      <c r="S1454" s="133" t="s">
        <v>2897</v>
      </c>
    </row>
    <row r="1455" spans="1:19" s="129" customFormat="1">
      <c r="A1455" s="139">
        <v>1300.0999999999999</v>
      </c>
      <c r="B1455" s="132">
        <v>39.673426999999997</v>
      </c>
      <c r="C1455" s="132">
        <v>19.709291</v>
      </c>
      <c r="D1455" s="131"/>
      <c r="E1455" s="129" t="s">
        <v>7575</v>
      </c>
      <c r="G1455" s="129" t="s">
        <v>6636</v>
      </c>
      <c r="H1455" s="129" t="s">
        <v>2743</v>
      </c>
      <c r="I1455" s="133" t="str">
        <f t="shared" si="89"/>
        <v>m</v>
      </c>
      <c r="J1455" s="133" t="s">
        <v>6631</v>
      </c>
      <c r="K1455" s="134"/>
      <c r="L1455" s="133" t="s">
        <v>2897</v>
      </c>
      <c r="M1455" s="133" t="s">
        <v>2897</v>
      </c>
      <c r="N1455" s="133" t="s">
        <v>2897</v>
      </c>
      <c r="O1455" s="133" t="s">
        <v>2897</v>
      </c>
      <c r="P1455" s="133" t="s">
        <v>2897</v>
      </c>
      <c r="Q1455" s="133" t="s">
        <v>2897</v>
      </c>
      <c r="R1455" s="133" t="s">
        <v>2897</v>
      </c>
      <c r="S1455" s="133" t="s">
        <v>2897</v>
      </c>
    </row>
    <row r="1456" spans="1:19" s="129" customFormat="1">
      <c r="A1456" s="131">
        <v>1301</v>
      </c>
      <c r="B1456" s="132">
        <v>39.610273999999997</v>
      </c>
      <c r="C1456" s="132">
        <v>19.776157000000001</v>
      </c>
      <c r="D1456" s="131" t="s">
        <v>4747</v>
      </c>
      <c r="E1456" s="129" t="s">
        <v>7576</v>
      </c>
      <c r="F1456" s="129" t="s">
        <v>5861</v>
      </c>
      <c r="G1456" s="129" t="s">
        <v>1264</v>
      </c>
      <c r="H1456" s="129" t="s">
        <v>2743</v>
      </c>
      <c r="I1456" s="133" t="str">
        <f t="shared" si="89"/>
        <v>a</v>
      </c>
      <c r="J1456" s="133"/>
      <c r="K1456" s="134"/>
      <c r="L1456" s="133" t="s">
        <v>2897</v>
      </c>
      <c r="M1456" s="133" t="s">
        <v>2897</v>
      </c>
      <c r="N1456" s="133" t="s">
        <v>2897</v>
      </c>
      <c r="O1456" s="133" t="s">
        <v>2897</v>
      </c>
      <c r="P1456" s="133" t="s">
        <v>2897</v>
      </c>
      <c r="Q1456" s="133" t="s">
        <v>2897</v>
      </c>
      <c r="R1456" s="133" t="s">
        <v>2897</v>
      </c>
      <c r="S1456" s="133" t="s">
        <v>2897</v>
      </c>
    </row>
    <row r="1457" spans="1:19" s="129" customFormat="1">
      <c r="A1457" s="131">
        <v>1302</v>
      </c>
      <c r="B1457" s="132">
        <v>39.201154000000002</v>
      </c>
      <c r="C1457" s="132">
        <v>20.166626000000001</v>
      </c>
      <c r="D1457" s="131" t="s">
        <v>3311</v>
      </c>
      <c r="E1457" s="129" t="s">
        <v>4210</v>
      </c>
      <c r="F1457" s="129" t="s">
        <v>5716</v>
      </c>
      <c r="H1457" s="129" t="s">
        <v>2743</v>
      </c>
      <c r="I1457" s="133" t="str">
        <f t="shared" si="89"/>
        <v>a</v>
      </c>
      <c r="J1457" s="133"/>
      <c r="K1457" s="134" t="s">
        <v>2897</v>
      </c>
      <c r="L1457" s="133" t="s">
        <v>2897</v>
      </c>
      <c r="M1457" s="133" t="s">
        <v>2897</v>
      </c>
      <c r="N1457" s="133" t="s">
        <v>2897</v>
      </c>
      <c r="O1457" s="133" t="s">
        <v>2897</v>
      </c>
      <c r="P1457" s="133" t="s">
        <v>2897</v>
      </c>
      <c r="Q1457" s="133" t="s">
        <v>2897</v>
      </c>
      <c r="R1457" s="133" t="s">
        <v>2897</v>
      </c>
      <c r="S1457" s="133" t="s">
        <v>2897</v>
      </c>
    </row>
    <row r="1458" spans="1:19" s="129" customFormat="1">
      <c r="A1458" s="139">
        <v>1302.0999999999999</v>
      </c>
      <c r="B1458" s="132">
        <v>39.201796999999999</v>
      </c>
      <c r="C1458" s="132">
        <v>20.187487999999998</v>
      </c>
      <c r="D1458" s="131"/>
      <c r="E1458" s="129" t="s">
        <v>7577</v>
      </c>
      <c r="G1458" s="129" t="s">
        <v>6636</v>
      </c>
      <c r="H1458" s="129" t="s">
        <v>2743</v>
      </c>
      <c r="I1458" s="133" t="str">
        <f t="shared" ref="I1458:I1521" si="90">IF(F1458="","m","a")</f>
        <v>m</v>
      </c>
      <c r="J1458" s="133" t="s">
        <v>6631</v>
      </c>
      <c r="K1458" s="134"/>
      <c r="L1458" s="133" t="s">
        <v>2897</v>
      </c>
      <c r="M1458" s="133" t="s">
        <v>2897</v>
      </c>
      <c r="N1458" s="133" t="s">
        <v>2897</v>
      </c>
      <c r="O1458" s="133" t="s">
        <v>2897</v>
      </c>
      <c r="P1458" s="133" t="s">
        <v>2897</v>
      </c>
      <c r="Q1458" s="133" t="s">
        <v>2897</v>
      </c>
      <c r="R1458" s="133" t="s">
        <v>2897</v>
      </c>
      <c r="S1458" s="133" t="s">
        <v>2897</v>
      </c>
    </row>
    <row r="1459" spans="1:19" s="129" customFormat="1">
      <c r="A1459" s="139">
        <v>1302.2</v>
      </c>
      <c r="B1459" s="132">
        <v>39.181933999999998</v>
      </c>
      <c r="C1459" s="132">
        <v>20.203727000000001</v>
      </c>
      <c r="D1459" s="131"/>
      <c r="E1459" s="129" t="s">
        <v>7578</v>
      </c>
      <c r="G1459" s="129" t="s">
        <v>6636</v>
      </c>
      <c r="H1459" s="129" t="s">
        <v>2743</v>
      </c>
      <c r="I1459" s="133" t="str">
        <f t="shared" si="90"/>
        <v>m</v>
      </c>
      <c r="J1459" s="133" t="s">
        <v>6631</v>
      </c>
      <c r="K1459" s="134"/>
      <c r="L1459" s="133" t="s">
        <v>2897</v>
      </c>
      <c r="M1459" s="133" t="s">
        <v>2897</v>
      </c>
      <c r="N1459" s="133" t="s">
        <v>2897</v>
      </c>
      <c r="O1459" s="133" t="s">
        <v>2897</v>
      </c>
      <c r="P1459" s="133" t="s">
        <v>2897</v>
      </c>
      <c r="Q1459" s="133" t="s">
        <v>2897</v>
      </c>
      <c r="R1459" s="133" t="s">
        <v>2897</v>
      </c>
      <c r="S1459" s="133" t="s">
        <v>2897</v>
      </c>
    </row>
    <row r="1460" spans="1:19" s="129" customFormat="1">
      <c r="A1460" s="131">
        <v>1303</v>
      </c>
      <c r="B1460" s="132">
        <v>39.148290000000003</v>
      </c>
      <c r="C1460" s="132">
        <v>20.230874</v>
      </c>
      <c r="D1460" s="131" t="s">
        <v>3312</v>
      </c>
      <c r="E1460" s="129" t="s">
        <v>4748</v>
      </c>
      <c r="F1460" s="129" t="s">
        <v>5716</v>
      </c>
      <c r="H1460" s="129" t="s">
        <v>2743</v>
      </c>
      <c r="I1460" s="133" t="str">
        <f t="shared" si="90"/>
        <v>a</v>
      </c>
      <c r="J1460" s="133"/>
      <c r="K1460" s="134" t="s">
        <v>2897</v>
      </c>
      <c r="L1460" s="133" t="s">
        <v>2897</v>
      </c>
      <c r="M1460" s="133" t="s">
        <v>2897</v>
      </c>
      <c r="N1460" s="133" t="s">
        <v>2897</v>
      </c>
      <c r="O1460" s="133" t="s">
        <v>2897</v>
      </c>
      <c r="P1460" s="133" t="s">
        <v>2897</v>
      </c>
      <c r="Q1460" s="133" t="s">
        <v>2897</v>
      </c>
      <c r="R1460" s="133" t="s">
        <v>2897</v>
      </c>
      <c r="S1460" s="133" t="s">
        <v>2897</v>
      </c>
    </row>
    <row r="1461" spans="1:19" s="129" customFormat="1">
      <c r="A1461" s="131">
        <v>1304</v>
      </c>
      <c r="B1461" s="132">
        <v>38.845036999999998</v>
      </c>
      <c r="C1461" s="132">
        <v>20.718422</v>
      </c>
      <c r="D1461" s="131" t="s">
        <v>3104</v>
      </c>
      <c r="E1461" s="129" t="s">
        <v>5248</v>
      </c>
      <c r="F1461" s="129" t="s">
        <v>7138</v>
      </c>
      <c r="G1461" s="129" t="s">
        <v>2816</v>
      </c>
      <c r="H1461" s="129" t="s">
        <v>2743</v>
      </c>
      <c r="I1461" s="133" t="str">
        <f t="shared" si="90"/>
        <v>a</v>
      </c>
      <c r="J1461" s="133" t="s">
        <v>6631</v>
      </c>
      <c r="K1461" s="134" t="s">
        <v>2858</v>
      </c>
      <c r="L1461" s="133" t="s">
        <v>2897</v>
      </c>
      <c r="M1461" s="133" t="s">
        <v>2897</v>
      </c>
      <c r="N1461" s="133" t="s">
        <v>2897</v>
      </c>
      <c r="O1461" s="133" t="s">
        <v>6823</v>
      </c>
      <c r="P1461" s="133" t="s">
        <v>2897</v>
      </c>
      <c r="Q1461" s="133" t="s">
        <v>2897</v>
      </c>
      <c r="R1461" s="133" t="s">
        <v>2897</v>
      </c>
      <c r="S1461" s="133" t="s">
        <v>2897</v>
      </c>
    </row>
    <row r="1462" spans="1:19" s="129" customFormat="1">
      <c r="A1462" s="131">
        <v>1305</v>
      </c>
      <c r="B1462" s="132">
        <v>38.710427000000003</v>
      </c>
      <c r="C1462" s="132">
        <v>20.720295</v>
      </c>
      <c r="D1462" s="131" t="s">
        <v>6410</v>
      </c>
      <c r="E1462" s="129" t="s">
        <v>5249</v>
      </c>
      <c r="G1462" s="129" t="s">
        <v>3084</v>
      </c>
      <c r="H1462" s="129" t="s">
        <v>2743</v>
      </c>
      <c r="I1462" s="133" t="str">
        <f t="shared" si="90"/>
        <v>m</v>
      </c>
      <c r="J1462" s="133" t="s">
        <v>6631</v>
      </c>
      <c r="K1462" s="134" t="s">
        <v>2692</v>
      </c>
      <c r="L1462" s="133" t="s">
        <v>2897</v>
      </c>
      <c r="M1462" s="133" t="s">
        <v>2897</v>
      </c>
      <c r="N1462" s="133" t="s">
        <v>2897</v>
      </c>
      <c r="O1462" s="133" t="s">
        <v>2897</v>
      </c>
      <c r="P1462" s="133" t="s">
        <v>2897</v>
      </c>
      <c r="Q1462" s="133" t="s">
        <v>2897</v>
      </c>
      <c r="R1462" s="133" t="s">
        <v>6823</v>
      </c>
      <c r="S1462" s="133" t="s">
        <v>2897</v>
      </c>
    </row>
    <row r="1463" spans="1:19" s="129" customFormat="1">
      <c r="A1463" s="131">
        <v>1306</v>
      </c>
      <c r="B1463" s="132">
        <v>38.685859999999998</v>
      </c>
      <c r="C1463" s="132">
        <v>20.709132</v>
      </c>
      <c r="D1463" s="131" t="s">
        <v>1262</v>
      </c>
      <c r="E1463" s="129" t="s">
        <v>5250</v>
      </c>
      <c r="G1463" s="129" t="s">
        <v>187</v>
      </c>
      <c r="H1463" s="129" t="s">
        <v>2743</v>
      </c>
      <c r="I1463" s="133" t="str">
        <f t="shared" si="90"/>
        <v>m</v>
      </c>
      <c r="J1463" s="133" t="s">
        <v>6631</v>
      </c>
      <c r="K1463" s="134" t="s">
        <v>2897</v>
      </c>
      <c r="L1463" s="133" t="s">
        <v>2897</v>
      </c>
      <c r="M1463" s="133" t="s">
        <v>2897</v>
      </c>
      <c r="N1463" s="133" t="s">
        <v>2897</v>
      </c>
      <c r="O1463" s="133" t="s">
        <v>2897</v>
      </c>
      <c r="P1463" s="133" t="s">
        <v>2897</v>
      </c>
      <c r="Q1463" s="133" t="s">
        <v>2897</v>
      </c>
      <c r="R1463" s="133" t="s">
        <v>2897</v>
      </c>
      <c r="S1463" s="133" t="s">
        <v>2897</v>
      </c>
    </row>
    <row r="1464" spans="1:19" s="129" customFormat="1">
      <c r="A1464" s="131">
        <v>1307</v>
      </c>
      <c r="B1464" s="132">
        <v>38.636158000000002</v>
      </c>
      <c r="C1464" s="132">
        <v>20.697361999999998</v>
      </c>
      <c r="D1464" s="131" t="s">
        <v>4608</v>
      </c>
      <c r="E1464" s="129" t="s">
        <v>5251</v>
      </c>
      <c r="G1464" s="129" t="s">
        <v>2807</v>
      </c>
      <c r="H1464" s="129" t="s">
        <v>2743</v>
      </c>
      <c r="I1464" s="133" t="str">
        <f t="shared" si="90"/>
        <v>m</v>
      </c>
      <c r="J1464" s="133"/>
      <c r="K1464" s="134" t="s">
        <v>2897</v>
      </c>
      <c r="L1464" s="133" t="s">
        <v>2897</v>
      </c>
      <c r="M1464" s="133" t="s">
        <v>2897</v>
      </c>
      <c r="N1464" s="133" t="s">
        <v>2897</v>
      </c>
      <c r="O1464" s="133" t="s">
        <v>2897</v>
      </c>
      <c r="P1464" s="133" t="s">
        <v>2897</v>
      </c>
      <c r="Q1464" s="133" t="s">
        <v>2897</v>
      </c>
      <c r="R1464" s="133" t="s">
        <v>2897</v>
      </c>
      <c r="S1464" s="133" t="s">
        <v>2897</v>
      </c>
    </row>
    <row r="1465" spans="1:19" s="129" customFormat="1">
      <c r="A1465" s="139">
        <v>1307.0999999999999</v>
      </c>
      <c r="B1465" s="132">
        <v>38.622712</v>
      </c>
      <c r="C1465" s="132">
        <v>20.683316999999999</v>
      </c>
      <c r="D1465" s="131"/>
      <c r="E1465" s="129" t="s">
        <v>7581</v>
      </c>
      <c r="G1465" s="129" t="s">
        <v>6636</v>
      </c>
      <c r="H1465" s="129" t="s">
        <v>2743</v>
      </c>
      <c r="I1465" s="133" t="str">
        <f t="shared" si="90"/>
        <v>m</v>
      </c>
      <c r="J1465" s="133" t="s">
        <v>6631</v>
      </c>
      <c r="K1465" s="134"/>
      <c r="L1465" s="133" t="s">
        <v>2897</v>
      </c>
      <c r="M1465" s="133" t="s">
        <v>2897</v>
      </c>
      <c r="N1465" s="133" t="s">
        <v>2897</v>
      </c>
      <c r="O1465" s="133" t="s">
        <v>2897</v>
      </c>
      <c r="P1465" s="133" t="s">
        <v>2897</v>
      </c>
      <c r="Q1465" s="133" t="s">
        <v>2897</v>
      </c>
      <c r="R1465" s="133" t="s">
        <v>2897</v>
      </c>
      <c r="S1465" s="133" t="s">
        <v>2897</v>
      </c>
    </row>
    <row r="1466" spans="1:19" s="129" customFormat="1">
      <c r="A1466" s="131">
        <v>1308</v>
      </c>
      <c r="B1466" s="132">
        <v>38.627026999999998</v>
      </c>
      <c r="C1466" s="132">
        <v>20.603687999999998</v>
      </c>
      <c r="D1466" s="131" t="s">
        <v>1263</v>
      </c>
      <c r="E1466" s="129" t="s">
        <v>5252</v>
      </c>
      <c r="G1466" s="129" t="s">
        <v>187</v>
      </c>
      <c r="H1466" s="129" t="s">
        <v>2743</v>
      </c>
      <c r="I1466" s="133" t="str">
        <f t="shared" si="90"/>
        <v>m</v>
      </c>
      <c r="J1466" s="133"/>
      <c r="K1466" s="134" t="s">
        <v>2897</v>
      </c>
      <c r="L1466" s="133" t="s">
        <v>2897</v>
      </c>
      <c r="M1466" s="133" t="s">
        <v>2897</v>
      </c>
      <c r="N1466" s="133" t="s">
        <v>2897</v>
      </c>
      <c r="O1466" s="133" t="s">
        <v>2897</v>
      </c>
      <c r="P1466" s="133" t="s">
        <v>2897</v>
      </c>
      <c r="Q1466" s="133" t="s">
        <v>2897</v>
      </c>
      <c r="R1466" s="133" t="s">
        <v>2897</v>
      </c>
      <c r="S1466" s="133" t="s">
        <v>2897</v>
      </c>
    </row>
    <row r="1467" spans="1:19" s="129" customFormat="1">
      <c r="A1467" s="131">
        <v>1309</v>
      </c>
      <c r="B1467" s="132">
        <v>38.700082000000002</v>
      </c>
      <c r="C1467" s="132">
        <v>20.642230000000001</v>
      </c>
      <c r="D1467" s="131" t="s">
        <v>5653</v>
      </c>
      <c r="E1467" s="129" t="s">
        <v>4749</v>
      </c>
      <c r="F1467" s="129" t="s">
        <v>5716</v>
      </c>
      <c r="G1467" s="129" t="s">
        <v>1264</v>
      </c>
      <c r="H1467" s="129" t="s">
        <v>2743</v>
      </c>
      <c r="I1467" s="133" t="str">
        <f t="shared" si="90"/>
        <v>a</v>
      </c>
      <c r="J1467" s="133"/>
      <c r="K1467" s="134" t="s">
        <v>2897</v>
      </c>
      <c r="L1467" s="133" t="s">
        <v>2897</v>
      </c>
      <c r="M1467" s="133" t="s">
        <v>2897</v>
      </c>
      <c r="N1467" s="133" t="s">
        <v>2897</v>
      </c>
      <c r="O1467" s="133" t="s">
        <v>2897</v>
      </c>
      <c r="P1467" s="133" t="s">
        <v>2897</v>
      </c>
      <c r="Q1467" s="133" t="s">
        <v>2897</v>
      </c>
      <c r="R1467" s="133" t="s">
        <v>2897</v>
      </c>
      <c r="S1467" s="133" t="s">
        <v>2897</v>
      </c>
    </row>
    <row r="1468" spans="1:19" s="129" customFormat="1">
      <c r="A1468" s="131">
        <v>1310</v>
      </c>
      <c r="B1468" s="132">
        <v>38.664496999999997</v>
      </c>
      <c r="C1468" s="132">
        <v>20.782122000000001</v>
      </c>
      <c r="D1468" s="131" t="s">
        <v>5655</v>
      </c>
      <c r="E1468" s="129" t="s">
        <v>6738</v>
      </c>
      <c r="G1468" s="129" t="s">
        <v>2807</v>
      </c>
      <c r="H1468" s="129" t="s">
        <v>2743</v>
      </c>
      <c r="I1468" s="133" t="str">
        <f t="shared" si="90"/>
        <v>m</v>
      </c>
      <c r="J1468" s="133" t="s">
        <v>6631</v>
      </c>
      <c r="K1468" s="134" t="s">
        <v>2897</v>
      </c>
      <c r="L1468" s="133" t="s">
        <v>2897</v>
      </c>
      <c r="M1468" s="133" t="s">
        <v>2897</v>
      </c>
      <c r="N1468" s="133" t="s">
        <v>2897</v>
      </c>
      <c r="O1468" s="133" t="s">
        <v>2897</v>
      </c>
      <c r="P1468" s="133" t="s">
        <v>2897</v>
      </c>
      <c r="Q1468" s="133" t="s">
        <v>2897</v>
      </c>
      <c r="R1468" s="133" t="s">
        <v>2897</v>
      </c>
      <c r="S1468" s="133" t="s">
        <v>2897</v>
      </c>
    </row>
    <row r="1469" spans="1:19" s="129" customFormat="1">
      <c r="A1469" s="139">
        <v>1310.0999999999999</v>
      </c>
      <c r="B1469" s="132">
        <v>38.665942999999999</v>
      </c>
      <c r="C1469" s="132">
        <v>20.790317999999999</v>
      </c>
      <c r="D1469" s="131"/>
      <c r="E1469" s="129" t="s">
        <v>6739</v>
      </c>
      <c r="G1469" s="129" t="s">
        <v>6636</v>
      </c>
      <c r="H1469" s="129" t="s">
        <v>2743</v>
      </c>
      <c r="I1469" s="133" t="str">
        <f t="shared" si="90"/>
        <v>m</v>
      </c>
      <c r="J1469" s="133" t="s">
        <v>6631</v>
      </c>
      <c r="K1469" s="134"/>
      <c r="L1469" s="133" t="s">
        <v>2897</v>
      </c>
      <c r="M1469" s="133" t="s">
        <v>2897</v>
      </c>
      <c r="N1469" s="133" t="s">
        <v>2897</v>
      </c>
      <c r="O1469" s="133" t="s">
        <v>2897</v>
      </c>
      <c r="P1469" s="133" t="s">
        <v>2897</v>
      </c>
      <c r="Q1469" s="133" t="s">
        <v>2897</v>
      </c>
      <c r="R1469" s="133" t="s">
        <v>2897</v>
      </c>
      <c r="S1469" s="133" t="s">
        <v>2897</v>
      </c>
    </row>
    <row r="1470" spans="1:19" s="129" customFormat="1">
      <c r="A1470" s="131">
        <v>1311</v>
      </c>
      <c r="B1470" s="132">
        <v>38.414912999999999</v>
      </c>
      <c r="C1470" s="132">
        <v>20.665997000000001</v>
      </c>
      <c r="D1470" s="131" t="s">
        <v>5654</v>
      </c>
      <c r="E1470" s="129" t="s">
        <v>4750</v>
      </c>
      <c r="F1470" s="129" t="s">
        <v>6086</v>
      </c>
      <c r="G1470" s="129" t="s">
        <v>187</v>
      </c>
      <c r="H1470" s="129" t="s">
        <v>2743</v>
      </c>
      <c r="I1470" s="133" t="str">
        <f t="shared" si="90"/>
        <v>a</v>
      </c>
      <c r="J1470" s="133"/>
      <c r="K1470" s="134" t="s">
        <v>2897</v>
      </c>
      <c r="L1470" s="133" t="s">
        <v>2897</v>
      </c>
      <c r="M1470" s="133" t="s">
        <v>2897</v>
      </c>
      <c r="N1470" s="133" t="s">
        <v>2897</v>
      </c>
      <c r="O1470" s="133" t="s">
        <v>2897</v>
      </c>
      <c r="P1470" s="133" t="s">
        <v>2897</v>
      </c>
      <c r="Q1470" s="133" t="s">
        <v>2897</v>
      </c>
      <c r="R1470" s="133" t="s">
        <v>2897</v>
      </c>
      <c r="S1470" s="133" t="s">
        <v>2897</v>
      </c>
    </row>
    <row r="1471" spans="1:19" s="129" customFormat="1">
      <c r="A1471" s="131">
        <v>1312</v>
      </c>
      <c r="B1471" s="132">
        <v>38.459781</v>
      </c>
      <c r="C1471" s="132">
        <v>20.665554</v>
      </c>
      <c r="D1471" s="131" t="s">
        <v>4751</v>
      </c>
      <c r="E1471" s="129" t="s">
        <v>6740</v>
      </c>
      <c r="F1471" s="129" t="s">
        <v>5862</v>
      </c>
      <c r="G1471" s="129" t="s">
        <v>1264</v>
      </c>
      <c r="H1471" s="129" t="s">
        <v>2743</v>
      </c>
      <c r="I1471" s="133" t="str">
        <f t="shared" si="90"/>
        <v>a</v>
      </c>
      <c r="J1471" s="133"/>
      <c r="K1471" s="134" t="s">
        <v>2897</v>
      </c>
      <c r="L1471" s="133" t="s">
        <v>2897</v>
      </c>
      <c r="M1471" s="133" t="s">
        <v>2897</v>
      </c>
      <c r="N1471" s="133" t="s">
        <v>2897</v>
      </c>
      <c r="O1471" s="133" t="s">
        <v>2897</v>
      </c>
      <c r="P1471" s="133" t="s">
        <v>2897</v>
      </c>
      <c r="Q1471" s="133" t="s">
        <v>2897</v>
      </c>
      <c r="R1471" s="133" t="s">
        <v>2897</v>
      </c>
      <c r="S1471" s="133" t="s">
        <v>2897</v>
      </c>
    </row>
    <row r="1472" spans="1:19" s="129" customFormat="1">
      <c r="A1472" s="139">
        <v>1312.1</v>
      </c>
      <c r="B1472" s="132">
        <v>38.447986999999998</v>
      </c>
      <c r="C1472" s="132">
        <v>20.69171</v>
      </c>
      <c r="D1472" s="131" t="s">
        <v>4751</v>
      </c>
      <c r="E1472" s="129" t="s">
        <v>5603</v>
      </c>
      <c r="F1472" s="129" t="s">
        <v>5862</v>
      </c>
      <c r="G1472" s="129" t="s">
        <v>1264</v>
      </c>
      <c r="H1472" s="129" t="s">
        <v>2743</v>
      </c>
      <c r="I1472" s="133" t="str">
        <f t="shared" si="90"/>
        <v>a</v>
      </c>
      <c r="J1472" s="133"/>
      <c r="K1472" s="134"/>
      <c r="L1472" s="133" t="s">
        <v>2897</v>
      </c>
      <c r="M1472" s="133" t="s">
        <v>2897</v>
      </c>
      <c r="N1472" s="133" t="s">
        <v>2897</v>
      </c>
      <c r="O1472" s="133" t="s">
        <v>2897</v>
      </c>
      <c r="P1472" s="133" t="s">
        <v>2897</v>
      </c>
      <c r="Q1472" s="133" t="s">
        <v>2897</v>
      </c>
      <c r="R1472" s="133" t="s">
        <v>2897</v>
      </c>
      <c r="S1472" s="133" t="s">
        <v>2897</v>
      </c>
    </row>
    <row r="1473" spans="1:19" s="129" customFormat="1">
      <c r="A1473" s="131">
        <v>1313</v>
      </c>
      <c r="B1473" s="132">
        <v>38.365713</v>
      </c>
      <c r="C1473" s="132">
        <v>20.718498</v>
      </c>
      <c r="D1473" s="131" t="s">
        <v>1265</v>
      </c>
      <c r="E1473" s="129" t="s">
        <v>6753</v>
      </c>
      <c r="F1473" s="129" t="s">
        <v>5863</v>
      </c>
      <c r="G1473" s="129" t="s">
        <v>1264</v>
      </c>
      <c r="H1473" s="129" t="s">
        <v>2743</v>
      </c>
      <c r="I1473" s="133" t="str">
        <f t="shared" si="90"/>
        <v>a</v>
      </c>
      <c r="J1473" s="133" t="s">
        <v>6631</v>
      </c>
      <c r="K1473" s="134" t="s">
        <v>2897</v>
      </c>
      <c r="L1473" s="133" t="s">
        <v>2897</v>
      </c>
      <c r="M1473" s="133" t="s">
        <v>2897</v>
      </c>
      <c r="N1473" s="133" t="s">
        <v>2897</v>
      </c>
      <c r="O1473" s="133" t="s">
        <v>2897</v>
      </c>
      <c r="P1473" s="133" t="s">
        <v>2897</v>
      </c>
      <c r="Q1473" s="133" t="s">
        <v>2897</v>
      </c>
      <c r="R1473" s="133" t="s">
        <v>2897</v>
      </c>
      <c r="S1473" s="133" t="s">
        <v>2897</v>
      </c>
    </row>
    <row r="1474" spans="1:19" s="129" customFormat="1">
      <c r="A1474" s="131">
        <v>1314</v>
      </c>
      <c r="B1474" s="132">
        <v>38.327545999999998</v>
      </c>
      <c r="C1474" s="132">
        <v>20.745550999999999</v>
      </c>
      <c r="D1474" s="131" t="s">
        <v>4752</v>
      </c>
      <c r="E1474" s="129" t="s">
        <v>5604</v>
      </c>
      <c r="F1474" s="129" t="s">
        <v>5864</v>
      </c>
      <c r="G1474" s="129" t="s">
        <v>1264</v>
      </c>
      <c r="H1474" s="129" t="s">
        <v>2743</v>
      </c>
      <c r="I1474" s="133" t="str">
        <f t="shared" si="90"/>
        <v>a</v>
      </c>
      <c r="J1474" s="133"/>
      <c r="K1474" s="134" t="s">
        <v>2897</v>
      </c>
      <c r="L1474" s="133" t="s">
        <v>2897</v>
      </c>
      <c r="M1474" s="133" t="s">
        <v>2897</v>
      </c>
      <c r="N1474" s="133" t="s">
        <v>2897</v>
      </c>
      <c r="O1474" s="133" t="s">
        <v>2897</v>
      </c>
      <c r="P1474" s="133" t="s">
        <v>2897</v>
      </c>
      <c r="Q1474" s="133" t="s">
        <v>2897</v>
      </c>
      <c r="R1474" s="133" t="s">
        <v>2897</v>
      </c>
      <c r="S1474" s="133" t="s">
        <v>2897</v>
      </c>
    </row>
    <row r="1475" spans="1:19" s="129" customFormat="1">
      <c r="A1475" s="131">
        <v>1315</v>
      </c>
      <c r="B1475" s="132">
        <v>38.303648000000003</v>
      </c>
      <c r="C1475" s="132">
        <v>20.724827000000001</v>
      </c>
      <c r="D1475" s="131" t="s">
        <v>4753</v>
      </c>
      <c r="E1475" s="129" t="s">
        <v>5605</v>
      </c>
      <c r="F1475" s="129" t="s">
        <v>5865</v>
      </c>
      <c r="G1475" s="129" t="s">
        <v>1264</v>
      </c>
      <c r="H1475" s="129" t="s">
        <v>2743</v>
      </c>
      <c r="I1475" s="133" t="str">
        <f t="shared" si="90"/>
        <v>a</v>
      </c>
      <c r="J1475" s="133"/>
      <c r="K1475" s="134" t="s">
        <v>2897</v>
      </c>
      <c r="L1475" s="133" t="s">
        <v>2897</v>
      </c>
      <c r="M1475" s="133" t="s">
        <v>2897</v>
      </c>
      <c r="N1475" s="133" t="s">
        <v>2897</v>
      </c>
      <c r="O1475" s="133" t="s">
        <v>2897</v>
      </c>
      <c r="P1475" s="133" t="s">
        <v>2897</v>
      </c>
      <c r="Q1475" s="133" t="s">
        <v>2897</v>
      </c>
      <c r="R1475" s="133" t="s">
        <v>2897</v>
      </c>
      <c r="S1475" s="133" t="s">
        <v>2897</v>
      </c>
    </row>
    <row r="1476" spans="1:19" s="129" customFormat="1">
      <c r="A1476" s="131">
        <v>1316</v>
      </c>
      <c r="B1476" s="132">
        <v>38.346559999999997</v>
      </c>
      <c r="C1476" s="132">
        <v>20.681487000000001</v>
      </c>
      <c r="D1476" s="131" t="s">
        <v>1266</v>
      </c>
      <c r="E1476" s="129" t="s">
        <v>5606</v>
      </c>
      <c r="F1476" s="129" t="s">
        <v>6065</v>
      </c>
      <c r="G1476" s="129" t="s">
        <v>2835</v>
      </c>
      <c r="H1476" s="129" t="s">
        <v>2743</v>
      </c>
      <c r="I1476" s="133" t="str">
        <f t="shared" si="90"/>
        <v>a</v>
      </c>
      <c r="J1476" s="133"/>
      <c r="K1476" s="134" t="s">
        <v>2897</v>
      </c>
      <c r="L1476" s="133" t="s">
        <v>2897</v>
      </c>
      <c r="M1476" s="133" t="s">
        <v>2897</v>
      </c>
      <c r="N1476" s="133" t="s">
        <v>2897</v>
      </c>
      <c r="O1476" s="133" t="s">
        <v>2897</v>
      </c>
      <c r="P1476" s="133" t="s">
        <v>2897</v>
      </c>
      <c r="Q1476" s="133" t="s">
        <v>2897</v>
      </c>
      <c r="R1476" s="133" t="s">
        <v>2897</v>
      </c>
      <c r="S1476" s="133" t="s">
        <v>2897</v>
      </c>
    </row>
    <row r="1477" spans="1:19" s="129" customFormat="1">
      <c r="A1477" s="131">
        <v>1317</v>
      </c>
      <c r="B1477" s="132">
        <v>38.438026999999998</v>
      </c>
      <c r="C1477" s="132">
        <v>20.639431999999999</v>
      </c>
      <c r="D1477" s="131" t="s">
        <v>4516</v>
      </c>
      <c r="E1477" s="129" t="s">
        <v>5607</v>
      </c>
      <c r="F1477" s="129" t="s">
        <v>5866</v>
      </c>
      <c r="G1477" s="129" t="s">
        <v>2836</v>
      </c>
      <c r="H1477" s="129" t="s">
        <v>2743</v>
      </c>
      <c r="I1477" s="133" t="str">
        <f t="shared" si="90"/>
        <v>a</v>
      </c>
      <c r="J1477" s="133"/>
      <c r="K1477" s="134" t="s">
        <v>2897</v>
      </c>
      <c r="L1477" s="133" t="s">
        <v>2897</v>
      </c>
      <c r="M1477" s="133" t="s">
        <v>2897</v>
      </c>
      <c r="N1477" s="133" t="s">
        <v>2897</v>
      </c>
      <c r="O1477" s="133" t="s">
        <v>2897</v>
      </c>
      <c r="P1477" s="133" t="s">
        <v>2897</v>
      </c>
      <c r="Q1477" s="133" t="s">
        <v>2897</v>
      </c>
      <c r="R1477" s="133" t="s">
        <v>2897</v>
      </c>
      <c r="S1477" s="133" t="s">
        <v>2897</v>
      </c>
    </row>
    <row r="1478" spans="1:19" s="129" customFormat="1">
      <c r="A1478" s="131">
        <v>1318</v>
      </c>
      <c r="B1478" s="132">
        <v>38.431550000000001</v>
      </c>
      <c r="C1478" s="132">
        <v>20.598189999999999</v>
      </c>
      <c r="D1478" s="131" t="s">
        <v>3313</v>
      </c>
      <c r="E1478" s="129" t="s">
        <v>4754</v>
      </c>
      <c r="F1478" s="129" t="s">
        <v>6087</v>
      </c>
      <c r="G1478" s="129" t="s">
        <v>2836</v>
      </c>
      <c r="H1478" s="129" t="s">
        <v>2743</v>
      </c>
      <c r="I1478" s="133" t="str">
        <f t="shared" si="90"/>
        <v>a</v>
      </c>
      <c r="J1478" s="133"/>
      <c r="K1478" s="134" t="s">
        <v>2897</v>
      </c>
      <c r="L1478" s="133" t="s">
        <v>2897</v>
      </c>
      <c r="M1478" s="133" t="s">
        <v>2897</v>
      </c>
      <c r="N1478" s="133" t="s">
        <v>2897</v>
      </c>
      <c r="O1478" s="133" t="s">
        <v>2897</v>
      </c>
      <c r="P1478" s="133" t="s">
        <v>2897</v>
      </c>
      <c r="Q1478" s="133" t="s">
        <v>2897</v>
      </c>
      <c r="R1478" s="133" t="s">
        <v>2897</v>
      </c>
      <c r="S1478" s="133" t="s">
        <v>2897</v>
      </c>
    </row>
    <row r="1479" spans="1:19" s="129" customFormat="1">
      <c r="A1479" s="131">
        <v>1319</v>
      </c>
      <c r="B1479" s="132">
        <v>38.234085</v>
      </c>
      <c r="C1479" s="132">
        <v>20.525376000000001</v>
      </c>
      <c r="D1479" s="131" t="s">
        <v>4755</v>
      </c>
      <c r="E1479" s="129" t="s">
        <v>5253</v>
      </c>
      <c r="F1479" s="129" t="s">
        <v>5716</v>
      </c>
      <c r="H1479" s="129" t="s">
        <v>2743</v>
      </c>
      <c r="I1479" s="133" t="str">
        <f t="shared" si="90"/>
        <v>a</v>
      </c>
      <c r="J1479" s="133"/>
      <c r="K1479" s="134" t="s">
        <v>2897</v>
      </c>
      <c r="L1479" s="133" t="s">
        <v>2897</v>
      </c>
      <c r="M1479" s="133" t="s">
        <v>2897</v>
      </c>
      <c r="N1479" s="133" t="s">
        <v>2897</v>
      </c>
      <c r="O1479" s="133" t="s">
        <v>2897</v>
      </c>
      <c r="P1479" s="133" t="s">
        <v>2897</v>
      </c>
      <c r="Q1479" s="133" t="s">
        <v>2897</v>
      </c>
      <c r="R1479" s="133" t="s">
        <v>2897</v>
      </c>
      <c r="S1479" s="133" t="s">
        <v>2897</v>
      </c>
    </row>
    <row r="1480" spans="1:19" s="129" customFormat="1">
      <c r="A1480" s="131">
        <v>1320</v>
      </c>
      <c r="B1480" s="132">
        <v>38.460783999999997</v>
      </c>
      <c r="C1480" s="132">
        <v>20.576414</v>
      </c>
      <c r="D1480" s="131" t="s">
        <v>4756</v>
      </c>
      <c r="E1480" s="129" t="s">
        <v>6747</v>
      </c>
      <c r="F1480" s="129" t="s">
        <v>5867</v>
      </c>
      <c r="G1480" s="129" t="s">
        <v>1267</v>
      </c>
      <c r="H1480" s="129" t="s">
        <v>2743</v>
      </c>
      <c r="I1480" s="133" t="str">
        <f t="shared" si="90"/>
        <v>a</v>
      </c>
      <c r="J1480" s="133" t="s">
        <v>6631</v>
      </c>
      <c r="K1480" s="134" t="s">
        <v>2897</v>
      </c>
      <c r="L1480" s="133" t="s">
        <v>2897</v>
      </c>
      <c r="M1480" s="133" t="s">
        <v>2897</v>
      </c>
      <c r="N1480" s="133" t="s">
        <v>2897</v>
      </c>
      <c r="O1480" s="133" t="s">
        <v>2897</v>
      </c>
      <c r="P1480" s="133" t="s">
        <v>2897</v>
      </c>
      <c r="Q1480" s="133" t="s">
        <v>2897</v>
      </c>
      <c r="R1480" s="133" t="s">
        <v>2897</v>
      </c>
      <c r="S1480" s="133" t="s">
        <v>2897</v>
      </c>
    </row>
    <row r="1481" spans="1:19" s="129" customFormat="1">
      <c r="A1481" s="131">
        <v>1321</v>
      </c>
      <c r="B1481" s="132">
        <v>38.299866999999999</v>
      </c>
      <c r="C1481" s="132">
        <v>20.605505999999998</v>
      </c>
      <c r="D1481" s="131" t="s">
        <v>4609</v>
      </c>
      <c r="E1481" s="129" t="s">
        <v>5254</v>
      </c>
      <c r="G1481" s="129" t="s">
        <v>2807</v>
      </c>
      <c r="H1481" s="129" t="s">
        <v>2743</v>
      </c>
      <c r="I1481" s="133" t="str">
        <f t="shared" si="90"/>
        <v>m</v>
      </c>
      <c r="J1481" s="133"/>
      <c r="K1481" s="134" t="s">
        <v>2897</v>
      </c>
      <c r="L1481" s="133" t="s">
        <v>2897</v>
      </c>
      <c r="M1481" s="133" t="s">
        <v>2897</v>
      </c>
      <c r="N1481" s="133" t="s">
        <v>2897</v>
      </c>
      <c r="O1481" s="133" t="s">
        <v>2897</v>
      </c>
      <c r="P1481" s="133" t="s">
        <v>2897</v>
      </c>
      <c r="Q1481" s="133" t="s">
        <v>2897</v>
      </c>
      <c r="R1481" s="133" t="s">
        <v>2897</v>
      </c>
      <c r="S1481" s="133" t="s">
        <v>2897</v>
      </c>
    </row>
    <row r="1482" spans="1:19" s="129" customFormat="1">
      <c r="A1482" s="131">
        <v>1322</v>
      </c>
      <c r="B1482" s="132">
        <v>38.255453000000003</v>
      </c>
      <c r="C1482" s="132">
        <v>20.651848000000001</v>
      </c>
      <c r="D1482" s="131" t="s">
        <v>3193</v>
      </c>
      <c r="E1482" s="129" t="s">
        <v>5255</v>
      </c>
      <c r="G1482" s="129" t="s">
        <v>193</v>
      </c>
      <c r="H1482" s="129" t="s">
        <v>2743</v>
      </c>
      <c r="I1482" s="133" t="str">
        <f t="shared" si="90"/>
        <v>m</v>
      </c>
      <c r="J1482" s="133"/>
      <c r="K1482" s="134"/>
      <c r="L1482" s="133" t="s">
        <v>2897</v>
      </c>
      <c r="M1482" s="133" t="s">
        <v>2897</v>
      </c>
      <c r="N1482" s="133" t="s">
        <v>2897</v>
      </c>
      <c r="O1482" s="133" t="s">
        <v>2897</v>
      </c>
      <c r="P1482" s="133" t="s">
        <v>2897</v>
      </c>
      <c r="Q1482" s="133" t="s">
        <v>2897</v>
      </c>
      <c r="R1482" s="133" t="s">
        <v>2897</v>
      </c>
      <c r="S1482" s="133" t="s">
        <v>2897</v>
      </c>
    </row>
    <row r="1483" spans="1:19" s="129" customFormat="1">
      <c r="A1483" s="131">
        <v>1323</v>
      </c>
      <c r="B1483" s="132">
        <v>38.150734999999997</v>
      </c>
      <c r="C1483" s="132">
        <v>20.780014999999999</v>
      </c>
      <c r="D1483" s="131" t="s">
        <v>1268</v>
      </c>
      <c r="E1483" s="129" t="s">
        <v>5608</v>
      </c>
      <c r="G1483" s="129" t="s">
        <v>187</v>
      </c>
      <c r="H1483" s="129" t="s">
        <v>2743</v>
      </c>
      <c r="I1483" s="133" t="str">
        <f t="shared" si="90"/>
        <v>m</v>
      </c>
      <c r="J1483" s="133"/>
      <c r="K1483" s="134" t="s">
        <v>2897</v>
      </c>
      <c r="L1483" s="133" t="s">
        <v>2897</v>
      </c>
      <c r="M1483" s="133" t="s">
        <v>2897</v>
      </c>
      <c r="N1483" s="133" t="s">
        <v>2897</v>
      </c>
      <c r="O1483" s="133" t="s">
        <v>2897</v>
      </c>
      <c r="P1483" s="133" t="s">
        <v>2897</v>
      </c>
      <c r="Q1483" s="133" t="s">
        <v>2897</v>
      </c>
      <c r="R1483" s="133" t="s">
        <v>2897</v>
      </c>
      <c r="S1483" s="133" t="s">
        <v>2897</v>
      </c>
    </row>
    <row r="1484" spans="1:19" s="129" customFormat="1">
      <c r="A1484" s="131">
        <v>1324</v>
      </c>
      <c r="B1484" s="132">
        <v>38.071539000000001</v>
      </c>
      <c r="C1484" s="132">
        <v>20.802215</v>
      </c>
      <c r="D1484" s="131"/>
      <c r="E1484" s="129" t="s">
        <v>5256</v>
      </c>
      <c r="G1484" s="129" t="s">
        <v>2807</v>
      </c>
      <c r="H1484" s="129" t="s">
        <v>2743</v>
      </c>
      <c r="I1484" s="133" t="str">
        <f t="shared" si="90"/>
        <v>m</v>
      </c>
      <c r="J1484" s="133"/>
      <c r="K1484" s="134" t="s">
        <v>2897</v>
      </c>
      <c r="L1484" s="133" t="s">
        <v>2897</v>
      </c>
      <c r="M1484" s="133" t="s">
        <v>2897</v>
      </c>
      <c r="N1484" s="133" t="s">
        <v>2897</v>
      </c>
      <c r="O1484" s="133" t="s">
        <v>2897</v>
      </c>
      <c r="P1484" s="133" t="s">
        <v>2897</v>
      </c>
      <c r="Q1484" s="133" t="s">
        <v>2897</v>
      </c>
      <c r="R1484" s="133" t="s">
        <v>2897</v>
      </c>
      <c r="S1484" s="133" t="s">
        <v>2897</v>
      </c>
    </row>
    <row r="1485" spans="1:19" s="129" customFormat="1">
      <c r="A1485" s="131">
        <v>1325</v>
      </c>
      <c r="B1485" s="132">
        <v>38.168188000000001</v>
      </c>
      <c r="C1485" s="132">
        <v>20.508241999999999</v>
      </c>
      <c r="D1485" s="131" t="s">
        <v>2946</v>
      </c>
      <c r="E1485" s="129" t="s">
        <v>5609</v>
      </c>
      <c r="G1485" s="129" t="s">
        <v>2705</v>
      </c>
      <c r="H1485" s="129" t="s">
        <v>2743</v>
      </c>
      <c r="I1485" s="133" t="str">
        <f t="shared" si="90"/>
        <v>m</v>
      </c>
      <c r="J1485" s="133" t="s">
        <v>6631</v>
      </c>
      <c r="K1485" s="134" t="s">
        <v>2897</v>
      </c>
      <c r="L1485" s="133" t="s">
        <v>2897</v>
      </c>
      <c r="M1485" s="133" t="s">
        <v>2897</v>
      </c>
      <c r="N1485" s="133" t="s">
        <v>2897</v>
      </c>
      <c r="O1485" s="133" t="s">
        <v>2897</v>
      </c>
      <c r="P1485" s="133" t="s">
        <v>2897</v>
      </c>
      <c r="Q1485" s="133" t="s">
        <v>2897</v>
      </c>
      <c r="R1485" s="133" t="s">
        <v>2897</v>
      </c>
      <c r="S1485" s="133" t="s">
        <v>2897</v>
      </c>
    </row>
    <row r="1486" spans="1:19" s="129" customFormat="1">
      <c r="A1486" s="131">
        <v>1326</v>
      </c>
      <c r="B1486" s="132">
        <v>38.204352999999998</v>
      </c>
      <c r="C1486" s="132">
        <v>20.444286000000002</v>
      </c>
      <c r="D1486" s="131" t="s">
        <v>1270</v>
      </c>
      <c r="E1486" s="129" t="s">
        <v>5257</v>
      </c>
      <c r="G1486" s="129" t="s">
        <v>187</v>
      </c>
      <c r="H1486" s="129" t="s">
        <v>2743</v>
      </c>
      <c r="I1486" s="133" t="str">
        <f t="shared" si="90"/>
        <v>m</v>
      </c>
      <c r="J1486" s="133"/>
      <c r="K1486" s="134" t="s">
        <v>2897</v>
      </c>
      <c r="L1486" s="133" t="s">
        <v>2897</v>
      </c>
      <c r="M1486" s="133" t="s">
        <v>2897</v>
      </c>
      <c r="N1486" s="133" t="s">
        <v>2897</v>
      </c>
      <c r="O1486" s="133" t="s">
        <v>2897</v>
      </c>
      <c r="P1486" s="133" t="s">
        <v>2897</v>
      </c>
      <c r="Q1486" s="133" t="s">
        <v>2897</v>
      </c>
      <c r="R1486" s="133" t="s">
        <v>2897</v>
      </c>
      <c r="S1486" s="133" t="s">
        <v>2897</v>
      </c>
    </row>
    <row r="1487" spans="1:19" s="129" customFormat="1">
      <c r="A1487" s="131">
        <v>1327</v>
      </c>
      <c r="B1487" s="132">
        <v>38.161971000000001</v>
      </c>
      <c r="C1487" s="132">
        <v>20.374841</v>
      </c>
      <c r="D1487" s="131"/>
      <c r="E1487" s="129" t="s">
        <v>6741</v>
      </c>
      <c r="G1487" s="129" t="s">
        <v>2807</v>
      </c>
      <c r="H1487" s="129" t="s">
        <v>2743</v>
      </c>
      <c r="I1487" s="133" t="str">
        <f t="shared" si="90"/>
        <v>m</v>
      </c>
      <c r="J1487" s="133"/>
      <c r="K1487" s="134" t="s">
        <v>2897</v>
      </c>
      <c r="L1487" s="133" t="s">
        <v>2897</v>
      </c>
      <c r="M1487" s="133" t="s">
        <v>2897</v>
      </c>
      <c r="N1487" s="133" t="s">
        <v>2897</v>
      </c>
      <c r="O1487" s="133" t="s">
        <v>2897</v>
      </c>
      <c r="P1487" s="133" t="s">
        <v>2897</v>
      </c>
      <c r="Q1487" s="133" t="s">
        <v>2897</v>
      </c>
      <c r="R1487" s="133" t="s">
        <v>2897</v>
      </c>
      <c r="S1487" s="133" t="s">
        <v>2897</v>
      </c>
    </row>
    <row r="1488" spans="1:19" s="129" customFormat="1">
      <c r="A1488" s="131">
        <v>1328</v>
      </c>
      <c r="B1488" s="132">
        <v>37.793092000000001</v>
      </c>
      <c r="C1488" s="132">
        <v>20.77974</v>
      </c>
      <c r="D1488" s="131" t="s">
        <v>6742</v>
      </c>
      <c r="E1488" s="129" t="s">
        <v>6743</v>
      </c>
      <c r="F1488" s="129" t="s">
        <v>6230</v>
      </c>
      <c r="H1488" s="129" t="s">
        <v>2743</v>
      </c>
      <c r="I1488" s="133" t="str">
        <f t="shared" si="90"/>
        <v>a</v>
      </c>
      <c r="J1488" s="133"/>
      <c r="K1488" s="134" t="s">
        <v>2897</v>
      </c>
      <c r="L1488" s="133" t="s">
        <v>2897</v>
      </c>
      <c r="M1488" s="133" t="s">
        <v>2897</v>
      </c>
      <c r="N1488" s="133" t="s">
        <v>2897</v>
      </c>
      <c r="O1488" s="133" t="s">
        <v>2897</v>
      </c>
      <c r="P1488" s="133" t="s">
        <v>2897</v>
      </c>
      <c r="Q1488" s="133" t="s">
        <v>2897</v>
      </c>
      <c r="R1488" s="133" t="s">
        <v>2897</v>
      </c>
      <c r="S1488" s="133" t="s">
        <v>2897</v>
      </c>
    </row>
    <row r="1489" spans="1:19" s="129" customFormat="1">
      <c r="A1489" s="131">
        <v>1329</v>
      </c>
      <c r="B1489" s="132">
        <v>37.844633999999999</v>
      </c>
      <c r="C1489" s="132">
        <v>20.775621000000001</v>
      </c>
      <c r="D1489" s="131"/>
      <c r="E1489" s="129" t="s">
        <v>6746</v>
      </c>
      <c r="G1489" s="129" t="s">
        <v>2807</v>
      </c>
      <c r="H1489" s="129" t="s">
        <v>2743</v>
      </c>
      <c r="I1489" s="133" t="str">
        <f t="shared" si="90"/>
        <v>m</v>
      </c>
      <c r="J1489" s="133"/>
      <c r="K1489" s="134" t="s">
        <v>2897</v>
      </c>
      <c r="L1489" s="133" t="s">
        <v>2897</v>
      </c>
      <c r="M1489" s="133" t="s">
        <v>2897</v>
      </c>
      <c r="N1489" s="133" t="s">
        <v>2897</v>
      </c>
      <c r="O1489" s="133" t="s">
        <v>2897</v>
      </c>
      <c r="P1489" s="133" t="s">
        <v>2897</v>
      </c>
      <c r="Q1489" s="133" t="s">
        <v>2897</v>
      </c>
      <c r="R1489" s="133" t="s">
        <v>2897</v>
      </c>
      <c r="S1489" s="133" t="s">
        <v>2897</v>
      </c>
    </row>
    <row r="1490" spans="1:19" s="129" customFormat="1">
      <c r="A1490" s="131">
        <v>1330</v>
      </c>
      <c r="B1490" s="132">
        <v>37.788296000000003</v>
      </c>
      <c r="C1490" s="132">
        <v>20.898833</v>
      </c>
      <c r="D1490" s="131" t="s">
        <v>6742</v>
      </c>
      <c r="E1490" s="129" t="s">
        <v>6745</v>
      </c>
      <c r="G1490" s="129" t="s">
        <v>2811</v>
      </c>
      <c r="H1490" s="129" t="s">
        <v>2743</v>
      </c>
      <c r="I1490" s="133" t="str">
        <f t="shared" si="90"/>
        <v>m</v>
      </c>
      <c r="J1490" s="133" t="s">
        <v>6631</v>
      </c>
      <c r="K1490" s="134" t="s">
        <v>2897</v>
      </c>
      <c r="L1490" s="133" t="s">
        <v>2897</v>
      </c>
      <c r="M1490" s="133" t="s">
        <v>2897</v>
      </c>
      <c r="N1490" s="133" t="s">
        <v>2897</v>
      </c>
      <c r="O1490" s="133" t="s">
        <v>2897</v>
      </c>
      <c r="P1490" s="133" t="s">
        <v>2897</v>
      </c>
      <c r="Q1490" s="133" t="s">
        <v>2897</v>
      </c>
      <c r="R1490" s="133" t="s">
        <v>2897</v>
      </c>
      <c r="S1490" s="133" t="s">
        <v>2897</v>
      </c>
    </row>
    <row r="1491" spans="1:19" s="129" customFormat="1">
      <c r="A1491" s="131">
        <v>1331</v>
      </c>
      <c r="B1491" s="132">
        <v>37.684353999999999</v>
      </c>
      <c r="C1491" s="132">
        <v>20.831468999999998</v>
      </c>
      <c r="D1491" s="131"/>
      <c r="E1491" s="129" t="s">
        <v>6744</v>
      </c>
      <c r="G1491" s="129" t="s">
        <v>2807</v>
      </c>
      <c r="H1491" s="129" t="s">
        <v>2743</v>
      </c>
      <c r="I1491" s="133" t="str">
        <f t="shared" si="90"/>
        <v>m</v>
      </c>
      <c r="J1491" s="133"/>
      <c r="K1491" s="134" t="s">
        <v>2897</v>
      </c>
      <c r="L1491" s="133" t="s">
        <v>2897</v>
      </c>
      <c r="M1491" s="133" t="s">
        <v>2897</v>
      </c>
      <c r="N1491" s="133" t="s">
        <v>2897</v>
      </c>
      <c r="O1491" s="133" t="s">
        <v>2897</v>
      </c>
      <c r="P1491" s="133" t="s">
        <v>2897</v>
      </c>
      <c r="Q1491" s="133" t="s">
        <v>2897</v>
      </c>
      <c r="R1491" s="133" t="s">
        <v>2897</v>
      </c>
      <c r="S1491" s="133" t="s">
        <v>2897</v>
      </c>
    </row>
    <row r="1492" spans="1:19" s="129" customFormat="1">
      <c r="A1492" s="131">
        <v>1332</v>
      </c>
      <c r="B1492" s="132">
        <v>37.256163000000001</v>
      </c>
      <c r="C1492" s="132">
        <v>21.010047</v>
      </c>
      <c r="D1492" s="131" t="s">
        <v>3283</v>
      </c>
      <c r="E1492" s="129" t="s">
        <v>4757</v>
      </c>
      <c r="F1492" s="129" t="s">
        <v>5716</v>
      </c>
      <c r="H1492" s="129" t="s">
        <v>2743</v>
      </c>
      <c r="I1492" s="133" t="str">
        <f t="shared" si="90"/>
        <v>a</v>
      </c>
      <c r="J1492" s="133"/>
      <c r="K1492" s="134" t="s">
        <v>2897</v>
      </c>
      <c r="L1492" s="133" t="s">
        <v>2897</v>
      </c>
      <c r="M1492" s="133" t="s">
        <v>2897</v>
      </c>
      <c r="N1492" s="133" t="s">
        <v>2897</v>
      </c>
      <c r="O1492" s="133" t="s">
        <v>2897</v>
      </c>
      <c r="P1492" s="133" t="s">
        <v>2897</v>
      </c>
      <c r="Q1492" s="133" t="s">
        <v>2897</v>
      </c>
      <c r="R1492" s="133" t="s">
        <v>2897</v>
      </c>
      <c r="S1492" s="133" t="s">
        <v>2897</v>
      </c>
    </row>
    <row r="1493" spans="1:19" s="129" customFormat="1">
      <c r="A1493" s="131">
        <v>1333</v>
      </c>
      <c r="B1493" s="132">
        <v>37.255896</v>
      </c>
      <c r="C1493" s="132">
        <v>21.018909000000001</v>
      </c>
      <c r="D1493" s="131" t="s">
        <v>3314</v>
      </c>
      <c r="E1493" s="129" t="s">
        <v>4758</v>
      </c>
      <c r="F1493" s="129" t="s">
        <v>5716</v>
      </c>
      <c r="H1493" s="129" t="s">
        <v>2743</v>
      </c>
      <c r="I1493" s="133" t="str">
        <f t="shared" si="90"/>
        <v>a</v>
      </c>
      <c r="J1493" s="133"/>
      <c r="K1493" s="134" t="s">
        <v>2897</v>
      </c>
      <c r="L1493" s="133" t="s">
        <v>2897</v>
      </c>
      <c r="M1493" s="133" t="s">
        <v>2897</v>
      </c>
      <c r="N1493" s="133" t="s">
        <v>2897</v>
      </c>
      <c r="O1493" s="133" t="s">
        <v>2897</v>
      </c>
      <c r="P1493" s="133" t="s">
        <v>2897</v>
      </c>
      <c r="Q1493" s="133" t="s">
        <v>2897</v>
      </c>
      <c r="R1493" s="133" t="s">
        <v>2897</v>
      </c>
      <c r="S1493" s="133" t="s">
        <v>2897</v>
      </c>
    </row>
    <row r="1494" spans="1:19" s="129" customFormat="1">
      <c r="A1494" s="131">
        <v>1334</v>
      </c>
      <c r="B1494" s="132">
        <v>36.218235</v>
      </c>
      <c r="C1494" s="132">
        <v>23.058540000000001</v>
      </c>
      <c r="D1494" s="131" t="s">
        <v>7126</v>
      </c>
      <c r="E1494" s="129" t="s">
        <v>5258</v>
      </c>
      <c r="F1494" s="129" t="s">
        <v>7125</v>
      </c>
      <c r="G1494" s="129" t="s">
        <v>6598</v>
      </c>
      <c r="H1494" s="129" t="s">
        <v>2743</v>
      </c>
      <c r="I1494" s="133" t="str">
        <f t="shared" si="90"/>
        <v>a</v>
      </c>
      <c r="J1494" s="133"/>
      <c r="K1494" s="134" t="s">
        <v>2897</v>
      </c>
      <c r="L1494" s="133" t="s">
        <v>2897</v>
      </c>
      <c r="M1494" s="133" t="s">
        <v>2897</v>
      </c>
      <c r="N1494" s="133" t="s">
        <v>2897</v>
      </c>
      <c r="O1494" s="133" t="s">
        <v>2897</v>
      </c>
      <c r="P1494" s="133" t="s">
        <v>2897</v>
      </c>
      <c r="Q1494" s="133" t="s">
        <v>2897</v>
      </c>
      <c r="R1494" s="133" t="s">
        <v>2897</v>
      </c>
      <c r="S1494" s="133" t="s">
        <v>2897</v>
      </c>
    </row>
    <row r="1495" spans="1:19" s="129" customFormat="1">
      <c r="A1495" s="131">
        <v>1335</v>
      </c>
      <c r="B1495" s="132">
        <v>35.88373</v>
      </c>
      <c r="C1495" s="132">
        <v>23.291391000000001</v>
      </c>
      <c r="D1495" s="131" t="s">
        <v>3335</v>
      </c>
      <c r="E1495" s="129" t="s">
        <v>5259</v>
      </c>
      <c r="G1495" s="129" t="s">
        <v>3074</v>
      </c>
      <c r="H1495" s="129" t="s">
        <v>2743</v>
      </c>
      <c r="I1495" s="133" t="str">
        <f t="shared" si="90"/>
        <v>m</v>
      </c>
      <c r="J1495" s="133"/>
      <c r="K1495" s="134" t="s">
        <v>2692</v>
      </c>
      <c r="L1495" s="133" t="s">
        <v>2897</v>
      </c>
      <c r="M1495" s="133" t="s">
        <v>2897</v>
      </c>
      <c r="N1495" s="133" t="s">
        <v>2897</v>
      </c>
      <c r="O1495" s="133" t="s">
        <v>2897</v>
      </c>
      <c r="P1495" s="133" t="s">
        <v>6824</v>
      </c>
      <c r="Q1495" s="133" t="s">
        <v>2897</v>
      </c>
      <c r="R1495" s="133" t="s">
        <v>2897</v>
      </c>
      <c r="S1495" s="133" t="s">
        <v>2897</v>
      </c>
    </row>
    <row r="1496" spans="1:19" s="129" customFormat="1">
      <c r="A1496" s="131">
        <v>1336</v>
      </c>
      <c r="B1496" s="132">
        <v>37.864306999999997</v>
      </c>
      <c r="C1496" s="132">
        <v>24.837572000000002</v>
      </c>
      <c r="D1496" s="131" t="s">
        <v>3315</v>
      </c>
      <c r="E1496" s="129" t="s">
        <v>4759</v>
      </c>
      <c r="F1496" s="129" t="s">
        <v>7142</v>
      </c>
      <c r="H1496" s="129" t="s">
        <v>2744</v>
      </c>
      <c r="I1496" s="133" t="str">
        <f t="shared" si="90"/>
        <v>a</v>
      </c>
      <c r="J1496" s="133"/>
      <c r="K1496" s="134" t="s">
        <v>2897</v>
      </c>
      <c r="L1496" s="133" t="s">
        <v>2897</v>
      </c>
      <c r="M1496" s="133" t="s">
        <v>2897</v>
      </c>
      <c r="N1496" s="133" t="s">
        <v>2897</v>
      </c>
      <c r="O1496" s="133" t="s">
        <v>2897</v>
      </c>
      <c r="P1496" s="133" t="s">
        <v>2897</v>
      </c>
      <c r="Q1496" s="133" t="s">
        <v>2897</v>
      </c>
      <c r="R1496" s="133" t="s">
        <v>2897</v>
      </c>
      <c r="S1496" s="133" t="s">
        <v>2897</v>
      </c>
    </row>
    <row r="1497" spans="1:19" s="129" customFormat="1">
      <c r="A1497" s="131">
        <v>1337</v>
      </c>
      <c r="B1497" s="132">
        <v>37.760755000000003</v>
      </c>
      <c r="C1497" s="132">
        <v>24.875447999999999</v>
      </c>
      <c r="D1497" s="131"/>
      <c r="E1497" s="129" t="s">
        <v>5610</v>
      </c>
      <c r="G1497" s="129" t="s">
        <v>2807</v>
      </c>
      <c r="H1497" s="129" t="s">
        <v>2744</v>
      </c>
      <c r="I1497" s="133" t="str">
        <f t="shared" si="90"/>
        <v>m</v>
      </c>
      <c r="J1497" s="133"/>
      <c r="K1497" s="134" t="s">
        <v>2897</v>
      </c>
      <c r="L1497" s="133" t="s">
        <v>2897</v>
      </c>
      <c r="M1497" s="133" t="s">
        <v>2897</v>
      </c>
      <c r="N1497" s="133" t="s">
        <v>2897</v>
      </c>
      <c r="O1497" s="133" t="s">
        <v>2897</v>
      </c>
      <c r="P1497" s="133" t="s">
        <v>2897</v>
      </c>
      <c r="Q1497" s="133" t="s">
        <v>2897</v>
      </c>
      <c r="R1497" s="133" t="s">
        <v>2897</v>
      </c>
      <c r="S1497" s="133" t="s">
        <v>2897</v>
      </c>
    </row>
    <row r="1498" spans="1:19" s="129" customFormat="1">
      <c r="A1498" s="131">
        <v>1338</v>
      </c>
      <c r="B1498" s="132">
        <v>37.814335999999997</v>
      </c>
      <c r="C1498" s="132">
        <v>24.824981999999999</v>
      </c>
      <c r="D1498" s="131" t="s">
        <v>1271</v>
      </c>
      <c r="E1498" s="129" t="s">
        <v>5611</v>
      </c>
      <c r="F1498" s="129" t="s">
        <v>5693</v>
      </c>
      <c r="G1498" s="129" t="s">
        <v>3162</v>
      </c>
      <c r="H1498" s="129" t="s">
        <v>2744</v>
      </c>
      <c r="I1498" s="133" t="str">
        <f t="shared" si="90"/>
        <v>a</v>
      </c>
      <c r="J1498" s="133"/>
      <c r="K1498" s="134" t="s">
        <v>2692</v>
      </c>
      <c r="L1498" s="133" t="s">
        <v>6823</v>
      </c>
      <c r="M1498" s="133" t="s">
        <v>2897</v>
      </c>
      <c r="N1498" s="133" t="s">
        <v>2897</v>
      </c>
      <c r="O1498" s="133" t="s">
        <v>2897</v>
      </c>
      <c r="P1498" s="133" t="s">
        <v>2897</v>
      </c>
      <c r="Q1498" s="133" t="s">
        <v>2897</v>
      </c>
      <c r="R1498" s="133" t="s">
        <v>2897</v>
      </c>
      <c r="S1498" s="133" t="s">
        <v>2897</v>
      </c>
    </row>
    <row r="1499" spans="1:19" s="129" customFormat="1">
      <c r="A1499" s="131">
        <v>1339</v>
      </c>
      <c r="B1499" s="132">
        <v>37.846386000000003</v>
      </c>
      <c r="C1499" s="132">
        <v>24.787099999999999</v>
      </c>
      <c r="D1499" s="131" t="s">
        <v>3336</v>
      </c>
      <c r="E1499" s="129" t="s">
        <v>5612</v>
      </c>
      <c r="G1499" s="129" t="s">
        <v>2807</v>
      </c>
      <c r="H1499" s="129" t="s">
        <v>2744</v>
      </c>
      <c r="I1499" s="133" t="str">
        <f t="shared" si="90"/>
        <v>m</v>
      </c>
      <c r="J1499" s="133"/>
      <c r="K1499" s="134" t="s">
        <v>2897</v>
      </c>
      <c r="L1499" s="133" t="s">
        <v>2897</v>
      </c>
      <c r="M1499" s="133" t="s">
        <v>2897</v>
      </c>
      <c r="N1499" s="133" t="s">
        <v>2897</v>
      </c>
      <c r="O1499" s="133" t="s">
        <v>2897</v>
      </c>
      <c r="P1499" s="133" t="s">
        <v>2897</v>
      </c>
      <c r="Q1499" s="133" t="s">
        <v>2897</v>
      </c>
      <c r="R1499" s="133" t="s">
        <v>2897</v>
      </c>
      <c r="S1499" s="133" t="s">
        <v>2897</v>
      </c>
    </row>
    <row r="1500" spans="1:19" s="129" customFormat="1">
      <c r="A1500" s="131">
        <v>1340</v>
      </c>
      <c r="B1500" s="132">
        <v>37.885272000000001</v>
      </c>
      <c r="C1500" s="132">
        <v>24.733594</v>
      </c>
      <c r="D1500" s="131" t="s">
        <v>1273</v>
      </c>
      <c r="E1500" s="129" t="s">
        <v>5613</v>
      </c>
      <c r="F1500" s="129" t="s">
        <v>6342</v>
      </c>
      <c r="G1500" s="129" t="s">
        <v>187</v>
      </c>
      <c r="H1500" s="129" t="s">
        <v>2744</v>
      </c>
      <c r="I1500" s="133" t="str">
        <f t="shared" si="90"/>
        <v>a</v>
      </c>
      <c r="J1500" s="133"/>
      <c r="K1500" s="134"/>
      <c r="L1500" s="133" t="s">
        <v>2897</v>
      </c>
      <c r="M1500" s="133" t="s">
        <v>2897</v>
      </c>
      <c r="N1500" s="133" t="s">
        <v>2897</v>
      </c>
      <c r="O1500" s="133" t="s">
        <v>2897</v>
      </c>
      <c r="P1500" s="133" t="s">
        <v>2897</v>
      </c>
      <c r="Q1500" s="133" t="s">
        <v>2897</v>
      </c>
      <c r="R1500" s="133" t="s">
        <v>2897</v>
      </c>
      <c r="S1500" s="133" t="s">
        <v>2897</v>
      </c>
    </row>
    <row r="1501" spans="1:19" s="129" customFormat="1">
      <c r="A1501" s="131">
        <v>1341</v>
      </c>
      <c r="B1501" s="132">
        <v>37.617415999999999</v>
      </c>
      <c r="C1501" s="132">
        <v>24.327176000000001</v>
      </c>
      <c r="D1501" s="131" t="s">
        <v>3403</v>
      </c>
      <c r="E1501" s="129" t="s">
        <v>4211</v>
      </c>
      <c r="F1501" s="129" t="s">
        <v>5716</v>
      </c>
      <c r="H1501" s="129" t="s">
        <v>2744</v>
      </c>
      <c r="I1501" s="133" t="str">
        <f t="shared" si="90"/>
        <v>a</v>
      </c>
      <c r="J1501" s="133"/>
      <c r="K1501" s="134" t="s">
        <v>2897</v>
      </c>
      <c r="L1501" s="133" t="s">
        <v>2897</v>
      </c>
      <c r="M1501" s="133" t="s">
        <v>2897</v>
      </c>
      <c r="N1501" s="133" t="s">
        <v>2897</v>
      </c>
      <c r="O1501" s="133" t="s">
        <v>2897</v>
      </c>
      <c r="P1501" s="133" t="s">
        <v>2897</v>
      </c>
      <c r="Q1501" s="133" t="s">
        <v>2897</v>
      </c>
      <c r="R1501" s="133" t="s">
        <v>2897</v>
      </c>
      <c r="S1501" s="133" t="s">
        <v>2897</v>
      </c>
    </row>
    <row r="1502" spans="1:19" s="129" customFormat="1">
      <c r="A1502" s="131">
        <v>1342</v>
      </c>
      <c r="B1502" s="132">
        <v>37.662920999999997</v>
      </c>
      <c r="C1502" s="132">
        <v>24.407668000000001</v>
      </c>
      <c r="D1502" s="131"/>
      <c r="E1502" s="129" t="s">
        <v>5614</v>
      </c>
      <c r="G1502" s="129" t="s">
        <v>2807</v>
      </c>
      <c r="H1502" s="129" t="s">
        <v>2744</v>
      </c>
      <c r="I1502" s="133" t="str">
        <f t="shared" si="90"/>
        <v>m</v>
      </c>
      <c r="J1502" s="133"/>
      <c r="K1502" s="134" t="s">
        <v>2897</v>
      </c>
      <c r="L1502" s="133" t="s">
        <v>2897</v>
      </c>
      <c r="M1502" s="133" t="s">
        <v>2897</v>
      </c>
      <c r="N1502" s="133" t="s">
        <v>2897</v>
      </c>
      <c r="O1502" s="133" t="s">
        <v>2897</v>
      </c>
      <c r="P1502" s="133" t="s">
        <v>2897</v>
      </c>
      <c r="Q1502" s="133" t="s">
        <v>2897</v>
      </c>
      <c r="R1502" s="133" t="s">
        <v>2897</v>
      </c>
      <c r="S1502" s="133" t="s">
        <v>2897</v>
      </c>
    </row>
    <row r="1503" spans="1:19" s="129" customFormat="1">
      <c r="A1503" s="131">
        <v>1343</v>
      </c>
      <c r="B1503" s="132">
        <v>37.547958999999999</v>
      </c>
      <c r="C1503" s="132">
        <v>24.327708999999999</v>
      </c>
      <c r="D1503" s="131" t="s">
        <v>1274</v>
      </c>
      <c r="E1503" s="129" t="s">
        <v>5615</v>
      </c>
      <c r="G1503" s="129" t="s">
        <v>2816</v>
      </c>
      <c r="H1503" s="129" t="s">
        <v>2744</v>
      </c>
      <c r="I1503" s="133" t="str">
        <f t="shared" si="90"/>
        <v>m</v>
      </c>
      <c r="J1503" s="133"/>
      <c r="K1503" s="134" t="s">
        <v>2858</v>
      </c>
      <c r="L1503" s="133" t="s">
        <v>6823</v>
      </c>
      <c r="M1503" s="133" t="s">
        <v>6824</v>
      </c>
      <c r="N1503" s="133" t="s">
        <v>2897</v>
      </c>
      <c r="O1503" s="133" t="s">
        <v>2897</v>
      </c>
      <c r="P1503" s="133" t="s">
        <v>2897</v>
      </c>
      <c r="Q1503" s="133" t="s">
        <v>2897</v>
      </c>
      <c r="R1503" s="133" t="s">
        <v>2897</v>
      </c>
      <c r="S1503" s="133" t="s">
        <v>2897</v>
      </c>
    </row>
    <row r="1504" spans="1:19" s="129" customFormat="1">
      <c r="A1504" s="131">
        <v>1344</v>
      </c>
      <c r="B1504" s="132">
        <v>37.599212999999999</v>
      </c>
      <c r="C1504" s="132">
        <v>24.273406999999999</v>
      </c>
      <c r="D1504" s="131" t="s">
        <v>1275</v>
      </c>
      <c r="E1504" s="129" t="s">
        <v>5616</v>
      </c>
      <c r="F1504" s="129" t="s">
        <v>5693</v>
      </c>
      <c r="G1504" s="129" t="s">
        <v>193</v>
      </c>
      <c r="H1504" s="129" t="s">
        <v>2744</v>
      </c>
      <c r="I1504" s="133" t="str">
        <f t="shared" si="90"/>
        <v>a</v>
      </c>
      <c r="J1504" s="133"/>
      <c r="K1504" s="134" t="s">
        <v>2692</v>
      </c>
      <c r="L1504" s="133" t="s">
        <v>2897</v>
      </c>
      <c r="M1504" s="133" t="s">
        <v>2897</v>
      </c>
      <c r="N1504" s="133" t="s">
        <v>2897</v>
      </c>
      <c r="O1504" s="133" t="s">
        <v>2897</v>
      </c>
      <c r="P1504" s="133" t="s">
        <v>2897</v>
      </c>
      <c r="Q1504" s="133" t="s">
        <v>6824</v>
      </c>
      <c r="R1504" s="133" t="s">
        <v>2897</v>
      </c>
      <c r="S1504" s="133" t="s">
        <v>2897</v>
      </c>
    </row>
    <row r="1505" spans="1:19" s="129" customFormat="1">
      <c r="A1505" s="131">
        <v>1345</v>
      </c>
      <c r="B1505" s="132">
        <v>37.661062000000001</v>
      </c>
      <c r="C1505" s="132">
        <v>24.315132999999999</v>
      </c>
      <c r="D1505" s="131" t="s">
        <v>7168</v>
      </c>
      <c r="E1505" s="129" t="s">
        <v>5617</v>
      </c>
      <c r="F1505" s="129" t="s">
        <v>6088</v>
      </c>
      <c r="G1505" s="129" t="s">
        <v>1037</v>
      </c>
      <c r="H1505" s="129" t="s">
        <v>2744</v>
      </c>
      <c r="I1505" s="133" t="str">
        <f t="shared" si="90"/>
        <v>a</v>
      </c>
      <c r="J1505" s="133"/>
      <c r="K1505" s="134" t="s">
        <v>2897</v>
      </c>
      <c r="L1505" s="133" t="s">
        <v>2897</v>
      </c>
      <c r="M1505" s="133" t="s">
        <v>2897</v>
      </c>
      <c r="N1505" s="133" t="s">
        <v>2897</v>
      </c>
      <c r="O1505" s="133" t="s">
        <v>2897</v>
      </c>
      <c r="P1505" s="133" t="s">
        <v>2897</v>
      </c>
      <c r="Q1505" s="133" t="s">
        <v>2897</v>
      </c>
      <c r="R1505" s="133" t="s">
        <v>2897</v>
      </c>
      <c r="S1505" s="133" t="s">
        <v>2897</v>
      </c>
    </row>
    <row r="1506" spans="1:19" s="129" customFormat="1">
      <c r="A1506" s="131">
        <v>1346</v>
      </c>
      <c r="B1506" s="132">
        <v>37.676515999999999</v>
      </c>
      <c r="C1506" s="132">
        <v>24.350643000000002</v>
      </c>
      <c r="D1506" s="131" t="s">
        <v>2903</v>
      </c>
      <c r="E1506" s="129" t="s">
        <v>5618</v>
      </c>
      <c r="G1506" s="129" t="s">
        <v>3078</v>
      </c>
      <c r="H1506" s="129" t="s">
        <v>2744</v>
      </c>
      <c r="I1506" s="133" t="str">
        <f t="shared" si="90"/>
        <v>m</v>
      </c>
      <c r="J1506" s="133"/>
      <c r="K1506" s="134" t="s">
        <v>2858</v>
      </c>
      <c r="L1506" s="133" t="s">
        <v>2897</v>
      </c>
      <c r="M1506" s="133" t="s">
        <v>6823</v>
      </c>
      <c r="N1506" s="133" t="s">
        <v>2897</v>
      </c>
      <c r="O1506" s="133" t="s">
        <v>2897</v>
      </c>
      <c r="P1506" s="133" t="s">
        <v>6824</v>
      </c>
      <c r="Q1506" s="133" t="s">
        <v>2897</v>
      </c>
      <c r="R1506" s="133" t="s">
        <v>2897</v>
      </c>
      <c r="S1506" s="133" t="s">
        <v>2897</v>
      </c>
    </row>
    <row r="1507" spans="1:19" s="129" customFormat="1">
      <c r="A1507" s="131">
        <v>1347</v>
      </c>
      <c r="B1507" s="132">
        <v>37.471840999999998</v>
      </c>
      <c r="C1507" s="132">
        <v>23.929410000000001</v>
      </c>
      <c r="D1507" s="131" t="s">
        <v>3412</v>
      </c>
      <c r="E1507" s="129" t="s">
        <v>4212</v>
      </c>
      <c r="G1507" s="129" t="s">
        <v>2807</v>
      </c>
      <c r="H1507" s="129" t="s">
        <v>2744</v>
      </c>
      <c r="I1507" s="133" t="str">
        <f t="shared" si="90"/>
        <v>m</v>
      </c>
      <c r="J1507" s="133"/>
      <c r="K1507" s="134"/>
      <c r="L1507" s="133" t="s">
        <v>2897</v>
      </c>
      <c r="M1507" s="133" t="s">
        <v>2897</v>
      </c>
      <c r="N1507" s="133" t="s">
        <v>2897</v>
      </c>
      <c r="O1507" s="133" t="s">
        <v>2897</v>
      </c>
      <c r="P1507" s="133" t="s">
        <v>2897</v>
      </c>
      <c r="Q1507" s="133" t="s">
        <v>2897</v>
      </c>
      <c r="R1507" s="133" t="s">
        <v>2897</v>
      </c>
      <c r="S1507" s="133" t="s">
        <v>2897</v>
      </c>
    </row>
    <row r="1508" spans="1:19" s="129" customFormat="1">
      <c r="A1508" s="131">
        <v>1348</v>
      </c>
      <c r="B1508" s="132">
        <v>37.405768000000002</v>
      </c>
      <c r="C1508" s="132">
        <v>24.437014999999999</v>
      </c>
      <c r="D1508" s="131" t="s">
        <v>3407</v>
      </c>
      <c r="E1508" s="129" t="s">
        <v>4213</v>
      </c>
      <c r="F1508" s="129" t="s">
        <v>5716</v>
      </c>
      <c r="H1508" s="129" t="s">
        <v>2744</v>
      </c>
      <c r="I1508" s="133" t="str">
        <f t="shared" si="90"/>
        <v>a</v>
      </c>
      <c r="J1508" s="133"/>
      <c r="K1508" s="134" t="s">
        <v>2897</v>
      </c>
      <c r="L1508" s="133" t="s">
        <v>2897</v>
      </c>
      <c r="M1508" s="133" t="s">
        <v>2897</v>
      </c>
      <c r="N1508" s="133" t="s">
        <v>2897</v>
      </c>
      <c r="O1508" s="133" t="s">
        <v>2897</v>
      </c>
      <c r="P1508" s="133" t="s">
        <v>2897</v>
      </c>
      <c r="Q1508" s="133" t="s">
        <v>2897</v>
      </c>
      <c r="R1508" s="133" t="s">
        <v>2897</v>
      </c>
      <c r="S1508" s="133" t="s">
        <v>2897</v>
      </c>
    </row>
    <row r="1509" spans="1:19" s="129" customFormat="1">
      <c r="A1509" s="131">
        <v>1349</v>
      </c>
      <c r="B1509" s="132">
        <v>37.404578000000001</v>
      </c>
      <c r="C1509" s="132">
        <v>24.391846000000001</v>
      </c>
      <c r="D1509" s="131" t="s">
        <v>4149</v>
      </c>
      <c r="E1509" s="129" t="s">
        <v>5260</v>
      </c>
      <c r="G1509" s="129" t="s">
        <v>1272</v>
      </c>
      <c r="H1509" s="129" t="s">
        <v>2744</v>
      </c>
      <c r="I1509" s="133" t="str">
        <f t="shared" si="90"/>
        <v>m</v>
      </c>
      <c r="J1509" s="133"/>
      <c r="K1509" s="134" t="s">
        <v>2692</v>
      </c>
      <c r="L1509" s="133" t="s">
        <v>6823</v>
      </c>
      <c r="M1509" s="133" t="s">
        <v>2897</v>
      </c>
      <c r="N1509" s="133" t="s">
        <v>2897</v>
      </c>
      <c r="O1509" s="133" t="s">
        <v>2897</v>
      </c>
      <c r="P1509" s="133" t="s">
        <v>2897</v>
      </c>
      <c r="Q1509" s="133" t="s">
        <v>2897</v>
      </c>
      <c r="R1509" s="133" t="s">
        <v>2897</v>
      </c>
      <c r="S1509" s="133" t="s">
        <v>2897</v>
      </c>
    </row>
    <row r="1510" spans="1:19" s="129" customFormat="1">
      <c r="A1510" s="131">
        <v>1350</v>
      </c>
      <c r="B1510" s="132">
        <v>37.607289000000002</v>
      </c>
      <c r="C1510" s="132">
        <v>24.712731000000002</v>
      </c>
      <c r="D1510" s="131" t="s">
        <v>3316</v>
      </c>
      <c r="E1510" s="129" t="s">
        <v>4214</v>
      </c>
      <c r="F1510" s="129" t="s">
        <v>6089</v>
      </c>
      <c r="H1510" s="129" t="s">
        <v>2744</v>
      </c>
      <c r="I1510" s="133" t="str">
        <f t="shared" si="90"/>
        <v>a</v>
      </c>
      <c r="J1510" s="133"/>
      <c r="K1510" s="134" t="s">
        <v>2897</v>
      </c>
      <c r="L1510" s="133" t="s">
        <v>2897</v>
      </c>
      <c r="M1510" s="133" t="s">
        <v>2897</v>
      </c>
      <c r="N1510" s="133" t="s">
        <v>2897</v>
      </c>
      <c r="O1510" s="133" t="s">
        <v>2897</v>
      </c>
      <c r="P1510" s="133" t="s">
        <v>2897</v>
      </c>
      <c r="Q1510" s="133" t="s">
        <v>2897</v>
      </c>
      <c r="R1510" s="133" t="s">
        <v>2897</v>
      </c>
      <c r="S1510" s="133" t="s">
        <v>2897</v>
      </c>
    </row>
    <row r="1511" spans="1:19" s="129" customFormat="1">
      <c r="A1511" s="131">
        <v>1351</v>
      </c>
      <c r="B1511" s="132">
        <v>37.611144000000003</v>
      </c>
      <c r="C1511" s="132">
        <v>25.099540999999999</v>
      </c>
      <c r="D1511" s="131" t="s">
        <v>3410</v>
      </c>
      <c r="E1511" s="129" t="s">
        <v>4215</v>
      </c>
      <c r="F1511" s="129" t="s">
        <v>7150</v>
      </c>
      <c r="H1511" s="129" t="s">
        <v>2744</v>
      </c>
      <c r="I1511" s="133" t="str">
        <f t="shared" si="90"/>
        <v>a</v>
      </c>
      <c r="J1511" s="133"/>
      <c r="K1511" s="134"/>
      <c r="L1511" s="133" t="s">
        <v>2897</v>
      </c>
      <c r="M1511" s="133" t="s">
        <v>2897</v>
      </c>
      <c r="N1511" s="133" t="s">
        <v>2897</v>
      </c>
      <c r="O1511" s="133" t="s">
        <v>2897</v>
      </c>
      <c r="P1511" s="133" t="s">
        <v>2897</v>
      </c>
      <c r="Q1511" s="133" t="s">
        <v>2897</v>
      </c>
      <c r="R1511" s="133" t="s">
        <v>2897</v>
      </c>
      <c r="S1511" s="133" t="s">
        <v>2897</v>
      </c>
    </row>
    <row r="1512" spans="1:19" s="129" customFormat="1">
      <c r="A1512" s="131">
        <v>1352</v>
      </c>
      <c r="B1512" s="132">
        <v>37.530420999999997</v>
      </c>
      <c r="C1512" s="132">
        <v>25.223531000000001</v>
      </c>
      <c r="D1512" s="131" t="s">
        <v>1276</v>
      </c>
      <c r="E1512" s="129" t="s">
        <v>5261</v>
      </c>
      <c r="G1512" s="129" t="s">
        <v>2807</v>
      </c>
      <c r="H1512" s="129" t="s">
        <v>2744</v>
      </c>
      <c r="I1512" s="133" t="str">
        <f t="shared" si="90"/>
        <v>m</v>
      </c>
      <c r="J1512" s="133"/>
      <c r="K1512" s="134" t="s">
        <v>2897</v>
      </c>
      <c r="L1512" s="133" t="s">
        <v>2897</v>
      </c>
      <c r="M1512" s="133" t="s">
        <v>2897</v>
      </c>
      <c r="N1512" s="133" t="s">
        <v>2897</v>
      </c>
      <c r="O1512" s="133" t="s">
        <v>2897</v>
      </c>
      <c r="P1512" s="133" t="s">
        <v>2897</v>
      </c>
      <c r="Q1512" s="133" t="s">
        <v>2897</v>
      </c>
      <c r="R1512" s="133" t="s">
        <v>2897</v>
      </c>
      <c r="S1512" s="133" t="s">
        <v>2897</v>
      </c>
    </row>
    <row r="1513" spans="1:19" s="129" customFormat="1">
      <c r="A1513" s="131">
        <v>1353</v>
      </c>
      <c r="B1513" s="132">
        <v>37.531108000000003</v>
      </c>
      <c r="C1513" s="132">
        <v>25.155833999999999</v>
      </c>
      <c r="D1513" s="131" t="s">
        <v>1277</v>
      </c>
      <c r="E1513" s="129" t="s">
        <v>5262</v>
      </c>
      <c r="G1513" s="129" t="s">
        <v>2819</v>
      </c>
      <c r="H1513" s="129" t="s">
        <v>2744</v>
      </c>
      <c r="I1513" s="133" t="str">
        <f t="shared" si="90"/>
        <v>m</v>
      </c>
      <c r="J1513" s="133"/>
      <c r="K1513" s="134" t="s">
        <v>2858</v>
      </c>
      <c r="L1513" s="133" t="s">
        <v>6823</v>
      </c>
      <c r="M1513" s="133" t="s">
        <v>2897</v>
      </c>
      <c r="N1513" s="133" t="s">
        <v>2897</v>
      </c>
      <c r="O1513" s="133" t="s">
        <v>2897</v>
      </c>
      <c r="P1513" s="133" t="s">
        <v>2897</v>
      </c>
      <c r="Q1513" s="133" t="s">
        <v>2897</v>
      </c>
      <c r="R1513" s="133" t="s">
        <v>2897</v>
      </c>
      <c r="S1513" s="133" t="s">
        <v>2897</v>
      </c>
    </row>
    <row r="1514" spans="1:19" s="129" customFormat="1">
      <c r="A1514" s="131">
        <v>1354</v>
      </c>
      <c r="B1514" s="132">
        <v>37.551310999999998</v>
      </c>
      <c r="C1514" s="132">
        <v>25.140948000000002</v>
      </c>
      <c r="D1514" s="131" t="s">
        <v>4760</v>
      </c>
      <c r="E1514" s="129" t="s">
        <v>5263</v>
      </c>
      <c r="G1514" s="129" t="s">
        <v>193</v>
      </c>
      <c r="H1514" s="129" t="s">
        <v>2744</v>
      </c>
      <c r="I1514" s="133" t="str">
        <f t="shared" si="90"/>
        <v>m</v>
      </c>
      <c r="J1514" s="133"/>
      <c r="K1514" s="134" t="s">
        <v>2858</v>
      </c>
      <c r="L1514" s="133" t="s">
        <v>6823</v>
      </c>
      <c r="M1514" s="133" t="s">
        <v>2897</v>
      </c>
      <c r="N1514" s="133" t="s">
        <v>2897</v>
      </c>
      <c r="O1514" s="133" t="s">
        <v>2897</v>
      </c>
      <c r="P1514" s="133" t="s">
        <v>2897</v>
      </c>
      <c r="Q1514" s="133" t="s">
        <v>2897</v>
      </c>
      <c r="R1514" s="133" t="s">
        <v>2897</v>
      </c>
      <c r="S1514" s="133" t="s">
        <v>2897</v>
      </c>
    </row>
    <row r="1515" spans="1:19" s="129" customFormat="1">
      <c r="A1515" s="131">
        <v>1355</v>
      </c>
      <c r="B1515" s="132">
        <v>37.446396999999997</v>
      </c>
      <c r="C1515" s="132">
        <v>25.377230999999998</v>
      </c>
      <c r="D1515" s="131" t="s">
        <v>3406</v>
      </c>
      <c r="E1515" s="129" t="s">
        <v>4216</v>
      </c>
      <c r="F1515" s="129" t="s">
        <v>5716</v>
      </c>
      <c r="H1515" s="129" t="s">
        <v>2744</v>
      </c>
      <c r="I1515" s="133" t="str">
        <f t="shared" si="90"/>
        <v>a</v>
      </c>
      <c r="J1515" s="133"/>
      <c r="K1515" s="134" t="s">
        <v>2897</v>
      </c>
      <c r="L1515" s="133" t="s">
        <v>2897</v>
      </c>
      <c r="M1515" s="133" t="s">
        <v>2897</v>
      </c>
      <c r="N1515" s="133" t="s">
        <v>2897</v>
      </c>
      <c r="O1515" s="133" t="s">
        <v>2897</v>
      </c>
      <c r="P1515" s="133" t="s">
        <v>2897</v>
      </c>
      <c r="Q1515" s="133" t="s">
        <v>2897</v>
      </c>
      <c r="R1515" s="133" t="s">
        <v>2897</v>
      </c>
      <c r="S1515" s="133" t="s">
        <v>2897</v>
      </c>
    </row>
    <row r="1516" spans="1:19" s="129" customFormat="1">
      <c r="A1516" s="131">
        <v>1356</v>
      </c>
      <c r="B1516" s="132">
        <v>37.448655000000002</v>
      </c>
      <c r="C1516" s="132">
        <v>25.324235000000002</v>
      </c>
      <c r="D1516" s="131" t="s">
        <v>3406</v>
      </c>
      <c r="E1516" s="129" t="s">
        <v>5264</v>
      </c>
      <c r="G1516" s="129" t="s">
        <v>2811</v>
      </c>
      <c r="H1516" s="129" t="s">
        <v>2744</v>
      </c>
      <c r="I1516" s="133" t="str">
        <f t="shared" si="90"/>
        <v>m</v>
      </c>
      <c r="J1516" s="133"/>
      <c r="K1516" s="134" t="s">
        <v>2897</v>
      </c>
      <c r="L1516" s="133" t="s">
        <v>2897</v>
      </c>
      <c r="M1516" s="133" t="s">
        <v>2897</v>
      </c>
      <c r="N1516" s="133" t="s">
        <v>2897</v>
      </c>
      <c r="O1516" s="133" t="s">
        <v>2897</v>
      </c>
      <c r="P1516" s="133" t="s">
        <v>2897</v>
      </c>
      <c r="Q1516" s="133" t="s">
        <v>2897</v>
      </c>
      <c r="R1516" s="133" t="s">
        <v>2897</v>
      </c>
      <c r="S1516" s="133" t="s">
        <v>2897</v>
      </c>
    </row>
    <row r="1517" spans="1:19" s="129" customFormat="1">
      <c r="A1517" s="131">
        <v>1357</v>
      </c>
      <c r="B1517" s="132">
        <v>37.397115999999997</v>
      </c>
      <c r="C1517" s="132">
        <v>25.264415</v>
      </c>
      <c r="D1517" s="131" t="s">
        <v>6403</v>
      </c>
      <c r="E1517" s="129" t="s">
        <v>6402</v>
      </c>
      <c r="F1517" s="129" t="s">
        <v>7184</v>
      </c>
      <c r="G1517" s="129" t="s">
        <v>3093</v>
      </c>
      <c r="H1517" s="129" t="s">
        <v>2744</v>
      </c>
      <c r="I1517" s="133" t="str">
        <f t="shared" si="90"/>
        <v>a</v>
      </c>
      <c r="J1517" s="133"/>
      <c r="K1517" s="134" t="s">
        <v>2692</v>
      </c>
      <c r="L1517" s="133" t="s">
        <v>6823</v>
      </c>
      <c r="M1517" s="133" t="s">
        <v>6823</v>
      </c>
      <c r="N1517" s="133" t="s">
        <v>6823</v>
      </c>
      <c r="O1517" s="133" t="s">
        <v>2897</v>
      </c>
      <c r="P1517" s="133" t="s">
        <v>2897</v>
      </c>
      <c r="Q1517" s="133" t="s">
        <v>2897</v>
      </c>
      <c r="R1517" s="133" t="s">
        <v>6823</v>
      </c>
      <c r="S1517" s="133" t="s">
        <v>2897</v>
      </c>
    </row>
    <row r="1518" spans="1:19" s="129" customFormat="1">
      <c r="A1518" s="131">
        <v>1358</v>
      </c>
      <c r="B1518" s="132" t="s">
        <v>3189</v>
      </c>
      <c r="C1518" s="132" t="s">
        <v>3190</v>
      </c>
      <c r="D1518" s="131" t="s">
        <v>6405</v>
      </c>
      <c r="E1518" s="129" t="s">
        <v>6406</v>
      </c>
      <c r="F1518" s="129" t="s">
        <v>7151</v>
      </c>
      <c r="G1518" s="129" t="s">
        <v>6404</v>
      </c>
      <c r="H1518" s="129" t="s">
        <v>2744</v>
      </c>
      <c r="I1518" s="133" t="str">
        <f t="shared" si="90"/>
        <v>a</v>
      </c>
      <c r="J1518" s="133"/>
      <c r="K1518" s="134" t="s">
        <v>2858</v>
      </c>
      <c r="L1518" s="133" t="s">
        <v>6823</v>
      </c>
      <c r="M1518" s="133" t="s">
        <v>6823</v>
      </c>
      <c r="N1518" s="133" t="s">
        <v>2897</v>
      </c>
      <c r="O1518" s="133" t="s">
        <v>2897</v>
      </c>
      <c r="P1518" s="133" t="s">
        <v>2897</v>
      </c>
      <c r="Q1518" s="133" t="s">
        <v>2897</v>
      </c>
      <c r="R1518" s="133" t="s">
        <v>2897</v>
      </c>
      <c r="S1518" s="133" t="s">
        <v>2897</v>
      </c>
    </row>
    <row r="1519" spans="1:19" s="129" customFormat="1">
      <c r="A1519" s="131">
        <v>1359</v>
      </c>
      <c r="B1519" s="132">
        <v>37.415748999999998</v>
      </c>
      <c r="C1519" s="132">
        <v>24.915889</v>
      </c>
      <c r="D1519" s="131" t="s">
        <v>1278</v>
      </c>
      <c r="E1519" s="129" t="s">
        <v>7274</v>
      </c>
      <c r="F1519" s="129" t="s">
        <v>5716</v>
      </c>
      <c r="H1519" s="129" t="s">
        <v>2744</v>
      </c>
      <c r="I1519" s="133" t="str">
        <f t="shared" si="90"/>
        <v>a</v>
      </c>
      <c r="J1519" s="133"/>
      <c r="K1519" s="134"/>
      <c r="L1519" s="133" t="s">
        <v>2897</v>
      </c>
      <c r="M1519" s="133" t="s">
        <v>2897</v>
      </c>
      <c r="N1519" s="133" t="s">
        <v>2897</v>
      </c>
      <c r="O1519" s="133" t="s">
        <v>2897</v>
      </c>
      <c r="P1519" s="133" t="s">
        <v>2897</v>
      </c>
      <c r="Q1519" s="133" t="s">
        <v>2897</v>
      </c>
      <c r="R1519" s="133" t="s">
        <v>2897</v>
      </c>
      <c r="S1519" s="133" t="s">
        <v>2897</v>
      </c>
    </row>
    <row r="1520" spans="1:19" s="129" customFormat="1">
      <c r="A1520" s="131">
        <v>1360</v>
      </c>
      <c r="B1520" s="132">
        <v>37.442290999999997</v>
      </c>
      <c r="C1520" s="132">
        <v>24.944177</v>
      </c>
      <c r="D1520" s="131" t="s">
        <v>1278</v>
      </c>
      <c r="E1520" s="129" t="s">
        <v>5265</v>
      </c>
      <c r="G1520" s="129" t="s">
        <v>2807</v>
      </c>
      <c r="H1520" s="129" t="s">
        <v>2744</v>
      </c>
      <c r="I1520" s="133" t="str">
        <f t="shared" si="90"/>
        <v>m</v>
      </c>
      <c r="J1520" s="133" t="s">
        <v>6631</v>
      </c>
      <c r="K1520" s="134" t="s">
        <v>2897</v>
      </c>
      <c r="L1520" s="133" t="s">
        <v>2897</v>
      </c>
      <c r="M1520" s="133" t="s">
        <v>2897</v>
      </c>
      <c r="N1520" s="133" t="s">
        <v>2897</v>
      </c>
      <c r="O1520" s="133" t="s">
        <v>2897</v>
      </c>
      <c r="P1520" s="133" t="s">
        <v>2897</v>
      </c>
      <c r="Q1520" s="133" t="s">
        <v>2897</v>
      </c>
      <c r="R1520" s="133" t="s">
        <v>2897</v>
      </c>
      <c r="S1520" s="133" t="s">
        <v>2897</v>
      </c>
    </row>
    <row r="1521" spans="1:19" s="129" customFormat="1">
      <c r="A1521" s="131">
        <v>1361</v>
      </c>
      <c r="B1521" s="132">
        <v>37.422387999999998</v>
      </c>
      <c r="C1521" s="132">
        <v>24.873116</v>
      </c>
      <c r="D1521" s="131" t="s">
        <v>3279</v>
      </c>
      <c r="E1521" s="129" t="s">
        <v>5266</v>
      </c>
      <c r="G1521" s="129" t="s">
        <v>2807</v>
      </c>
      <c r="H1521" s="129" t="s">
        <v>2744</v>
      </c>
      <c r="I1521" s="133" t="str">
        <f t="shared" si="90"/>
        <v>m</v>
      </c>
      <c r="J1521" s="133"/>
      <c r="K1521" s="134" t="s">
        <v>2897</v>
      </c>
      <c r="L1521" s="133" t="s">
        <v>2897</v>
      </c>
      <c r="M1521" s="133" t="s">
        <v>2897</v>
      </c>
      <c r="N1521" s="133" t="s">
        <v>2897</v>
      </c>
      <c r="O1521" s="133" t="s">
        <v>2897</v>
      </c>
      <c r="P1521" s="133" t="s">
        <v>2897</v>
      </c>
      <c r="Q1521" s="133" t="s">
        <v>2897</v>
      </c>
      <c r="R1521" s="133" t="s">
        <v>2897</v>
      </c>
      <c r="S1521" s="133" t="s">
        <v>2897</v>
      </c>
    </row>
    <row r="1522" spans="1:19" s="129" customFormat="1">
      <c r="A1522" s="131">
        <v>1362</v>
      </c>
      <c r="B1522" s="132" t="s">
        <v>3200</v>
      </c>
      <c r="C1522" s="132" t="s">
        <v>3201</v>
      </c>
      <c r="D1522" s="131" t="s">
        <v>3199</v>
      </c>
      <c r="E1522" s="129" t="s">
        <v>5267</v>
      </c>
      <c r="G1522" s="129" t="s">
        <v>193</v>
      </c>
      <c r="H1522" s="129" t="s">
        <v>2744</v>
      </c>
      <c r="I1522" s="133" t="str">
        <f t="shared" ref="I1522:I1588" si="91">IF(F1522="","m","a")</f>
        <v>m</v>
      </c>
      <c r="J1522" s="133"/>
      <c r="K1522" s="134"/>
      <c r="L1522" s="133" t="s">
        <v>2897</v>
      </c>
      <c r="M1522" s="133" t="s">
        <v>2897</v>
      </c>
      <c r="N1522" s="133" t="s">
        <v>2897</v>
      </c>
      <c r="O1522" s="133" t="s">
        <v>2897</v>
      </c>
      <c r="P1522" s="133" t="s">
        <v>2897</v>
      </c>
      <c r="Q1522" s="133" t="s">
        <v>2897</v>
      </c>
      <c r="R1522" s="133" t="s">
        <v>2897</v>
      </c>
      <c r="S1522" s="133" t="s">
        <v>2897</v>
      </c>
    </row>
    <row r="1523" spans="1:19" s="129" customFormat="1">
      <c r="A1523" s="131">
        <v>1363</v>
      </c>
      <c r="B1523" s="132">
        <v>37.161769999999997</v>
      </c>
      <c r="C1523" s="132">
        <v>24.484597999999998</v>
      </c>
      <c r="D1523" s="131" t="s">
        <v>3317</v>
      </c>
      <c r="E1523" s="129" t="s">
        <v>4217</v>
      </c>
      <c r="F1523" s="129" t="s">
        <v>5721</v>
      </c>
      <c r="G1523" s="129" t="s">
        <v>187</v>
      </c>
      <c r="H1523" s="129" t="s">
        <v>2744</v>
      </c>
      <c r="I1523" s="133" t="str">
        <f t="shared" si="91"/>
        <v>a</v>
      </c>
      <c r="J1523" s="133"/>
      <c r="K1523" s="134" t="s">
        <v>2897</v>
      </c>
      <c r="L1523" s="133" t="s">
        <v>2897</v>
      </c>
      <c r="M1523" s="133" t="s">
        <v>2897</v>
      </c>
      <c r="N1523" s="133" t="s">
        <v>2897</v>
      </c>
      <c r="O1523" s="133" t="s">
        <v>2897</v>
      </c>
      <c r="P1523" s="133" t="s">
        <v>2897</v>
      </c>
      <c r="Q1523" s="133" t="s">
        <v>2897</v>
      </c>
      <c r="R1523" s="133" t="s">
        <v>2897</v>
      </c>
      <c r="S1523" s="133" t="s">
        <v>2897</v>
      </c>
    </row>
    <row r="1524" spans="1:19" s="129" customFormat="1">
      <c r="A1524" s="131">
        <v>1364</v>
      </c>
      <c r="B1524" s="132">
        <v>37.143265</v>
      </c>
      <c r="C1524" s="132">
        <v>24.519933000000002</v>
      </c>
      <c r="D1524" s="131" t="s">
        <v>1279</v>
      </c>
      <c r="E1524" s="129" t="s">
        <v>5268</v>
      </c>
      <c r="G1524" s="129" t="s">
        <v>2807</v>
      </c>
      <c r="H1524" s="129" t="s">
        <v>2744</v>
      </c>
      <c r="I1524" s="133" t="str">
        <f t="shared" si="91"/>
        <v>m</v>
      </c>
      <c r="J1524" s="133" t="s">
        <v>6631</v>
      </c>
      <c r="K1524" s="134" t="s">
        <v>2897</v>
      </c>
      <c r="L1524" s="133" t="s">
        <v>2897</v>
      </c>
      <c r="M1524" s="133" t="s">
        <v>2897</v>
      </c>
      <c r="N1524" s="133" t="s">
        <v>2897</v>
      </c>
      <c r="O1524" s="133" t="s">
        <v>2897</v>
      </c>
      <c r="P1524" s="133" t="s">
        <v>2897</v>
      </c>
      <c r="Q1524" s="133" t="s">
        <v>2897</v>
      </c>
      <c r="R1524" s="133" t="s">
        <v>2897</v>
      </c>
      <c r="S1524" s="133" t="s">
        <v>2897</v>
      </c>
    </row>
    <row r="1525" spans="1:19" s="129" customFormat="1">
      <c r="A1525" s="131">
        <v>1365</v>
      </c>
      <c r="B1525" s="132">
        <v>36.976716000000003</v>
      </c>
      <c r="C1525" s="132">
        <v>24.699102</v>
      </c>
      <c r="D1525" s="131" t="s">
        <v>3409</v>
      </c>
      <c r="E1525" s="129" t="s">
        <v>4218</v>
      </c>
      <c r="F1525" s="129" t="s">
        <v>7142</v>
      </c>
      <c r="H1525" s="129" t="s">
        <v>2744</v>
      </c>
      <c r="I1525" s="133" t="str">
        <f t="shared" si="91"/>
        <v>a</v>
      </c>
      <c r="J1525" s="133"/>
      <c r="K1525" s="134" t="s">
        <v>2897</v>
      </c>
      <c r="L1525" s="133" t="s">
        <v>2897</v>
      </c>
      <c r="M1525" s="133" t="s">
        <v>2897</v>
      </c>
      <c r="N1525" s="133" t="s">
        <v>2897</v>
      </c>
      <c r="O1525" s="133" t="s">
        <v>2897</v>
      </c>
      <c r="P1525" s="133" t="s">
        <v>2897</v>
      </c>
      <c r="Q1525" s="133" t="s">
        <v>2897</v>
      </c>
      <c r="R1525" s="133" t="s">
        <v>2897</v>
      </c>
      <c r="S1525" s="133" t="s">
        <v>2897</v>
      </c>
    </row>
    <row r="1526" spans="1:19" s="129" customFormat="1">
      <c r="A1526" s="131">
        <v>1366</v>
      </c>
      <c r="B1526" s="132">
        <v>37.022219999999997</v>
      </c>
      <c r="C1526" s="132">
        <v>24.701749</v>
      </c>
      <c r="D1526" s="131"/>
      <c r="E1526" s="129" t="s">
        <v>5269</v>
      </c>
      <c r="G1526" s="129" t="s">
        <v>2807</v>
      </c>
      <c r="H1526" s="129" t="s">
        <v>2744</v>
      </c>
      <c r="I1526" s="133" t="str">
        <f t="shared" si="91"/>
        <v>m</v>
      </c>
      <c r="J1526" s="133"/>
      <c r="K1526" s="134" t="s">
        <v>2897</v>
      </c>
      <c r="L1526" s="133" t="s">
        <v>2897</v>
      </c>
      <c r="M1526" s="133" t="s">
        <v>2897</v>
      </c>
      <c r="N1526" s="133" t="s">
        <v>2897</v>
      </c>
      <c r="O1526" s="133" t="s">
        <v>2897</v>
      </c>
      <c r="P1526" s="133" t="s">
        <v>2897</v>
      </c>
      <c r="Q1526" s="133" t="s">
        <v>2897</v>
      </c>
      <c r="R1526" s="133" t="s">
        <v>2897</v>
      </c>
      <c r="S1526" s="133" t="s">
        <v>2897</v>
      </c>
    </row>
    <row r="1527" spans="1:19" s="129" customFormat="1">
      <c r="A1527" s="131">
        <v>1367</v>
      </c>
      <c r="B1527" s="132">
        <v>36.972617</v>
      </c>
      <c r="C1527" s="132">
        <v>24.748982999999999</v>
      </c>
      <c r="D1527" s="131" t="s">
        <v>7143</v>
      </c>
      <c r="E1527" s="129" t="s">
        <v>5270</v>
      </c>
      <c r="G1527" s="129" t="s">
        <v>2807</v>
      </c>
      <c r="H1527" s="129" t="s">
        <v>2744</v>
      </c>
      <c r="I1527" s="133" t="str">
        <f t="shared" si="91"/>
        <v>m</v>
      </c>
      <c r="J1527" s="133"/>
      <c r="K1527" s="134" t="s">
        <v>2897</v>
      </c>
      <c r="L1527" s="133" t="s">
        <v>2897</v>
      </c>
      <c r="M1527" s="133" t="s">
        <v>2897</v>
      </c>
      <c r="N1527" s="133" t="s">
        <v>2897</v>
      </c>
      <c r="O1527" s="133" t="s">
        <v>2897</v>
      </c>
      <c r="P1527" s="133" t="s">
        <v>2897</v>
      </c>
      <c r="Q1527" s="133" t="s">
        <v>2897</v>
      </c>
      <c r="R1527" s="133" t="s">
        <v>2897</v>
      </c>
      <c r="S1527" s="133" t="s">
        <v>2897</v>
      </c>
    </row>
    <row r="1528" spans="1:19" s="129" customFormat="1">
      <c r="A1528" s="131">
        <v>1368</v>
      </c>
      <c r="B1528" s="132">
        <v>36.920442999999999</v>
      </c>
      <c r="C1528" s="132">
        <v>24.737007999999999</v>
      </c>
      <c r="D1528" s="131" t="s">
        <v>1280</v>
      </c>
      <c r="E1528" s="129" t="s">
        <v>5271</v>
      </c>
      <c r="G1528" s="129" t="s">
        <v>2807</v>
      </c>
      <c r="H1528" s="129" t="s">
        <v>2744</v>
      </c>
      <c r="I1528" s="133" t="str">
        <f t="shared" si="91"/>
        <v>m</v>
      </c>
      <c r="J1528" s="133"/>
      <c r="K1528" s="134" t="s">
        <v>2897</v>
      </c>
      <c r="L1528" s="133" t="s">
        <v>2897</v>
      </c>
      <c r="M1528" s="133" t="s">
        <v>2897</v>
      </c>
      <c r="N1528" s="133" t="s">
        <v>2897</v>
      </c>
      <c r="O1528" s="133" t="s">
        <v>2897</v>
      </c>
      <c r="P1528" s="133" t="s">
        <v>2897</v>
      </c>
      <c r="Q1528" s="133" t="s">
        <v>2897</v>
      </c>
      <c r="R1528" s="133" t="s">
        <v>2897</v>
      </c>
      <c r="S1528" s="133" t="s">
        <v>2897</v>
      </c>
    </row>
    <row r="1529" spans="1:19" s="129" customFormat="1">
      <c r="A1529" s="131">
        <v>1369</v>
      </c>
      <c r="B1529" s="132">
        <v>36.969203</v>
      </c>
      <c r="C1529" s="132">
        <v>24.665181</v>
      </c>
      <c r="D1529" s="131"/>
      <c r="E1529" s="129" t="s">
        <v>5272</v>
      </c>
      <c r="G1529" s="129" t="s">
        <v>2807</v>
      </c>
      <c r="H1529" s="129" t="s">
        <v>2744</v>
      </c>
      <c r="I1529" s="133" t="str">
        <f t="shared" si="91"/>
        <v>m</v>
      </c>
      <c r="J1529" s="133"/>
      <c r="K1529" s="134" t="s">
        <v>2897</v>
      </c>
      <c r="L1529" s="133" t="s">
        <v>2897</v>
      </c>
      <c r="M1529" s="133" t="s">
        <v>2897</v>
      </c>
      <c r="N1529" s="133" t="s">
        <v>2897</v>
      </c>
      <c r="O1529" s="133" t="s">
        <v>2897</v>
      </c>
      <c r="P1529" s="133" t="s">
        <v>2897</v>
      </c>
      <c r="Q1529" s="133" t="s">
        <v>2897</v>
      </c>
      <c r="R1529" s="133" t="s">
        <v>2897</v>
      </c>
      <c r="S1529" s="133" t="s">
        <v>2897</v>
      </c>
    </row>
    <row r="1530" spans="1:19" s="129" customFormat="1">
      <c r="A1530" s="131">
        <v>1370</v>
      </c>
      <c r="B1530" s="132">
        <v>36.991489000000001</v>
      </c>
      <c r="C1530" s="132">
        <v>24.672021000000001</v>
      </c>
      <c r="D1530" s="131"/>
      <c r="E1530" s="129" t="s">
        <v>5273</v>
      </c>
      <c r="H1530" s="129" t="s">
        <v>2744</v>
      </c>
      <c r="I1530" s="133" t="str">
        <f t="shared" si="91"/>
        <v>m</v>
      </c>
      <c r="J1530" s="133"/>
      <c r="K1530" s="134" t="s">
        <v>2897</v>
      </c>
      <c r="L1530" s="133" t="s">
        <v>2897</v>
      </c>
      <c r="M1530" s="133" t="s">
        <v>2897</v>
      </c>
      <c r="N1530" s="133" t="s">
        <v>2897</v>
      </c>
      <c r="O1530" s="133" t="s">
        <v>2897</v>
      </c>
      <c r="P1530" s="133" t="s">
        <v>2897</v>
      </c>
      <c r="Q1530" s="133" t="s">
        <v>2897</v>
      </c>
      <c r="R1530" s="133" t="s">
        <v>2897</v>
      </c>
      <c r="S1530" s="133" t="s">
        <v>2897</v>
      </c>
    </row>
    <row r="1531" spans="1:19" s="129" customFormat="1">
      <c r="A1531" s="131">
        <v>1370.1</v>
      </c>
      <c r="B1531" s="132">
        <v>36.971096000000003</v>
      </c>
      <c r="C1531" s="132">
        <v>25.024241</v>
      </c>
      <c r="D1531" s="131" t="s">
        <v>5662</v>
      </c>
      <c r="E1531" s="129" t="s">
        <v>5661</v>
      </c>
      <c r="H1531" s="129" t="s">
        <v>2744</v>
      </c>
      <c r="I1531" s="133" t="str">
        <f t="shared" si="91"/>
        <v>m</v>
      </c>
      <c r="J1531" s="133"/>
      <c r="K1531" s="134"/>
      <c r="L1531" s="133" t="s">
        <v>2897</v>
      </c>
      <c r="M1531" s="133" t="s">
        <v>2897</v>
      </c>
      <c r="N1531" s="133" t="s">
        <v>2897</v>
      </c>
      <c r="O1531" s="133" t="s">
        <v>2897</v>
      </c>
      <c r="P1531" s="133" t="s">
        <v>2897</v>
      </c>
      <c r="Q1531" s="133" t="s">
        <v>2897</v>
      </c>
      <c r="R1531" s="133" t="s">
        <v>2897</v>
      </c>
      <c r="S1531" s="133" t="s">
        <v>2897</v>
      </c>
    </row>
    <row r="1532" spans="1:19" s="129" customFormat="1">
      <c r="A1532" s="131">
        <v>1371</v>
      </c>
      <c r="B1532" s="132">
        <v>37.000630000000001</v>
      </c>
      <c r="C1532" s="132">
        <v>25.045109</v>
      </c>
      <c r="D1532" s="131" t="s">
        <v>3401</v>
      </c>
      <c r="E1532" s="129" t="s">
        <v>4761</v>
      </c>
      <c r="F1532" s="129" t="s">
        <v>5716</v>
      </c>
      <c r="H1532" s="129" t="s">
        <v>2744</v>
      </c>
      <c r="I1532" s="133" t="str">
        <f t="shared" si="91"/>
        <v>a</v>
      </c>
      <c r="J1532" s="133"/>
      <c r="K1532" s="134" t="s">
        <v>2897</v>
      </c>
      <c r="L1532" s="133" t="s">
        <v>2897</v>
      </c>
      <c r="M1532" s="133" t="s">
        <v>2897</v>
      </c>
      <c r="N1532" s="133" t="s">
        <v>2897</v>
      </c>
      <c r="O1532" s="133" t="s">
        <v>2897</v>
      </c>
      <c r="P1532" s="133" t="s">
        <v>2897</v>
      </c>
      <c r="Q1532" s="133" t="s">
        <v>2897</v>
      </c>
      <c r="R1532" s="133" t="s">
        <v>2897</v>
      </c>
      <c r="S1532" s="133" t="s">
        <v>2897</v>
      </c>
    </row>
    <row r="1533" spans="1:19" s="129" customFormat="1">
      <c r="A1533" s="131">
        <v>1372</v>
      </c>
      <c r="B1533" s="132">
        <v>37.043227000000002</v>
      </c>
      <c r="C1533" s="132">
        <v>25.095869</v>
      </c>
      <c r="D1533" s="131"/>
      <c r="E1533" s="129" t="s">
        <v>4219</v>
      </c>
      <c r="H1533" s="129" t="s">
        <v>2744</v>
      </c>
      <c r="I1533" s="133" t="str">
        <f t="shared" si="91"/>
        <v>m</v>
      </c>
      <c r="J1533" s="133"/>
      <c r="K1533" s="134" t="s">
        <v>2897</v>
      </c>
      <c r="L1533" s="133" t="s">
        <v>2897</v>
      </c>
      <c r="M1533" s="133" t="s">
        <v>2897</v>
      </c>
      <c r="N1533" s="133" t="s">
        <v>2897</v>
      </c>
      <c r="O1533" s="133" t="s">
        <v>2897</v>
      </c>
      <c r="P1533" s="133" t="s">
        <v>2897</v>
      </c>
      <c r="Q1533" s="133" t="s">
        <v>2897</v>
      </c>
      <c r="R1533" s="133" t="s">
        <v>2897</v>
      </c>
      <c r="S1533" s="133" t="s">
        <v>2897</v>
      </c>
    </row>
    <row r="1534" spans="1:19" s="129" customFormat="1">
      <c r="A1534" s="131">
        <v>1373</v>
      </c>
      <c r="B1534" s="132">
        <v>37.143886000000002</v>
      </c>
      <c r="C1534" s="132">
        <v>25.227755999999999</v>
      </c>
      <c r="D1534" s="131"/>
      <c r="E1534" s="129" t="s">
        <v>7276</v>
      </c>
      <c r="G1534" s="129" t="s">
        <v>6636</v>
      </c>
      <c r="H1534" s="129" t="s">
        <v>2744</v>
      </c>
      <c r="I1534" s="133" t="str">
        <f t="shared" ref="I1534" si="92">IF(F1534="","m","a")</f>
        <v>m</v>
      </c>
      <c r="J1534" s="133" t="s">
        <v>6631</v>
      </c>
      <c r="K1534" s="134"/>
      <c r="L1534" s="133"/>
      <c r="M1534" s="133"/>
      <c r="N1534" s="133"/>
      <c r="O1534" s="133"/>
      <c r="P1534" s="133"/>
      <c r="Q1534" s="133"/>
      <c r="R1534" s="133"/>
      <c r="S1534" s="133"/>
    </row>
    <row r="1535" spans="1:19" s="129" customFormat="1">
      <c r="A1535" s="131">
        <v>1373.1</v>
      </c>
      <c r="B1535" s="132">
        <v>37.125934999999998</v>
      </c>
      <c r="C1535" s="132">
        <v>25.214984999999999</v>
      </c>
      <c r="D1535" s="131"/>
      <c r="E1535" s="129" t="s">
        <v>5274</v>
      </c>
      <c r="G1535" s="129" t="s">
        <v>2807</v>
      </c>
      <c r="H1535" s="129" t="s">
        <v>2744</v>
      </c>
      <c r="I1535" s="133" t="str">
        <f t="shared" si="91"/>
        <v>m</v>
      </c>
      <c r="J1535" s="133"/>
      <c r="K1535" s="134"/>
      <c r="L1535" s="133" t="s">
        <v>2897</v>
      </c>
      <c r="M1535" s="133" t="s">
        <v>2897</v>
      </c>
      <c r="N1535" s="133" t="s">
        <v>2897</v>
      </c>
      <c r="O1535" s="133" t="s">
        <v>2897</v>
      </c>
      <c r="P1535" s="133" t="s">
        <v>2897</v>
      </c>
      <c r="Q1535" s="133" t="s">
        <v>2897</v>
      </c>
      <c r="R1535" s="133" t="s">
        <v>2897</v>
      </c>
      <c r="S1535" s="133" t="s">
        <v>2897</v>
      </c>
    </row>
    <row r="1536" spans="1:19" s="129" customFormat="1">
      <c r="A1536" s="131">
        <v>1374</v>
      </c>
      <c r="B1536" s="132">
        <v>37.126384999999999</v>
      </c>
      <c r="C1536" s="132">
        <v>25.238237000000002</v>
      </c>
      <c r="D1536" s="131" t="s">
        <v>3280</v>
      </c>
      <c r="E1536" s="129" t="s">
        <v>5275</v>
      </c>
      <c r="F1536" s="129" t="s">
        <v>5721</v>
      </c>
      <c r="G1536" s="129" t="s">
        <v>193</v>
      </c>
      <c r="H1536" s="129" t="s">
        <v>2744</v>
      </c>
      <c r="I1536" s="133" t="str">
        <f t="shared" si="91"/>
        <v>a</v>
      </c>
      <c r="J1536" s="133"/>
      <c r="K1536" s="134" t="s">
        <v>2858</v>
      </c>
      <c r="L1536" s="133" t="s">
        <v>6823</v>
      </c>
      <c r="M1536" s="133" t="s">
        <v>6823</v>
      </c>
      <c r="N1536" s="133" t="s">
        <v>2897</v>
      </c>
      <c r="O1536" s="133" t="s">
        <v>2897</v>
      </c>
      <c r="P1536" s="133" t="s">
        <v>2897</v>
      </c>
      <c r="Q1536" s="133" t="s">
        <v>2897</v>
      </c>
      <c r="R1536" s="133" t="s">
        <v>2897</v>
      </c>
      <c r="S1536" s="133" t="s">
        <v>2897</v>
      </c>
    </row>
    <row r="1537" spans="1:19" s="129" customFormat="1">
      <c r="A1537" s="131">
        <v>1375</v>
      </c>
      <c r="B1537" s="132">
        <v>37.130656000000002</v>
      </c>
      <c r="C1537" s="132">
        <v>25.264403000000001</v>
      </c>
      <c r="D1537" s="131"/>
      <c r="E1537" s="129" t="s">
        <v>5276</v>
      </c>
      <c r="H1537" s="129" t="s">
        <v>2744</v>
      </c>
      <c r="I1537" s="133" t="str">
        <f t="shared" si="91"/>
        <v>m</v>
      </c>
      <c r="J1537" s="133"/>
      <c r="K1537" s="134" t="s">
        <v>2897</v>
      </c>
      <c r="L1537" s="133" t="s">
        <v>2897</v>
      </c>
      <c r="M1537" s="133" t="s">
        <v>2897</v>
      </c>
      <c r="N1537" s="133" t="s">
        <v>2897</v>
      </c>
      <c r="O1537" s="133" t="s">
        <v>2897</v>
      </c>
      <c r="P1537" s="133" t="s">
        <v>2897</v>
      </c>
      <c r="Q1537" s="133" t="s">
        <v>2897</v>
      </c>
      <c r="R1537" s="133" t="s">
        <v>2897</v>
      </c>
      <c r="S1537" s="133" t="s">
        <v>2897</v>
      </c>
    </row>
    <row r="1538" spans="1:19" s="129" customFormat="1">
      <c r="A1538" s="131">
        <v>1375.1</v>
      </c>
      <c r="B1538" s="132">
        <v>37.138657000000002</v>
      </c>
      <c r="C1538" s="132">
        <v>25.266262000000001</v>
      </c>
      <c r="D1538" s="131"/>
      <c r="E1538" s="129" t="s">
        <v>7275</v>
      </c>
      <c r="G1538" s="129" t="s">
        <v>6636</v>
      </c>
      <c r="H1538" s="129" t="s">
        <v>2744</v>
      </c>
      <c r="I1538" s="133" t="str">
        <f t="shared" ref="I1538" si="93">IF(F1538="","m","a")</f>
        <v>m</v>
      </c>
      <c r="J1538" s="133" t="s">
        <v>6631</v>
      </c>
      <c r="K1538" s="134"/>
      <c r="L1538" s="133"/>
      <c r="M1538" s="133"/>
      <c r="N1538" s="133"/>
      <c r="O1538" s="133"/>
      <c r="P1538" s="133"/>
      <c r="Q1538" s="133"/>
      <c r="R1538" s="133"/>
      <c r="S1538" s="133"/>
    </row>
    <row r="1539" spans="1:19" s="129" customFormat="1">
      <c r="A1539" s="131">
        <v>1376</v>
      </c>
      <c r="B1539" s="132">
        <v>37.144621000000001</v>
      </c>
      <c r="C1539" s="132">
        <v>25.29017</v>
      </c>
      <c r="D1539" s="131"/>
      <c r="E1539" s="129" t="s">
        <v>5277</v>
      </c>
      <c r="G1539" s="129" t="s">
        <v>2807</v>
      </c>
      <c r="H1539" s="129" t="s">
        <v>2744</v>
      </c>
      <c r="I1539" s="133" t="str">
        <f t="shared" si="91"/>
        <v>m</v>
      </c>
      <c r="J1539" s="133"/>
      <c r="K1539" s="134" t="s">
        <v>2897</v>
      </c>
      <c r="L1539" s="133" t="s">
        <v>2897</v>
      </c>
      <c r="M1539" s="133" t="s">
        <v>2897</v>
      </c>
      <c r="N1539" s="133" t="s">
        <v>2897</v>
      </c>
      <c r="O1539" s="133" t="s">
        <v>2897</v>
      </c>
      <c r="P1539" s="133" t="s">
        <v>2897</v>
      </c>
      <c r="Q1539" s="133" t="s">
        <v>2897</v>
      </c>
      <c r="R1539" s="133" t="s">
        <v>2897</v>
      </c>
      <c r="S1539" s="133" t="s">
        <v>2897</v>
      </c>
    </row>
    <row r="1540" spans="1:19" s="129" customFormat="1">
      <c r="A1540" s="131">
        <v>1377</v>
      </c>
      <c r="B1540" s="132">
        <v>37.127160000000003</v>
      </c>
      <c r="C1540" s="132">
        <v>25.287248999999999</v>
      </c>
      <c r="D1540" s="131"/>
      <c r="E1540" s="129" t="s">
        <v>5278</v>
      </c>
      <c r="G1540" s="129" t="s">
        <v>2807</v>
      </c>
      <c r="H1540" s="129" t="s">
        <v>2744</v>
      </c>
      <c r="I1540" s="133" t="str">
        <f t="shared" si="91"/>
        <v>m</v>
      </c>
      <c r="J1540" s="133"/>
      <c r="K1540" s="134" t="s">
        <v>2897</v>
      </c>
      <c r="L1540" s="133" t="s">
        <v>2897</v>
      </c>
      <c r="M1540" s="133" t="s">
        <v>2897</v>
      </c>
      <c r="N1540" s="133" t="s">
        <v>2897</v>
      </c>
      <c r="O1540" s="133" t="s">
        <v>2897</v>
      </c>
      <c r="P1540" s="133" t="s">
        <v>2897</v>
      </c>
      <c r="Q1540" s="133" t="s">
        <v>2897</v>
      </c>
      <c r="R1540" s="133" t="s">
        <v>2897</v>
      </c>
      <c r="S1540" s="133" t="s">
        <v>2897</v>
      </c>
    </row>
    <row r="1541" spans="1:19" s="129" customFormat="1">
      <c r="A1541" s="131">
        <v>1378</v>
      </c>
      <c r="B1541" s="132">
        <v>37.054118000000003</v>
      </c>
      <c r="C1541" s="132">
        <v>25.268269</v>
      </c>
      <c r="D1541" s="131" t="s">
        <v>1281</v>
      </c>
      <c r="E1541" s="129" t="s">
        <v>5279</v>
      </c>
      <c r="G1541" s="129" t="s">
        <v>2807</v>
      </c>
      <c r="H1541" s="129" t="s">
        <v>2744</v>
      </c>
      <c r="I1541" s="133" t="str">
        <f t="shared" si="91"/>
        <v>m</v>
      </c>
      <c r="J1541" s="133"/>
      <c r="K1541" s="134" t="s">
        <v>2897</v>
      </c>
      <c r="L1541" s="133" t="s">
        <v>2897</v>
      </c>
      <c r="M1541" s="133" t="s">
        <v>2897</v>
      </c>
      <c r="N1541" s="133" t="s">
        <v>2897</v>
      </c>
      <c r="O1541" s="133" t="s">
        <v>2897</v>
      </c>
      <c r="P1541" s="133" t="s">
        <v>2897</v>
      </c>
      <c r="Q1541" s="133" t="s">
        <v>2897</v>
      </c>
      <c r="R1541" s="133" t="s">
        <v>2897</v>
      </c>
      <c r="S1541" s="133" t="s">
        <v>2897</v>
      </c>
    </row>
    <row r="1542" spans="1:19" s="129" customFormat="1">
      <c r="A1542" s="131">
        <v>1379</v>
      </c>
      <c r="B1542" s="132">
        <v>37.001316000000003</v>
      </c>
      <c r="C1542" s="132">
        <v>25.232869000000001</v>
      </c>
      <c r="D1542" s="131" t="s">
        <v>3281</v>
      </c>
      <c r="E1542" s="129" t="s">
        <v>5280</v>
      </c>
      <c r="G1542" s="129" t="s">
        <v>2807</v>
      </c>
      <c r="H1542" s="129" t="s">
        <v>2744</v>
      </c>
      <c r="I1542" s="133" t="str">
        <f t="shared" si="91"/>
        <v>m</v>
      </c>
      <c r="J1542" s="133"/>
      <c r="K1542" s="134" t="s">
        <v>2897</v>
      </c>
      <c r="L1542" s="133" t="s">
        <v>2897</v>
      </c>
      <c r="M1542" s="133" t="s">
        <v>2897</v>
      </c>
      <c r="N1542" s="133" t="s">
        <v>2897</v>
      </c>
      <c r="O1542" s="133" t="s">
        <v>2897</v>
      </c>
      <c r="P1542" s="133" t="s">
        <v>2897</v>
      </c>
      <c r="Q1542" s="133" t="s">
        <v>2897</v>
      </c>
      <c r="R1542" s="133" t="s">
        <v>2897</v>
      </c>
      <c r="S1542" s="133" t="s">
        <v>2897</v>
      </c>
    </row>
    <row r="1543" spans="1:19" s="129" customFormat="1">
      <c r="A1543" s="131">
        <v>1380</v>
      </c>
      <c r="B1543" s="132">
        <v>37.083581000000002</v>
      </c>
      <c r="C1543" s="132">
        <v>25.142147000000001</v>
      </c>
      <c r="D1543" s="131" t="s">
        <v>3408</v>
      </c>
      <c r="E1543" s="129" t="s">
        <v>5281</v>
      </c>
      <c r="G1543" s="129" t="s">
        <v>2811</v>
      </c>
      <c r="H1543" s="129" t="s">
        <v>2744</v>
      </c>
      <c r="I1543" s="133" t="str">
        <f t="shared" si="91"/>
        <v>m</v>
      </c>
      <c r="J1543" s="133"/>
      <c r="K1543" s="134" t="s">
        <v>2897</v>
      </c>
      <c r="L1543" s="133" t="s">
        <v>2897</v>
      </c>
      <c r="M1543" s="133" t="s">
        <v>2897</v>
      </c>
      <c r="N1543" s="133" t="s">
        <v>2897</v>
      </c>
      <c r="O1543" s="133" t="s">
        <v>2897</v>
      </c>
      <c r="P1543" s="133" t="s">
        <v>2897</v>
      </c>
      <c r="Q1543" s="133" t="s">
        <v>2897</v>
      </c>
      <c r="R1543" s="133" t="s">
        <v>2897</v>
      </c>
      <c r="S1543" s="133" t="s">
        <v>2897</v>
      </c>
    </row>
    <row r="1544" spans="1:19" s="129" customFormat="1">
      <c r="A1544" s="131">
        <v>1381</v>
      </c>
      <c r="B1544" s="132">
        <v>37.059057000000003</v>
      </c>
      <c r="C1544" s="132">
        <v>25.471703999999999</v>
      </c>
      <c r="D1544" s="131" t="s">
        <v>4762</v>
      </c>
      <c r="E1544" s="129" t="s">
        <v>4220</v>
      </c>
      <c r="F1544" s="129" t="s">
        <v>7176</v>
      </c>
      <c r="G1544" s="129" t="s">
        <v>193</v>
      </c>
      <c r="H1544" s="129" t="s">
        <v>2744</v>
      </c>
      <c r="I1544" s="133" t="str">
        <f t="shared" si="91"/>
        <v>a</v>
      </c>
      <c r="J1544" s="133"/>
      <c r="K1544" s="134"/>
      <c r="L1544" s="133" t="s">
        <v>2897</v>
      </c>
      <c r="M1544" s="133" t="s">
        <v>2897</v>
      </c>
      <c r="N1544" s="133" t="s">
        <v>2897</v>
      </c>
      <c r="O1544" s="133" t="s">
        <v>2897</v>
      </c>
      <c r="P1544" s="133" t="s">
        <v>2897</v>
      </c>
      <c r="Q1544" s="133" t="s">
        <v>2897</v>
      </c>
      <c r="R1544" s="133" t="s">
        <v>2897</v>
      </c>
      <c r="S1544" s="133" t="s">
        <v>2897</v>
      </c>
    </row>
    <row r="1545" spans="1:19" s="129" customFormat="1">
      <c r="A1545" s="131">
        <v>1382</v>
      </c>
      <c r="B1545" s="132">
        <v>37.183580999999997</v>
      </c>
      <c r="C1545" s="132">
        <v>25.555852999999999</v>
      </c>
      <c r="D1545" s="131" t="s">
        <v>1282</v>
      </c>
      <c r="E1545" s="129" t="s">
        <v>5282</v>
      </c>
      <c r="G1545" s="129" t="s">
        <v>187</v>
      </c>
      <c r="H1545" s="129" t="s">
        <v>2744</v>
      </c>
      <c r="I1545" s="133" t="str">
        <f t="shared" si="91"/>
        <v>m</v>
      </c>
      <c r="J1545" s="133"/>
      <c r="K1545" s="134" t="s">
        <v>2897</v>
      </c>
      <c r="L1545" s="133" t="s">
        <v>2897</v>
      </c>
      <c r="M1545" s="133" t="s">
        <v>2897</v>
      </c>
      <c r="N1545" s="133" t="s">
        <v>2897</v>
      </c>
      <c r="O1545" s="133" t="s">
        <v>2897</v>
      </c>
      <c r="P1545" s="133" t="s">
        <v>2897</v>
      </c>
      <c r="Q1545" s="133" t="s">
        <v>2897</v>
      </c>
      <c r="R1545" s="133" t="s">
        <v>2897</v>
      </c>
      <c r="S1545" s="133" t="s">
        <v>2897</v>
      </c>
    </row>
    <row r="1546" spans="1:19" s="129" customFormat="1">
      <c r="A1546" s="131">
        <v>1383</v>
      </c>
      <c r="B1546" s="132">
        <v>37.104405999999997</v>
      </c>
      <c r="C1546" s="132">
        <v>25.371891000000002</v>
      </c>
      <c r="D1546" s="131" t="s">
        <v>1283</v>
      </c>
      <c r="E1546" s="129" t="s">
        <v>5283</v>
      </c>
      <c r="G1546" s="129" t="s">
        <v>2811</v>
      </c>
      <c r="H1546" s="129" t="s">
        <v>2744</v>
      </c>
      <c r="I1546" s="133" t="str">
        <f t="shared" si="91"/>
        <v>m</v>
      </c>
      <c r="J1546" s="133"/>
      <c r="K1546" s="134" t="s">
        <v>2897</v>
      </c>
      <c r="L1546" s="133" t="s">
        <v>2897</v>
      </c>
      <c r="M1546" s="133" t="s">
        <v>2897</v>
      </c>
      <c r="N1546" s="133" t="s">
        <v>2897</v>
      </c>
      <c r="O1546" s="133" t="s">
        <v>2897</v>
      </c>
      <c r="P1546" s="133" t="s">
        <v>2897</v>
      </c>
      <c r="Q1546" s="133" t="s">
        <v>2897</v>
      </c>
      <c r="R1546" s="133" t="s">
        <v>2897</v>
      </c>
      <c r="S1546" s="133" t="s">
        <v>2897</v>
      </c>
    </row>
    <row r="1547" spans="1:19" s="129" customFormat="1">
      <c r="A1547" s="131">
        <v>1384</v>
      </c>
      <c r="B1547" s="132">
        <v>36.835766999999997</v>
      </c>
      <c r="C1547" s="132">
        <v>25.890180000000001</v>
      </c>
      <c r="D1547" s="131" t="s">
        <v>3400</v>
      </c>
      <c r="E1547" s="129" t="s">
        <v>4763</v>
      </c>
      <c r="F1547" s="129" t="s">
        <v>5693</v>
      </c>
      <c r="G1547" s="129" t="s">
        <v>187</v>
      </c>
      <c r="H1547" s="129" t="s">
        <v>2744</v>
      </c>
      <c r="I1547" s="133" t="str">
        <f t="shared" si="91"/>
        <v>a</v>
      </c>
      <c r="J1547" s="133"/>
      <c r="K1547" s="134" t="s">
        <v>2897</v>
      </c>
      <c r="L1547" s="133" t="s">
        <v>2897</v>
      </c>
      <c r="M1547" s="133" t="s">
        <v>2897</v>
      </c>
      <c r="N1547" s="133" t="s">
        <v>2897</v>
      </c>
      <c r="O1547" s="133" t="s">
        <v>2897</v>
      </c>
      <c r="P1547" s="133" t="s">
        <v>2897</v>
      </c>
      <c r="Q1547" s="133" t="s">
        <v>2897</v>
      </c>
      <c r="R1547" s="133" t="s">
        <v>2897</v>
      </c>
      <c r="S1547" s="133" t="s">
        <v>2897</v>
      </c>
    </row>
    <row r="1548" spans="1:19" s="129" customFormat="1">
      <c r="A1548" s="131">
        <v>1385</v>
      </c>
      <c r="B1548" s="132">
        <v>36.813602000000003</v>
      </c>
      <c r="C1548" s="132">
        <v>25.820408</v>
      </c>
      <c r="D1548" s="131" t="s">
        <v>1284</v>
      </c>
      <c r="E1548" s="129" t="s">
        <v>5284</v>
      </c>
      <c r="G1548" s="129" t="s">
        <v>2809</v>
      </c>
      <c r="H1548" s="129" t="s">
        <v>2744</v>
      </c>
      <c r="I1548" s="133" t="str">
        <f t="shared" si="91"/>
        <v>m</v>
      </c>
      <c r="J1548" s="133"/>
      <c r="K1548" s="134" t="s">
        <v>2897</v>
      </c>
      <c r="L1548" s="133" t="s">
        <v>2897</v>
      </c>
      <c r="M1548" s="133" t="s">
        <v>2897</v>
      </c>
      <c r="N1548" s="133" t="s">
        <v>2897</v>
      </c>
      <c r="O1548" s="133" t="s">
        <v>2897</v>
      </c>
      <c r="P1548" s="133" t="s">
        <v>2897</v>
      </c>
      <c r="Q1548" s="133" t="s">
        <v>2897</v>
      </c>
      <c r="R1548" s="133" t="s">
        <v>2897</v>
      </c>
      <c r="S1548" s="133" t="s">
        <v>2897</v>
      </c>
    </row>
    <row r="1549" spans="1:19" s="129" customFormat="1">
      <c r="A1549" s="131">
        <v>1386</v>
      </c>
      <c r="B1549" s="132">
        <v>36.828766000000002</v>
      </c>
      <c r="C1549" s="132">
        <v>25.861273000000001</v>
      </c>
      <c r="D1549" s="131" t="s">
        <v>1285</v>
      </c>
      <c r="E1549" s="129" t="s">
        <v>5285</v>
      </c>
      <c r="G1549" s="129" t="s">
        <v>187</v>
      </c>
      <c r="H1549" s="129" t="s">
        <v>2744</v>
      </c>
      <c r="I1549" s="133" t="str">
        <f t="shared" si="91"/>
        <v>m</v>
      </c>
      <c r="J1549" s="133"/>
      <c r="K1549" s="134" t="s">
        <v>2897</v>
      </c>
      <c r="L1549" s="133" t="s">
        <v>2897</v>
      </c>
      <c r="M1549" s="133" t="s">
        <v>2897</v>
      </c>
      <c r="N1549" s="133" t="s">
        <v>2897</v>
      </c>
      <c r="O1549" s="133" t="s">
        <v>2897</v>
      </c>
      <c r="P1549" s="133" t="s">
        <v>2897</v>
      </c>
      <c r="Q1549" s="133" t="s">
        <v>2897</v>
      </c>
      <c r="R1549" s="133" t="s">
        <v>2897</v>
      </c>
      <c r="S1549" s="133" t="s">
        <v>2897</v>
      </c>
    </row>
    <row r="1550" spans="1:19" s="129" customFormat="1">
      <c r="A1550" s="131">
        <v>1387</v>
      </c>
      <c r="B1550" s="132">
        <v>36.904164000000002</v>
      </c>
      <c r="C1550" s="132">
        <v>25.971796000000001</v>
      </c>
      <c r="D1550" s="131" t="s">
        <v>1286</v>
      </c>
      <c r="E1550" s="129" t="s">
        <v>5286</v>
      </c>
      <c r="G1550" s="129" t="s">
        <v>187</v>
      </c>
      <c r="H1550" s="129" t="s">
        <v>2744</v>
      </c>
      <c r="I1550" s="133" t="str">
        <f t="shared" si="91"/>
        <v>m</v>
      </c>
      <c r="J1550" s="133"/>
      <c r="K1550" s="134" t="s">
        <v>2897</v>
      </c>
      <c r="L1550" s="133" t="s">
        <v>2897</v>
      </c>
      <c r="M1550" s="133" t="s">
        <v>2897</v>
      </c>
      <c r="N1550" s="133" t="s">
        <v>2897</v>
      </c>
      <c r="O1550" s="133" t="s">
        <v>2897</v>
      </c>
      <c r="P1550" s="133" t="s">
        <v>2897</v>
      </c>
      <c r="Q1550" s="133" t="s">
        <v>2897</v>
      </c>
      <c r="R1550" s="133" t="s">
        <v>2897</v>
      </c>
      <c r="S1550" s="133" t="s">
        <v>2897</v>
      </c>
    </row>
    <row r="1551" spans="1:19" s="129" customFormat="1">
      <c r="A1551" s="131">
        <v>1388</v>
      </c>
      <c r="B1551" s="132">
        <v>37.002197000000002</v>
      </c>
      <c r="C1551" s="132">
        <v>26.470548000000001</v>
      </c>
      <c r="D1551" s="131" t="s">
        <v>3414</v>
      </c>
      <c r="E1551" s="129" t="s">
        <v>7277</v>
      </c>
      <c r="G1551" s="129" t="s">
        <v>2807</v>
      </c>
      <c r="H1551" s="129" t="s">
        <v>2744</v>
      </c>
      <c r="I1551" s="133" t="str">
        <f t="shared" si="91"/>
        <v>m</v>
      </c>
      <c r="J1551" s="133" t="s">
        <v>6631</v>
      </c>
      <c r="K1551" s="134"/>
      <c r="L1551" s="133" t="s">
        <v>2897</v>
      </c>
      <c r="M1551" s="133" t="s">
        <v>2897</v>
      </c>
      <c r="N1551" s="133" t="s">
        <v>2897</v>
      </c>
      <c r="O1551" s="133" t="s">
        <v>2897</v>
      </c>
      <c r="P1551" s="133" t="s">
        <v>2897</v>
      </c>
      <c r="Q1551" s="133" t="s">
        <v>2897</v>
      </c>
      <c r="R1551" s="133" t="s">
        <v>2897</v>
      </c>
      <c r="S1551" s="133" t="s">
        <v>2897</v>
      </c>
    </row>
    <row r="1552" spans="1:19" s="129" customFormat="1">
      <c r="A1552" s="131">
        <v>1389</v>
      </c>
      <c r="B1552" s="132">
        <v>36.722700000000003</v>
      </c>
      <c r="C1552" s="132">
        <v>25.329049000000001</v>
      </c>
      <c r="D1552" s="131" t="s">
        <v>3402</v>
      </c>
      <c r="E1552" s="129" t="s">
        <v>4764</v>
      </c>
      <c r="F1552" s="129" t="s">
        <v>5721</v>
      </c>
      <c r="H1552" s="129" t="s">
        <v>2744</v>
      </c>
      <c r="I1552" s="133" t="str">
        <f t="shared" si="91"/>
        <v>a</v>
      </c>
      <c r="J1552" s="133"/>
      <c r="K1552" s="134" t="s">
        <v>2897</v>
      </c>
      <c r="L1552" s="133" t="s">
        <v>2897</v>
      </c>
      <c r="M1552" s="133" t="s">
        <v>2897</v>
      </c>
      <c r="N1552" s="133" t="s">
        <v>2897</v>
      </c>
      <c r="O1552" s="133" t="s">
        <v>2897</v>
      </c>
      <c r="P1552" s="133" t="s">
        <v>2897</v>
      </c>
      <c r="Q1552" s="133" t="s">
        <v>2897</v>
      </c>
      <c r="R1552" s="133" t="s">
        <v>2897</v>
      </c>
      <c r="S1552" s="133" t="s">
        <v>2897</v>
      </c>
    </row>
    <row r="1553" spans="1:19" s="129" customFormat="1">
      <c r="A1553" s="131">
        <v>1390</v>
      </c>
      <c r="B1553" s="132">
        <v>36.722769999999997</v>
      </c>
      <c r="C1553" s="132">
        <v>25.271432999999998</v>
      </c>
      <c r="D1553" s="131" t="s">
        <v>1287</v>
      </c>
      <c r="E1553" s="129" t="s">
        <v>5287</v>
      </c>
      <c r="G1553" s="129" t="s">
        <v>2811</v>
      </c>
      <c r="H1553" s="129" t="s">
        <v>2744</v>
      </c>
      <c r="I1553" s="133" t="str">
        <f t="shared" si="91"/>
        <v>m</v>
      </c>
      <c r="J1553" s="133" t="s">
        <v>6631</v>
      </c>
      <c r="K1553" s="134" t="s">
        <v>2897</v>
      </c>
      <c r="L1553" s="133" t="s">
        <v>2897</v>
      </c>
      <c r="M1553" s="133" t="s">
        <v>2897</v>
      </c>
      <c r="N1553" s="133" t="s">
        <v>2897</v>
      </c>
      <c r="O1553" s="133" t="s">
        <v>2897</v>
      </c>
      <c r="P1553" s="133" t="s">
        <v>2897</v>
      </c>
      <c r="Q1553" s="133" t="s">
        <v>2897</v>
      </c>
      <c r="R1553" s="133" t="s">
        <v>2897</v>
      </c>
      <c r="S1553" s="133" t="s">
        <v>2897</v>
      </c>
    </row>
    <row r="1554" spans="1:19" s="129" customFormat="1">
      <c r="A1554" s="131">
        <v>1391</v>
      </c>
      <c r="B1554" s="132">
        <v>36.817810000000001</v>
      </c>
      <c r="C1554" s="132">
        <v>24.555966000000002</v>
      </c>
      <c r="D1554" s="131" t="s">
        <v>3404</v>
      </c>
      <c r="E1554" s="129" t="s">
        <v>4221</v>
      </c>
      <c r="F1554" s="129" t="s">
        <v>5716</v>
      </c>
      <c r="H1554" s="129" t="s">
        <v>2744</v>
      </c>
      <c r="I1554" s="133" t="str">
        <f t="shared" si="91"/>
        <v>a</v>
      </c>
      <c r="J1554" s="133"/>
      <c r="K1554" s="134" t="s">
        <v>2897</v>
      </c>
      <c r="L1554" s="133" t="s">
        <v>2897</v>
      </c>
      <c r="M1554" s="133" t="s">
        <v>2897</v>
      </c>
      <c r="N1554" s="133" t="s">
        <v>2897</v>
      </c>
      <c r="O1554" s="133" t="s">
        <v>2897</v>
      </c>
      <c r="P1554" s="133" t="s">
        <v>2897</v>
      </c>
      <c r="Q1554" s="133" t="s">
        <v>2897</v>
      </c>
      <c r="R1554" s="133" t="s">
        <v>2897</v>
      </c>
      <c r="S1554" s="133" t="s">
        <v>2897</v>
      </c>
    </row>
    <row r="1555" spans="1:19" s="129" customFormat="1">
      <c r="A1555" s="131">
        <v>1392</v>
      </c>
      <c r="B1555" s="132">
        <v>36.785832999999997</v>
      </c>
      <c r="C1555" s="132">
        <v>24.529443000000001</v>
      </c>
      <c r="D1555" s="131" t="s">
        <v>1288</v>
      </c>
      <c r="E1555" s="129" t="s">
        <v>5288</v>
      </c>
      <c r="G1555" s="129" t="s">
        <v>2807</v>
      </c>
      <c r="H1555" s="129" t="s">
        <v>2744</v>
      </c>
      <c r="I1555" s="133" t="str">
        <f t="shared" si="91"/>
        <v>m</v>
      </c>
      <c r="J1555" s="133"/>
      <c r="K1555" s="134" t="s">
        <v>2897</v>
      </c>
      <c r="L1555" s="133" t="s">
        <v>2897</v>
      </c>
      <c r="M1555" s="133" t="s">
        <v>2897</v>
      </c>
      <c r="N1555" s="133" t="s">
        <v>2897</v>
      </c>
      <c r="O1555" s="133" t="s">
        <v>2897</v>
      </c>
      <c r="P1555" s="133" t="s">
        <v>2897</v>
      </c>
      <c r="Q1555" s="133" t="s">
        <v>2897</v>
      </c>
      <c r="R1555" s="133" t="s">
        <v>2897</v>
      </c>
      <c r="S1555" s="133" t="s">
        <v>2897</v>
      </c>
    </row>
    <row r="1556" spans="1:19" s="129" customFormat="1">
      <c r="A1556" s="131">
        <v>1393</v>
      </c>
      <c r="B1556" s="132">
        <v>36.761710000000001</v>
      </c>
      <c r="C1556" s="132">
        <v>24.379829999999998</v>
      </c>
      <c r="D1556" s="131" t="s">
        <v>3405</v>
      </c>
      <c r="E1556" s="129" t="s">
        <v>4222</v>
      </c>
      <c r="F1556" s="129" t="s">
        <v>5693</v>
      </c>
      <c r="G1556" s="129" t="s">
        <v>193</v>
      </c>
      <c r="H1556" s="129" t="s">
        <v>2744</v>
      </c>
      <c r="I1556" s="133" t="str">
        <f t="shared" si="91"/>
        <v>a</v>
      </c>
      <c r="J1556" s="133"/>
      <c r="K1556" s="134"/>
      <c r="L1556" s="133" t="s">
        <v>2897</v>
      </c>
      <c r="M1556" s="133" t="s">
        <v>2897</v>
      </c>
      <c r="N1556" s="133" t="s">
        <v>2897</v>
      </c>
      <c r="O1556" s="133" t="s">
        <v>2897</v>
      </c>
      <c r="P1556" s="133" t="s">
        <v>2897</v>
      </c>
      <c r="Q1556" s="133" t="s">
        <v>2897</v>
      </c>
      <c r="R1556" s="133" t="s">
        <v>2897</v>
      </c>
      <c r="S1556" s="133" t="s">
        <v>2897</v>
      </c>
    </row>
    <row r="1557" spans="1:19" s="129" customFormat="1">
      <c r="A1557" s="131">
        <v>1394</v>
      </c>
      <c r="B1557" s="132">
        <v>36.765461000000002</v>
      </c>
      <c r="C1557" s="132">
        <v>24.528092000000001</v>
      </c>
      <c r="D1557" s="131" t="s">
        <v>1289</v>
      </c>
      <c r="E1557" s="129" t="s">
        <v>5289</v>
      </c>
      <c r="G1557" s="129" t="s">
        <v>2809</v>
      </c>
      <c r="H1557" s="129" t="s">
        <v>2744</v>
      </c>
      <c r="I1557" s="133" t="str">
        <f t="shared" si="91"/>
        <v>m</v>
      </c>
      <c r="J1557" s="133"/>
      <c r="K1557" s="134" t="s">
        <v>2897</v>
      </c>
      <c r="L1557" s="133" t="s">
        <v>2897</v>
      </c>
      <c r="M1557" s="133" t="s">
        <v>2897</v>
      </c>
      <c r="N1557" s="133" t="s">
        <v>2897</v>
      </c>
      <c r="O1557" s="133" t="s">
        <v>2897</v>
      </c>
      <c r="P1557" s="133" t="s">
        <v>2897</v>
      </c>
      <c r="Q1557" s="133" t="s">
        <v>2897</v>
      </c>
      <c r="R1557" s="133" t="s">
        <v>2897</v>
      </c>
      <c r="S1557" s="133" t="s">
        <v>2897</v>
      </c>
    </row>
    <row r="1558" spans="1:19" s="129" customFormat="1">
      <c r="A1558" s="131">
        <v>1395</v>
      </c>
      <c r="B1558" s="132">
        <v>36.739243000000002</v>
      </c>
      <c r="C1558" s="132">
        <v>24.536252999999999</v>
      </c>
      <c r="D1558" s="131"/>
      <c r="E1558" s="129" t="s">
        <v>5290</v>
      </c>
      <c r="G1558" s="129" t="s">
        <v>2807</v>
      </c>
      <c r="H1558" s="129" t="s">
        <v>2744</v>
      </c>
      <c r="I1558" s="133" t="str">
        <f t="shared" si="91"/>
        <v>m</v>
      </c>
      <c r="J1558" s="133"/>
      <c r="K1558" s="134" t="s">
        <v>2897</v>
      </c>
      <c r="L1558" s="133" t="s">
        <v>2897</v>
      </c>
      <c r="M1558" s="133" t="s">
        <v>2897</v>
      </c>
      <c r="N1558" s="133" t="s">
        <v>2897</v>
      </c>
      <c r="O1558" s="133" t="s">
        <v>2897</v>
      </c>
      <c r="P1558" s="133" t="s">
        <v>2897</v>
      </c>
      <c r="Q1558" s="133" t="s">
        <v>2897</v>
      </c>
      <c r="R1558" s="133" t="s">
        <v>2897</v>
      </c>
      <c r="S1558" s="133" t="s">
        <v>2897</v>
      </c>
    </row>
    <row r="1559" spans="1:19" s="129" customFormat="1">
      <c r="A1559" s="131">
        <v>1396</v>
      </c>
      <c r="B1559" s="132">
        <v>36.728267000000002</v>
      </c>
      <c r="C1559" s="132">
        <v>24.539290999999999</v>
      </c>
      <c r="D1559" s="131"/>
      <c r="E1559" s="129" t="s">
        <v>5630</v>
      </c>
      <c r="G1559" s="129" t="s">
        <v>2807</v>
      </c>
      <c r="H1559" s="129" t="s">
        <v>2744</v>
      </c>
      <c r="I1559" s="133" t="str">
        <f t="shared" si="91"/>
        <v>m</v>
      </c>
      <c r="J1559" s="133"/>
      <c r="K1559" s="134" t="s">
        <v>2897</v>
      </c>
      <c r="L1559" s="133" t="s">
        <v>2897</v>
      </c>
      <c r="M1559" s="133" t="s">
        <v>2897</v>
      </c>
      <c r="N1559" s="133" t="s">
        <v>2897</v>
      </c>
      <c r="O1559" s="133" t="s">
        <v>2897</v>
      </c>
      <c r="P1559" s="133" t="s">
        <v>2897</v>
      </c>
      <c r="Q1559" s="133" t="s">
        <v>2897</v>
      </c>
      <c r="R1559" s="133" t="s">
        <v>2897</v>
      </c>
      <c r="S1559" s="133" t="s">
        <v>2897</v>
      </c>
    </row>
    <row r="1560" spans="1:19" s="129" customFormat="1">
      <c r="A1560" s="131">
        <v>1397</v>
      </c>
      <c r="B1560" s="132">
        <v>36.672150999999999</v>
      </c>
      <c r="C1560" s="132">
        <v>24.517879000000001</v>
      </c>
      <c r="D1560" s="131"/>
      <c r="E1560" s="129" t="s">
        <v>5291</v>
      </c>
      <c r="G1560" s="129" t="s">
        <v>2807</v>
      </c>
      <c r="H1560" s="129" t="s">
        <v>2744</v>
      </c>
      <c r="I1560" s="133" t="str">
        <f t="shared" si="91"/>
        <v>m</v>
      </c>
      <c r="J1560" s="133"/>
      <c r="K1560" s="134" t="s">
        <v>2897</v>
      </c>
      <c r="L1560" s="133" t="s">
        <v>2897</v>
      </c>
      <c r="M1560" s="133" t="s">
        <v>2897</v>
      </c>
      <c r="N1560" s="133" t="s">
        <v>2897</v>
      </c>
      <c r="O1560" s="133" t="s">
        <v>2897</v>
      </c>
      <c r="P1560" s="133" t="s">
        <v>2897</v>
      </c>
      <c r="Q1560" s="133" t="s">
        <v>2897</v>
      </c>
      <c r="R1560" s="133" t="s">
        <v>2897</v>
      </c>
      <c r="S1560" s="133" t="s">
        <v>2897</v>
      </c>
    </row>
    <row r="1561" spans="1:19" s="129" customFormat="1">
      <c r="A1561" s="131">
        <v>1398</v>
      </c>
      <c r="B1561" s="132">
        <v>36.667879999999997</v>
      </c>
      <c r="C1561" s="132">
        <v>24.501172</v>
      </c>
      <c r="D1561" s="131"/>
      <c r="E1561" s="129" t="s">
        <v>5292</v>
      </c>
      <c r="G1561" s="129" t="s">
        <v>2807</v>
      </c>
      <c r="H1561" s="129" t="s">
        <v>2744</v>
      </c>
      <c r="I1561" s="133" t="str">
        <f t="shared" si="91"/>
        <v>m</v>
      </c>
      <c r="J1561" s="133"/>
      <c r="K1561" s="134" t="s">
        <v>2897</v>
      </c>
      <c r="L1561" s="133" t="s">
        <v>2897</v>
      </c>
      <c r="M1561" s="133" t="s">
        <v>2897</v>
      </c>
      <c r="N1561" s="133" t="s">
        <v>2897</v>
      </c>
      <c r="O1561" s="133" t="s">
        <v>2897</v>
      </c>
      <c r="P1561" s="133" t="s">
        <v>2897</v>
      </c>
      <c r="Q1561" s="133" t="s">
        <v>2897</v>
      </c>
      <c r="R1561" s="133" t="s">
        <v>2897</v>
      </c>
      <c r="S1561" s="133" t="s">
        <v>2897</v>
      </c>
    </row>
    <row r="1562" spans="1:19" s="129" customFormat="1">
      <c r="A1562" s="131">
        <v>1399</v>
      </c>
      <c r="B1562" s="132">
        <v>36.661459000000001</v>
      </c>
      <c r="C1562" s="132">
        <v>24.481168</v>
      </c>
      <c r="D1562" s="131"/>
      <c r="E1562" s="129" t="s">
        <v>5293</v>
      </c>
      <c r="G1562" s="129" t="s">
        <v>2807</v>
      </c>
      <c r="H1562" s="129" t="s">
        <v>2744</v>
      </c>
      <c r="I1562" s="133" t="str">
        <f t="shared" si="91"/>
        <v>m</v>
      </c>
      <c r="J1562" s="133"/>
      <c r="K1562" s="134" t="s">
        <v>2897</v>
      </c>
      <c r="L1562" s="133" t="s">
        <v>2897</v>
      </c>
      <c r="M1562" s="133" t="s">
        <v>2897</v>
      </c>
      <c r="N1562" s="133" t="s">
        <v>2897</v>
      </c>
      <c r="O1562" s="133" t="s">
        <v>2897</v>
      </c>
      <c r="P1562" s="133" t="s">
        <v>2897</v>
      </c>
      <c r="Q1562" s="133" t="s">
        <v>2897</v>
      </c>
      <c r="R1562" s="133" t="s">
        <v>2897</v>
      </c>
      <c r="S1562" s="133" t="s">
        <v>2897</v>
      </c>
    </row>
    <row r="1563" spans="1:19" s="129" customFormat="1">
      <c r="A1563" s="131">
        <v>1400</v>
      </c>
      <c r="B1563" s="132">
        <v>36.666494</v>
      </c>
      <c r="C1563" s="132">
        <v>24.444633</v>
      </c>
      <c r="D1563" s="131"/>
      <c r="E1563" s="129" t="s">
        <v>5294</v>
      </c>
      <c r="G1563" s="129" t="s">
        <v>2807</v>
      </c>
      <c r="H1563" s="129" t="s">
        <v>2744</v>
      </c>
      <c r="I1563" s="133" t="str">
        <f t="shared" si="91"/>
        <v>m</v>
      </c>
      <c r="J1563" s="133"/>
      <c r="K1563" s="134" t="s">
        <v>2897</v>
      </c>
      <c r="L1563" s="133" t="s">
        <v>2897</v>
      </c>
      <c r="M1563" s="133" t="s">
        <v>2897</v>
      </c>
      <c r="N1563" s="133" t="s">
        <v>2897</v>
      </c>
      <c r="O1563" s="133" t="s">
        <v>2897</v>
      </c>
      <c r="P1563" s="133" t="s">
        <v>2897</v>
      </c>
      <c r="Q1563" s="133" t="s">
        <v>2897</v>
      </c>
      <c r="R1563" s="133" t="s">
        <v>2897</v>
      </c>
      <c r="S1563" s="133" t="s">
        <v>2897</v>
      </c>
    </row>
    <row r="1564" spans="1:19" s="129" customFormat="1">
      <c r="A1564" s="131">
        <v>1401</v>
      </c>
      <c r="B1564" s="132">
        <v>36.724477</v>
      </c>
      <c r="C1564" s="132">
        <v>24.336141999999999</v>
      </c>
      <c r="D1564" s="131"/>
      <c r="E1564" s="129" t="s">
        <v>5295</v>
      </c>
      <c r="G1564" s="129" t="s">
        <v>2807</v>
      </c>
      <c r="H1564" s="129" t="s">
        <v>2744</v>
      </c>
      <c r="I1564" s="133" t="str">
        <f t="shared" si="91"/>
        <v>m</v>
      </c>
      <c r="J1564" s="133"/>
      <c r="K1564" s="134" t="s">
        <v>2897</v>
      </c>
      <c r="L1564" s="133" t="s">
        <v>2897</v>
      </c>
      <c r="M1564" s="133" t="s">
        <v>2897</v>
      </c>
      <c r="N1564" s="133" t="s">
        <v>2897</v>
      </c>
      <c r="O1564" s="133" t="s">
        <v>2897</v>
      </c>
      <c r="P1564" s="133" t="s">
        <v>2897</v>
      </c>
      <c r="Q1564" s="133" t="s">
        <v>2897</v>
      </c>
      <c r="R1564" s="133" t="s">
        <v>2897</v>
      </c>
      <c r="S1564" s="133" t="s">
        <v>2897</v>
      </c>
    </row>
    <row r="1565" spans="1:19" s="129" customFormat="1">
      <c r="A1565" s="131">
        <v>1402</v>
      </c>
      <c r="B1565" s="132">
        <v>36.709192999999999</v>
      </c>
      <c r="C1565" s="132">
        <v>24.398281000000001</v>
      </c>
      <c r="D1565" s="131"/>
      <c r="E1565" s="129" t="s">
        <v>5296</v>
      </c>
      <c r="G1565" s="129" t="s">
        <v>2807</v>
      </c>
      <c r="H1565" s="129" t="s">
        <v>2744</v>
      </c>
      <c r="I1565" s="133" t="str">
        <f t="shared" si="91"/>
        <v>m</v>
      </c>
      <c r="J1565" s="133"/>
      <c r="K1565" s="134" t="s">
        <v>2897</v>
      </c>
      <c r="L1565" s="133" t="s">
        <v>2897</v>
      </c>
      <c r="M1565" s="133" t="s">
        <v>2897</v>
      </c>
      <c r="N1565" s="133" t="s">
        <v>2897</v>
      </c>
      <c r="O1565" s="133" t="s">
        <v>2897</v>
      </c>
      <c r="P1565" s="133" t="s">
        <v>2897</v>
      </c>
      <c r="Q1565" s="133" t="s">
        <v>2897</v>
      </c>
      <c r="R1565" s="133" t="s">
        <v>2897</v>
      </c>
      <c r="S1565" s="133" t="s">
        <v>2897</v>
      </c>
    </row>
    <row r="1566" spans="1:19" s="129" customFormat="1">
      <c r="A1566" s="131">
        <v>1403</v>
      </c>
      <c r="B1566" s="132">
        <v>36.731926999999999</v>
      </c>
      <c r="C1566" s="132">
        <v>24.417207999999999</v>
      </c>
      <c r="D1566" s="131"/>
      <c r="E1566" s="129" t="s">
        <v>5297</v>
      </c>
      <c r="G1566" s="129" t="s">
        <v>2807</v>
      </c>
      <c r="H1566" s="129" t="s">
        <v>2744</v>
      </c>
      <c r="I1566" s="133" t="str">
        <f t="shared" si="91"/>
        <v>m</v>
      </c>
      <c r="J1566" s="133"/>
      <c r="K1566" s="134" t="s">
        <v>2897</v>
      </c>
      <c r="L1566" s="133" t="s">
        <v>2897</v>
      </c>
      <c r="M1566" s="133" t="s">
        <v>2897</v>
      </c>
      <c r="N1566" s="133" t="s">
        <v>2897</v>
      </c>
      <c r="O1566" s="133" t="s">
        <v>2897</v>
      </c>
      <c r="P1566" s="133" t="s">
        <v>2897</v>
      </c>
      <c r="Q1566" s="133" t="s">
        <v>2897</v>
      </c>
      <c r="R1566" s="133" t="s">
        <v>2897</v>
      </c>
      <c r="S1566" s="133" t="s">
        <v>2897</v>
      </c>
    </row>
    <row r="1567" spans="1:19" s="129" customFormat="1">
      <c r="A1567" s="131">
        <v>1404</v>
      </c>
      <c r="B1567" s="132">
        <v>36.744812000000003</v>
      </c>
      <c r="C1567" s="132">
        <v>24.463301000000001</v>
      </c>
      <c r="D1567" s="131"/>
      <c r="E1567" s="129" t="s">
        <v>5298</v>
      </c>
      <c r="G1567" s="129" t="s">
        <v>2807</v>
      </c>
      <c r="H1567" s="129" t="s">
        <v>2744</v>
      </c>
      <c r="I1567" s="133" t="str">
        <f t="shared" si="91"/>
        <v>m</v>
      </c>
      <c r="J1567" s="133"/>
      <c r="K1567" s="134" t="s">
        <v>2897</v>
      </c>
      <c r="L1567" s="133" t="s">
        <v>2897</v>
      </c>
      <c r="M1567" s="133" t="s">
        <v>2897</v>
      </c>
      <c r="N1567" s="133" t="s">
        <v>2897</v>
      </c>
      <c r="O1567" s="133" t="s">
        <v>2897</v>
      </c>
      <c r="P1567" s="133" t="s">
        <v>2897</v>
      </c>
      <c r="Q1567" s="133" t="s">
        <v>2897</v>
      </c>
      <c r="R1567" s="133" t="s">
        <v>2897</v>
      </c>
      <c r="S1567" s="133" t="s">
        <v>2897</v>
      </c>
    </row>
    <row r="1568" spans="1:19" s="129" customFormat="1">
      <c r="A1568" s="131">
        <v>1405</v>
      </c>
      <c r="B1568" s="132">
        <v>36.635100999999999</v>
      </c>
      <c r="C1568" s="132">
        <v>24.919487</v>
      </c>
      <c r="D1568" s="131"/>
      <c r="E1568" s="129" t="s">
        <v>5299</v>
      </c>
      <c r="G1568" s="129" t="s">
        <v>2807</v>
      </c>
      <c r="H1568" s="129" t="s">
        <v>2744</v>
      </c>
      <c r="I1568" s="133" t="str">
        <f t="shared" si="91"/>
        <v>m</v>
      </c>
      <c r="J1568" s="133"/>
      <c r="K1568" s="134" t="s">
        <v>2897</v>
      </c>
      <c r="L1568" s="133" t="s">
        <v>2897</v>
      </c>
      <c r="M1568" s="133" t="s">
        <v>2897</v>
      </c>
      <c r="N1568" s="133" t="s">
        <v>2897</v>
      </c>
      <c r="O1568" s="133" t="s">
        <v>2897</v>
      </c>
      <c r="P1568" s="133" t="s">
        <v>2897</v>
      </c>
      <c r="Q1568" s="133" t="s">
        <v>2897</v>
      </c>
      <c r="R1568" s="133" t="s">
        <v>2897</v>
      </c>
      <c r="S1568" s="133" t="s">
        <v>2897</v>
      </c>
    </row>
    <row r="1569" spans="1:19" s="129" customFormat="1">
      <c r="A1569" s="131">
        <v>1406</v>
      </c>
      <c r="B1569" s="132">
        <v>36.668087</v>
      </c>
      <c r="C1569" s="132">
        <v>25.079720999999999</v>
      </c>
      <c r="D1569" s="131"/>
      <c r="E1569" s="129" t="s">
        <v>5631</v>
      </c>
      <c r="G1569" s="129" t="s">
        <v>2807</v>
      </c>
      <c r="H1569" s="129" t="s">
        <v>2744</v>
      </c>
      <c r="I1569" s="133" t="str">
        <f t="shared" si="91"/>
        <v>m</v>
      </c>
      <c r="J1569" s="133"/>
      <c r="K1569" s="134" t="s">
        <v>2897</v>
      </c>
      <c r="L1569" s="133" t="s">
        <v>2897</v>
      </c>
      <c r="M1569" s="133" t="s">
        <v>2897</v>
      </c>
      <c r="N1569" s="133" t="s">
        <v>2897</v>
      </c>
      <c r="O1569" s="133" t="s">
        <v>2897</v>
      </c>
      <c r="P1569" s="133" t="s">
        <v>2897</v>
      </c>
      <c r="Q1569" s="133" t="s">
        <v>2897</v>
      </c>
      <c r="R1569" s="133" t="s">
        <v>2897</v>
      </c>
      <c r="S1569" s="133" t="s">
        <v>2897</v>
      </c>
    </row>
    <row r="1570" spans="1:19" s="129" customFormat="1">
      <c r="A1570" s="131">
        <v>1407</v>
      </c>
      <c r="B1570" s="132">
        <v>36.454321</v>
      </c>
      <c r="C1570" s="132">
        <v>25.348389999999998</v>
      </c>
      <c r="D1570" s="131"/>
      <c r="E1570" s="129" t="s">
        <v>6680</v>
      </c>
      <c r="G1570" s="129" t="s">
        <v>2807</v>
      </c>
      <c r="H1570" s="129" t="s">
        <v>2744</v>
      </c>
      <c r="I1570" s="133" t="str">
        <f t="shared" si="91"/>
        <v>m</v>
      </c>
      <c r="J1570" s="133"/>
      <c r="K1570" s="134" t="s">
        <v>2897</v>
      </c>
      <c r="L1570" s="133" t="s">
        <v>2897</v>
      </c>
      <c r="M1570" s="133" t="s">
        <v>2897</v>
      </c>
      <c r="N1570" s="133" t="s">
        <v>2897</v>
      </c>
      <c r="O1570" s="133" t="s">
        <v>2897</v>
      </c>
      <c r="P1570" s="133" t="s">
        <v>2897</v>
      </c>
      <c r="Q1570" s="133" t="s">
        <v>2897</v>
      </c>
      <c r="R1570" s="133" t="s">
        <v>2897</v>
      </c>
      <c r="S1570" s="133" t="s">
        <v>2897</v>
      </c>
    </row>
    <row r="1571" spans="1:19" s="129" customFormat="1">
      <c r="A1571" s="131">
        <v>1408</v>
      </c>
      <c r="B1571" s="132">
        <v>36.413001000000001</v>
      </c>
      <c r="C1571" s="132">
        <v>25.488671</v>
      </c>
      <c r="D1571" s="131"/>
      <c r="E1571" s="129" t="s">
        <v>6681</v>
      </c>
      <c r="G1571" s="129" t="s">
        <v>2807</v>
      </c>
      <c r="H1571" s="129" t="s">
        <v>2744</v>
      </c>
      <c r="I1571" s="133" t="str">
        <f t="shared" si="91"/>
        <v>m</v>
      </c>
      <c r="J1571" s="133"/>
      <c r="K1571" s="134" t="s">
        <v>2897</v>
      </c>
      <c r="L1571" s="133" t="s">
        <v>2897</v>
      </c>
      <c r="M1571" s="133" t="s">
        <v>2897</v>
      </c>
      <c r="N1571" s="133" t="s">
        <v>2897</v>
      </c>
      <c r="O1571" s="133" t="s">
        <v>2897</v>
      </c>
      <c r="P1571" s="133" t="s">
        <v>2897</v>
      </c>
      <c r="Q1571" s="133" t="s">
        <v>2897</v>
      </c>
      <c r="R1571" s="133" t="s">
        <v>2897</v>
      </c>
      <c r="S1571" s="133" t="s">
        <v>2897</v>
      </c>
    </row>
    <row r="1572" spans="1:19" s="129" customFormat="1">
      <c r="A1572" s="131">
        <v>1409</v>
      </c>
      <c r="B1572" s="132">
        <v>36.370356999999998</v>
      </c>
      <c r="C1572" s="132">
        <v>25.484511999999999</v>
      </c>
      <c r="D1572" s="131" t="s">
        <v>4610</v>
      </c>
      <c r="E1572" s="129" t="s">
        <v>6682</v>
      </c>
      <c r="G1572" s="129" t="s">
        <v>2809</v>
      </c>
      <c r="H1572" s="129" t="s">
        <v>2744</v>
      </c>
      <c r="I1572" s="133" t="str">
        <f t="shared" si="91"/>
        <v>m</v>
      </c>
      <c r="J1572" s="133"/>
      <c r="K1572" s="134" t="s">
        <v>2897</v>
      </c>
      <c r="L1572" s="133" t="s">
        <v>2897</v>
      </c>
      <c r="M1572" s="133" t="s">
        <v>2897</v>
      </c>
      <c r="N1572" s="133" t="s">
        <v>2897</v>
      </c>
      <c r="O1572" s="133" t="s">
        <v>2897</v>
      </c>
      <c r="P1572" s="133" t="s">
        <v>2897</v>
      </c>
      <c r="Q1572" s="133" t="s">
        <v>2897</v>
      </c>
      <c r="R1572" s="133" t="s">
        <v>2897</v>
      </c>
      <c r="S1572" s="133" t="s">
        <v>2897</v>
      </c>
    </row>
    <row r="1573" spans="1:19" s="129" customFormat="1">
      <c r="A1573" s="131">
        <v>1410</v>
      </c>
      <c r="B1573" s="132">
        <v>36.354357999999998</v>
      </c>
      <c r="C1573" s="132">
        <v>25.477229000000001</v>
      </c>
      <c r="D1573" s="131" t="s">
        <v>4611</v>
      </c>
      <c r="E1573" s="129" t="s">
        <v>6683</v>
      </c>
      <c r="G1573" s="129" t="s">
        <v>2837</v>
      </c>
      <c r="H1573" s="129" t="s">
        <v>2744</v>
      </c>
      <c r="I1573" s="133" t="str">
        <f t="shared" si="91"/>
        <v>m</v>
      </c>
      <c r="J1573" s="133"/>
      <c r="K1573" s="134"/>
      <c r="L1573" s="133" t="s">
        <v>2897</v>
      </c>
      <c r="M1573" s="133" t="s">
        <v>2897</v>
      </c>
      <c r="N1573" s="133" t="s">
        <v>2897</v>
      </c>
      <c r="O1573" s="133" t="s">
        <v>2897</v>
      </c>
      <c r="P1573" s="133" t="s">
        <v>2897</v>
      </c>
      <c r="Q1573" s="133" t="s">
        <v>2897</v>
      </c>
      <c r="R1573" s="133" t="s">
        <v>2897</v>
      </c>
      <c r="S1573" s="133" t="s">
        <v>2897</v>
      </c>
    </row>
    <row r="1574" spans="1:19" s="129" customFormat="1">
      <c r="A1574" s="131">
        <v>1411</v>
      </c>
      <c r="B1574" s="132">
        <v>36.328823</v>
      </c>
      <c r="C1574" s="132">
        <v>25.436586999999999</v>
      </c>
      <c r="D1574" s="131" t="s">
        <v>1290</v>
      </c>
      <c r="E1574" s="129" t="s">
        <v>6684</v>
      </c>
      <c r="G1574" s="129" t="s">
        <v>2811</v>
      </c>
      <c r="H1574" s="129" t="s">
        <v>2744</v>
      </c>
      <c r="I1574" s="133" t="str">
        <f t="shared" si="91"/>
        <v>m</v>
      </c>
      <c r="J1574" s="133"/>
      <c r="K1574" s="134" t="s">
        <v>2897</v>
      </c>
      <c r="L1574" s="133" t="s">
        <v>2897</v>
      </c>
      <c r="M1574" s="133" t="s">
        <v>2897</v>
      </c>
      <c r="N1574" s="133" t="s">
        <v>2897</v>
      </c>
      <c r="O1574" s="133" t="s">
        <v>2897</v>
      </c>
      <c r="P1574" s="133" t="s">
        <v>2897</v>
      </c>
      <c r="Q1574" s="133" t="s">
        <v>2897</v>
      </c>
      <c r="R1574" s="133" t="s">
        <v>2897</v>
      </c>
      <c r="S1574" s="133" t="s">
        <v>2897</v>
      </c>
    </row>
    <row r="1575" spans="1:19" s="129" customFormat="1">
      <c r="A1575" s="131">
        <v>1412</v>
      </c>
      <c r="B1575" s="132">
        <v>36.362354000000003</v>
      </c>
      <c r="C1575" s="132">
        <v>25.403192000000001</v>
      </c>
      <c r="D1575" s="131" t="s">
        <v>1291</v>
      </c>
      <c r="E1575" s="129" t="s">
        <v>6685</v>
      </c>
      <c r="G1575" s="129" t="s">
        <v>2807</v>
      </c>
      <c r="H1575" s="129" t="s">
        <v>2744</v>
      </c>
      <c r="I1575" s="133" t="str">
        <f t="shared" si="91"/>
        <v>m</v>
      </c>
      <c r="J1575" s="133"/>
      <c r="K1575" s="134" t="s">
        <v>2897</v>
      </c>
      <c r="L1575" s="133" t="s">
        <v>2897</v>
      </c>
      <c r="M1575" s="133" t="s">
        <v>2897</v>
      </c>
      <c r="N1575" s="133" t="s">
        <v>2897</v>
      </c>
      <c r="O1575" s="133" t="s">
        <v>2897</v>
      </c>
      <c r="P1575" s="133" t="s">
        <v>2897</v>
      </c>
      <c r="Q1575" s="133" t="s">
        <v>2897</v>
      </c>
      <c r="R1575" s="133" t="s">
        <v>2897</v>
      </c>
      <c r="S1575" s="133" t="s">
        <v>2897</v>
      </c>
    </row>
    <row r="1576" spans="1:19" s="129" customFormat="1">
      <c r="A1576" s="131">
        <v>1413</v>
      </c>
      <c r="B1576" s="132">
        <v>36.340971000000003</v>
      </c>
      <c r="C1576" s="132">
        <v>25.774539999999998</v>
      </c>
      <c r="D1576" s="131" t="s">
        <v>2947</v>
      </c>
      <c r="E1576" s="129" t="s">
        <v>5300</v>
      </c>
      <c r="G1576" s="129" t="s">
        <v>2819</v>
      </c>
      <c r="H1576" s="129" t="s">
        <v>2744</v>
      </c>
      <c r="I1576" s="133" t="str">
        <f t="shared" si="91"/>
        <v>m</v>
      </c>
      <c r="J1576" s="133"/>
      <c r="K1576" s="134" t="s">
        <v>2858</v>
      </c>
      <c r="L1576" s="133" t="s">
        <v>6823</v>
      </c>
      <c r="M1576" s="133" t="s">
        <v>2897</v>
      </c>
      <c r="N1576" s="133" t="s">
        <v>2897</v>
      </c>
      <c r="O1576" s="133" t="s">
        <v>2897</v>
      </c>
      <c r="P1576" s="133" t="s">
        <v>2897</v>
      </c>
      <c r="Q1576" s="133" t="s">
        <v>2897</v>
      </c>
      <c r="R1576" s="133" t="s">
        <v>2897</v>
      </c>
      <c r="S1576" s="133" t="s">
        <v>2897</v>
      </c>
    </row>
    <row r="1577" spans="1:19" s="129" customFormat="1">
      <c r="A1577" s="131">
        <v>1414</v>
      </c>
      <c r="B1577" s="132">
        <v>36.546655000000001</v>
      </c>
      <c r="C1577" s="132">
        <v>26.359898000000001</v>
      </c>
      <c r="D1577" s="131" t="s">
        <v>1292</v>
      </c>
      <c r="E1577" s="129" t="s">
        <v>5301</v>
      </c>
      <c r="F1577" s="129" t="s">
        <v>5695</v>
      </c>
      <c r="G1577" s="129" t="s">
        <v>2819</v>
      </c>
      <c r="H1577" s="129" t="s">
        <v>2744</v>
      </c>
      <c r="I1577" s="133" t="str">
        <f t="shared" si="91"/>
        <v>a</v>
      </c>
      <c r="J1577" s="133"/>
      <c r="K1577" s="134" t="s">
        <v>2858</v>
      </c>
      <c r="L1577" s="133" t="s">
        <v>6823</v>
      </c>
      <c r="M1577" s="133" t="s">
        <v>2897</v>
      </c>
      <c r="N1577" s="133" t="s">
        <v>2897</v>
      </c>
      <c r="O1577" s="133" t="s">
        <v>2897</v>
      </c>
      <c r="P1577" s="133" t="s">
        <v>2897</v>
      </c>
      <c r="Q1577" s="133" t="s">
        <v>2897</v>
      </c>
      <c r="R1577" s="133" t="s">
        <v>2897</v>
      </c>
      <c r="S1577" s="133" t="s">
        <v>2897</v>
      </c>
    </row>
    <row r="1578" spans="1:19" s="129" customFormat="1">
      <c r="A1578" s="131">
        <v>1415</v>
      </c>
      <c r="B1578" s="132">
        <v>36.539445999999998</v>
      </c>
      <c r="C1578" s="132">
        <v>26.345393000000001</v>
      </c>
      <c r="D1578" s="131" t="s">
        <v>3362</v>
      </c>
      <c r="E1578" s="129" t="s">
        <v>5302</v>
      </c>
      <c r="G1578" s="129" t="s">
        <v>2807</v>
      </c>
      <c r="H1578" s="129" t="s">
        <v>2744</v>
      </c>
      <c r="I1578" s="133" t="str">
        <f t="shared" si="91"/>
        <v>m</v>
      </c>
      <c r="J1578" s="133"/>
      <c r="K1578" s="134" t="s">
        <v>2897</v>
      </c>
      <c r="L1578" s="133" t="s">
        <v>2897</v>
      </c>
      <c r="M1578" s="133" t="s">
        <v>2897</v>
      </c>
      <c r="N1578" s="133" t="s">
        <v>2897</v>
      </c>
      <c r="O1578" s="133" t="s">
        <v>2897</v>
      </c>
      <c r="P1578" s="133" t="s">
        <v>2897</v>
      </c>
      <c r="Q1578" s="133" t="s">
        <v>2897</v>
      </c>
      <c r="R1578" s="133" t="s">
        <v>2897</v>
      </c>
      <c r="S1578" s="133" t="s">
        <v>2897</v>
      </c>
    </row>
    <row r="1579" spans="1:19" s="129" customFormat="1">
      <c r="A1579" s="131">
        <v>1416</v>
      </c>
      <c r="B1579" s="132">
        <v>36.588824000000002</v>
      </c>
      <c r="C1579" s="132">
        <v>26.279827000000001</v>
      </c>
      <c r="D1579" s="131" t="s">
        <v>898</v>
      </c>
      <c r="E1579" s="129" t="s">
        <v>5303</v>
      </c>
      <c r="G1579" s="129" t="s">
        <v>2807</v>
      </c>
      <c r="H1579" s="129" t="s">
        <v>2744</v>
      </c>
      <c r="I1579" s="133" t="str">
        <f t="shared" si="91"/>
        <v>m</v>
      </c>
      <c r="J1579" s="133"/>
      <c r="K1579" s="134" t="s">
        <v>2897</v>
      </c>
      <c r="L1579" s="133" t="s">
        <v>2897</v>
      </c>
      <c r="M1579" s="133" t="s">
        <v>2897</v>
      </c>
      <c r="N1579" s="133" t="s">
        <v>2897</v>
      </c>
      <c r="O1579" s="133" t="s">
        <v>2897</v>
      </c>
      <c r="P1579" s="133" t="s">
        <v>2897</v>
      </c>
      <c r="Q1579" s="133" t="s">
        <v>2897</v>
      </c>
      <c r="R1579" s="133" t="s">
        <v>2897</v>
      </c>
      <c r="S1579" s="133" t="s">
        <v>2897</v>
      </c>
    </row>
    <row r="1580" spans="1:19" s="129" customFormat="1">
      <c r="A1580" s="131">
        <v>1416.1</v>
      </c>
      <c r="B1580" s="132">
        <v>36.618285</v>
      </c>
      <c r="C1580" s="132">
        <v>26.395346</v>
      </c>
      <c r="D1580" s="131"/>
      <c r="E1580" s="129" t="s">
        <v>7328</v>
      </c>
      <c r="G1580" s="129" t="s">
        <v>6636</v>
      </c>
      <c r="H1580" s="129" t="s">
        <v>2744</v>
      </c>
      <c r="I1580" s="133" t="str">
        <f t="shared" ref="I1580" si="94">IF(F1580="","m","a")</f>
        <v>m</v>
      </c>
      <c r="J1580" s="133" t="s">
        <v>6631</v>
      </c>
      <c r="K1580" s="134"/>
      <c r="L1580" s="133"/>
      <c r="M1580" s="133"/>
      <c r="N1580" s="133"/>
      <c r="O1580" s="133"/>
      <c r="P1580" s="133"/>
      <c r="Q1580" s="133"/>
      <c r="R1580" s="133"/>
      <c r="S1580" s="133"/>
    </row>
    <row r="1581" spans="1:19" s="129" customFormat="1">
      <c r="A1581" s="131">
        <v>1417</v>
      </c>
      <c r="B1581" s="132">
        <v>35.926577000000002</v>
      </c>
      <c r="C1581" s="132">
        <v>24.669440000000002</v>
      </c>
      <c r="D1581" s="131" t="s">
        <v>7188</v>
      </c>
      <c r="E1581" s="129" t="s">
        <v>5678</v>
      </c>
      <c r="F1581" s="129" t="s">
        <v>5716</v>
      </c>
      <c r="H1581" s="129" t="s">
        <v>2744</v>
      </c>
      <c r="I1581" s="133" t="str">
        <f t="shared" si="91"/>
        <v>a</v>
      </c>
      <c r="J1581" s="133"/>
      <c r="K1581" s="134" t="s">
        <v>2897</v>
      </c>
      <c r="L1581" s="133" t="s">
        <v>2897</v>
      </c>
      <c r="M1581" s="133" t="s">
        <v>2897</v>
      </c>
      <c r="N1581" s="133" t="s">
        <v>2897</v>
      </c>
      <c r="O1581" s="133" t="s">
        <v>2897</v>
      </c>
      <c r="P1581" s="133" t="s">
        <v>2897</v>
      </c>
      <c r="Q1581" s="133" t="s">
        <v>2897</v>
      </c>
      <c r="R1581" s="133" t="s">
        <v>2897</v>
      </c>
      <c r="S1581" s="133" t="s">
        <v>2897</v>
      </c>
    </row>
    <row r="1582" spans="1:19" s="129" customFormat="1">
      <c r="A1582" s="131">
        <v>1418</v>
      </c>
      <c r="B1582" s="132">
        <v>40.781008</v>
      </c>
      <c r="C1582" s="132">
        <v>24.710972999999999</v>
      </c>
      <c r="D1582" s="131" t="s">
        <v>6407</v>
      </c>
      <c r="E1582" s="129" t="s">
        <v>5304</v>
      </c>
      <c r="F1582" s="129" t="s">
        <v>7155</v>
      </c>
      <c r="G1582" s="129" t="s">
        <v>3204</v>
      </c>
      <c r="H1582" s="129" t="s">
        <v>2745</v>
      </c>
      <c r="I1582" s="133" t="str">
        <f t="shared" si="91"/>
        <v>a</v>
      </c>
      <c r="J1582" s="133" t="s">
        <v>6631</v>
      </c>
      <c r="K1582" s="134" t="s">
        <v>2858</v>
      </c>
      <c r="L1582" s="133" t="s">
        <v>6823</v>
      </c>
      <c r="M1582" s="133" t="s">
        <v>6823</v>
      </c>
      <c r="N1582" s="133" t="s">
        <v>2897</v>
      </c>
      <c r="O1582" s="133" t="s">
        <v>2897</v>
      </c>
      <c r="P1582" s="133" t="s">
        <v>2897</v>
      </c>
      <c r="Q1582" s="133" t="s">
        <v>6823</v>
      </c>
      <c r="R1582" s="133" t="s">
        <v>6823</v>
      </c>
      <c r="S1582" s="133" t="s">
        <v>2897</v>
      </c>
    </row>
    <row r="1583" spans="1:19" s="129" customFormat="1">
      <c r="A1583" s="131">
        <v>1419</v>
      </c>
      <c r="B1583" s="132">
        <v>40.784756999999999</v>
      </c>
      <c r="C1583" s="132">
        <v>24.714331000000001</v>
      </c>
      <c r="D1583" s="131" t="s">
        <v>6407</v>
      </c>
      <c r="E1583" s="129" t="s">
        <v>5305</v>
      </c>
      <c r="F1583" s="129" t="s">
        <v>6343</v>
      </c>
      <c r="G1583" s="129" t="s">
        <v>6395</v>
      </c>
      <c r="H1583" s="129" t="s">
        <v>2745</v>
      </c>
      <c r="I1583" s="133" t="str">
        <f t="shared" si="91"/>
        <v>a</v>
      </c>
      <c r="J1583" s="133"/>
      <c r="K1583" s="134" t="s">
        <v>2858</v>
      </c>
      <c r="L1583" s="133" t="s">
        <v>6823</v>
      </c>
      <c r="M1583" s="133" t="s">
        <v>6823</v>
      </c>
      <c r="N1583" s="133" t="s">
        <v>2897</v>
      </c>
      <c r="O1583" s="133" t="s">
        <v>2897</v>
      </c>
      <c r="P1583" s="133" t="s">
        <v>2897</v>
      </c>
      <c r="Q1583" s="133" t="s">
        <v>6823</v>
      </c>
      <c r="R1583" s="133" t="s">
        <v>6823</v>
      </c>
      <c r="S1583" s="133" t="s">
        <v>2897</v>
      </c>
    </row>
    <row r="1584" spans="1:19" s="129" customFormat="1">
      <c r="A1584" s="131">
        <v>1420</v>
      </c>
      <c r="B1584" s="132">
        <v>40.714300000000001</v>
      </c>
      <c r="C1584" s="132">
        <v>24.762886999999999</v>
      </c>
      <c r="D1584" s="131" t="s">
        <v>6408</v>
      </c>
      <c r="E1584" s="129" t="s">
        <v>5306</v>
      </c>
      <c r="G1584" s="129" t="s">
        <v>6409</v>
      </c>
      <c r="H1584" s="129" t="s">
        <v>2745</v>
      </c>
      <c r="I1584" s="133" t="str">
        <f t="shared" si="91"/>
        <v>m</v>
      </c>
      <c r="J1584" s="133"/>
      <c r="K1584" s="134" t="s">
        <v>2897</v>
      </c>
      <c r="L1584" s="133" t="s">
        <v>2897</v>
      </c>
      <c r="M1584" s="133" t="s">
        <v>2897</v>
      </c>
      <c r="N1584" s="133" t="s">
        <v>2897</v>
      </c>
      <c r="O1584" s="133" t="s">
        <v>2897</v>
      </c>
      <c r="P1584" s="133" t="s">
        <v>2897</v>
      </c>
      <c r="Q1584" s="133" t="s">
        <v>2897</v>
      </c>
      <c r="R1584" s="133" t="s">
        <v>6823</v>
      </c>
      <c r="S1584" s="133" t="s">
        <v>2897</v>
      </c>
    </row>
    <row r="1585" spans="1:19" s="129" customFormat="1">
      <c r="A1585" s="131">
        <v>1421</v>
      </c>
      <c r="B1585" s="132">
        <v>40.666857999999998</v>
      </c>
      <c r="C1585" s="132">
        <v>24.765922</v>
      </c>
      <c r="D1585" s="131" t="s">
        <v>1293</v>
      </c>
      <c r="E1585" s="129" t="s">
        <v>5307</v>
      </c>
      <c r="G1585" s="129" t="s">
        <v>1023</v>
      </c>
      <c r="H1585" s="129" t="s">
        <v>2745</v>
      </c>
      <c r="I1585" s="133" t="str">
        <f t="shared" si="91"/>
        <v>m</v>
      </c>
      <c r="J1585" s="133"/>
      <c r="K1585" s="134" t="s">
        <v>2897</v>
      </c>
      <c r="L1585" s="133" t="s">
        <v>2897</v>
      </c>
      <c r="M1585" s="133" t="s">
        <v>2897</v>
      </c>
      <c r="N1585" s="133" t="s">
        <v>2897</v>
      </c>
      <c r="O1585" s="133" t="s">
        <v>2897</v>
      </c>
      <c r="P1585" s="133" t="s">
        <v>2897</v>
      </c>
      <c r="Q1585" s="133" t="s">
        <v>2897</v>
      </c>
      <c r="R1585" s="133" t="s">
        <v>2897</v>
      </c>
      <c r="S1585" s="133" t="s">
        <v>2897</v>
      </c>
    </row>
    <row r="1586" spans="1:19" s="129" customFormat="1">
      <c r="A1586" s="131">
        <v>1422</v>
      </c>
      <c r="B1586" s="132">
        <v>40.605355000000003</v>
      </c>
      <c r="C1586" s="132">
        <v>24.743129</v>
      </c>
      <c r="D1586" s="131" t="s">
        <v>1294</v>
      </c>
      <c r="E1586" s="129" t="s">
        <v>5308</v>
      </c>
      <c r="G1586" s="129" t="s">
        <v>1057</v>
      </c>
      <c r="H1586" s="129" t="s">
        <v>2745</v>
      </c>
      <c r="I1586" s="133" t="str">
        <f t="shared" si="91"/>
        <v>m</v>
      </c>
      <c r="J1586" s="133"/>
      <c r="K1586" s="134" t="s">
        <v>2692</v>
      </c>
      <c r="L1586" s="133" t="s">
        <v>2897</v>
      </c>
      <c r="M1586" s="133" t="s">
        <v>2897</v>
      </c>
      <c r="N1586" s="133" t="s">
        <v>6823</v>
      </c>
      <c r="O1586" s="133" t="s">
        <v>2897</v>
      </c>
      <c r="P1586" s="133" t="s">
        <v>2897</v>
      </c>
      <c r="Q1586" s="133" t="s">
        <v>2897</v>
      </c>
      <c r="R1586" s="133" t="s">
        <v>2897</v>
      </c>
      <c r="S1586" s="133" t="s">
        <v>2897</v>
      </c>
    </row>
    <row r="1587" spans="1:19" s="129" customFormat="1">
      <c r="A1587" s="131">
        <v>1423</v>
      </c>
      <c r="B1587" s="132">
        <v>40.594194000000002</v>
      </c>
      <c r="C1587" s="132">
        <v>24.694956000000001</v>
      </c>
      <c r="D1587" s="131" t="s">
        <v>1295</v>
      </c>
      <c r="E1587" s="129" t="s">
        <v>5309</v>
      </c>
      <c r="G1587" s="129" t="s">
        <v>2807</v>
      </c>
      <c r="H1587" s="129" t="s">
        <v>2745</v>
      </c>
      <c r="I1587" s="133" t="str">
        <f t="shared" si="91"/>
        <v>m</v>
      </c>
      <c r="J1587" s="133"/>
      <c r="K1587" s="134" t="s">
        <v>2897</v>
      </c>
      <c r="L1587" s="133" t="s">
        <v>2897</v>
      </c>
      <c r="M1587" s="133" t="s">
        <v>2897</v>
      </c>
      <c r="N1587" s="133" t="s">
        <v>2897</v>
      </c>
      <c r="O1587" s="133" t="s">
        <v>2897</v>
      </c>
      <c r="P1587" s="133" t="s">
        <v>2897</v>
      </c>
      <c r="Q1587" s="133" t="s">
        <v>2897</v>
      </c>
      <c r="R1587" s="133" t="s">
        <v>2897</v>
      </c>
      <c r="S1587" s="133" t="s">
        <v>2897</v>
      </c>
    </row>
    <row r="1588" spans="1:19" s="129" customFormat="1">
      <c r="A1588" s="131">
        <v>1424</v>
      </c>
      <c r="B1588" s="132">
        <v>40.578904999999999</v>
      </c>
      <c r="C1588" s="132">
        <v>24.670480999999999</v>
      </c>
      <c r="D1588" s="131" t="s">
        <v>1296</v>
      </c>
      <c r="E1588" s="129" t="s">
        <v>5310</v>
      </c>
      <c r="G1588" s="129" t="s">
        <v>2807</v>
      </c>
      <c r="H1588" s="129" t="s">
        <v>2745</v>
      </c>
      <c r="I1588" s="133" t="str">
        <f t="shared" si="91"/>
        <v>m</v>
      </c>
      <c r="J1588" s="133"/>
      <c r="K1588" s="134" t="s">
        <v>2897</v>
      </c>
      <c r="L1588" s="133" t="s">
        <v>2897</v>
      </c>
      <c r="M1588" s="133" t="s">
        <v>2897</v>
      </c>
      <c r="N1588" s="133" t="s">
        <v>2897</v>
      </c>
      <c r="O1588" s="133" t="s">
        <v>2897</v>
      </c>
      <c r="P1588" s="133" t="s">
        <v>2897</v>
      </c>
      <c r="Q1588" s="133" t="s">
        <v>2897</v>
      </c>
      <c r="R1588" s="133" t="s">
        <v>2897</v>
      </c>
      <c r="S1588" s="133" t="s">
        <v>2897</v>
      </c>
    </row>
    <row r="1589" spans="1:19" s="129" customFormat="1">
      <c r="A1589" s="131">
        <v>1425</v>
      </c>
      <c r="B1589" s="132">
        <v>40.560986999999997</v>
      </c>
      <c r="C1589" s="132">
        <v>24.622274999999998</v>
      </c>
      <c r="D1589" s="131" t="s">
        <v>3337</v>
      </c>
      <c r="E1589" s="129" t="s">
        <v>4765</v>
      </c>
      <c r="G1589" s="129" t="s">
        <v>2807</v>
      </c>
      <c r="H1589" s="129" t="s">
        <v>2745</v>
      </c>
      <c r="I1589" s="133" t="str">
        <f t="shared" ref="I1589:I1657" si="95">IF(F1589="","m","a")</f>
        <v>m</v>
      </c>
      <c r="J1589" s="133"/>
      <c r="K1589" s="134" t="s">
        <v>2897</v>
      </c>
      <c r="L1589" s="133" t="s">
        <v>2897</v>
      </c>
      <c r="M1589" s="133" t="s">
        <v>2897</v>
      </c>
      <c r="N1589" s="133" t="s">
        <v>2897</v>
      </c>
      <c r="O1589" s="133" t="s">
        <v>2897</v>
      </c>
      <c r="P1589" s="133" t="s">
        <v>2897</v>
      </c>
      <c r="Q1589" s="133" t="s">
        <v>2897</v>
      </c>
      <c r="R1589" s="133" t="s">
        <v>2897</v>
      </c>
      <c r="S1589" s="133" t="s">
        <v>2897</v>
      </c>
    </row>
    <row r="1590" spans="1:19" s="129" customFormat="1">
      <c r="A1590" s="131">
        <v>1426</v>
      </c>
      <c r="B1590" s="132">
        <v>40.617877999999997</v>
      </c>
      <c r="C1590" s="132">
        <v>24.547478999999999</v>
      </c>
      <c r="D1590" s="131" t="s">
        <v>1297</v>
      </c>
      <c r="E1590" s="129" t="s">
        <v>5311</v>
      </c>
      <c r="G1590" s="129" t="s">
        <v>1023</v>
      </c>
      <c r="H1590" s="129" t="s">
        <v>2745</v>
      </c>
      <c r="I1590" s="133" t="str">
        <f t="shared" si="95"/>
        <v>m</v>
      </c>
      <c r="J1590" s="133"/>
      <c r="K1590" s="134" t="s">
        <v>2897</v>
      </c>
      <c r="L1590" s="133" t="s">
        <v>2897</v>
      </c>
      <c r="M1590" s="133" t="s">
        <v>2897</v>
      </c>
      <c r="N1590" s="133" t="s">
        <v>2897</v>
      </c>
      <c r="O1590" s="133" t="s">
        <v>2897</v>
      </c>
      <c r="P1590" s="133" t="s">
        <v>2897</v>
      </c>
      <c r="Q1590" s="133" t="s">
        <v>2897</v>
      </c>
      <c r="R1590" s="133" t="s">
        <v>2897</v>
      </c>
      <c r="S1590" s="133" t="s">
        <v>2897</v>
      </c>
    </row>
    <row r="1591" spans="1:19" s="129" customFormat="1">
      <c r="A1591" s="131">
        <v>1427</v>
      </c>
      <c r="B1591" s="132">
        <v>40.642083</v>
      </c>
      <c r="C1591" s="132">
        <v>24.508949999999999</v>
      </c>
      <c r="D1591" s="131"/>
      <c r="E1591" s="129" t="s">
        <v>5312</v>
      </c>
      <c r="G1591" s="129" t="s">
        <v>1023</v>
      </c>
      <c r="H1591" s="129" t="s">
        <v>2745</v>
      </c>
      <c r="I1591" s="133" t="str">
        <f t="shared" si="95"/>
        <v>m</v>
      </c>
      <c r="J1591" s="133"/>
      <c r="K1591" s="134" t="s">
        <v>2897</v>
      </c>
      <c r="L1591" s="133" t="s">
        <v>2897</v>
      </c>
      <c r="M1591" s="133" t="s">
        <v>2897</v>
      </c>
      <c r="N1591" s="133" t="s">
        <v>2897</v>
      </c>
      <c r="O1591" s="133" t="s">
        <v>2897</v>
      </c>
      <c r="P1591" s="133" t="s">
        <v>2897</v>
      </c>
      <c r="Q1591" s="133" t="s">
        <v>2897</v>
      </c>
      <c r="R1591" s="133" t="s">
        <v>2897</v>
      </c>
      <c r="S1591" s="133" t="s">
        <v>2897</v>
      </c>
    </row>
    <row r="1592" spans="1:19" s="129" customFormat="1">
      <c r="A1592" s="131">
        <v>1428</v>
      </c>
      <c r="B1592" s="132">
        <v>40.508642999999999</v>
      </c>
      <c r="C1592" s="132">
        <v>25.524546000000001</v>
      </c>
      <c r="D1592" s="131" t="s">
        <v>3318</v>
      </c>
      <c r="E1592" s="129" t="s">
        <v>5313</v>
      </c>
      <c r="F1592" s="129" t="s">
        <v>6588</v>
      </c>
      <c r="G1592" s="129" t="s">
        <v>1057</v>
      </c>
      <c r="H1592" s="129" t="s">
        <v>2745</v>
      </c>
      <c r="I1592" s="133" t="str">
        <f t="shared" si="95"/>
        <v>a</v>
      </c>
      <c r="J1592" s="133"/>
      <c r="K1592" s="134"/>
      <c r="L1592" s="133" t="s">
        <v>2897</v>
      </c>
      <c r="M1592" s="133" t="s">
        <v>2897</v>
      </c>
      <c r="N1592" s="133" t="s">
        <v>2897</v>
      </c>
      <c r="O1592" s="133" t="s">
        <v>2897</v>
      </c>
      <c r="P1592" s="133" t="s">
        <v>2897</v>
      </c>
      <c r="Q1592" s="133" t="s">
        <v>2897</v>
      </c>
      <c r="R1592" s="133" t="s">
        <v>2897</v>
      </c>
      <c r="S1592" s="133" t="s">
        <v>2897</v>
      </c>
    </row>
    <row r="1593" spans="1:19" s="129" customFormat="1">
      <c r="A1593" s="131">
        <v>1429</v>
      </c>
      <c r="B1593" s="132">
        <v>40.494754999999998</v>
      </c>
      <c r="C1593" s="132">
        <v>25.653858</v>
      </c>
      <c r="D1593" s="131" t="s">
        <v>1298</v>
      </c>
      <c r="E1593" s="129" t="s">
        <v>5314</v>
      </c>
      <c r="G1593" s="129" t="s">
        <v>2807</v>
      </c>
      <c r="H1593" s="129" t="s">
        <v>2745</v>
      </c>
      <c r="I1593" s="133" t="str">
        <f t="shared" si="95"/>
        <v>m</v>
      </c>
      <c r="J1593" s="133"/>
      <c r="K1593" s="134" t="s">
        <v>2897</v>
      </c>
      <c r="L1593" s="133" t="s">
        <v>2897</v>
      </c>
      <c r="M1593" s="133" t="s">
        <v>2897</v>
      </c>
      <c r="N1593" s="133" t="s">
        <v>2897</v>
      </c>
      <c r="O1593" s="133" t="s">
        <v>2897</v>
      </c>
      <c r="P1593" s="133" t="s">
        <v>2897</v>
      </c>
      <c r="Q1593" s="133" t="s">
        <v>2897</v>
      </c>
      <c r="R1593" s="133" t="s">
        <v>2897</v>
      </c>
      <c r="S1593" s="133" t="s">
        <v>2897</v>
      </c>
    </row>
    <row r="1594" spans="1:19" s="129" customFormat="1">
      <c r="A1594" s="131">
        <v>1430</v>
      </c>
      <c r="B1594" s="132">
        <v>40.477071000000002</v>
      </c>
      <c r="C1594" s="132">
        <v>25.470216000000001</v>
      </c>
      <c r="D1594" s="131" t="s">
        <v>1299</v>
      </c>
      <c r="E1594" s="129" t="s">
        <v>5315</v>
      </c>
      <c r="G1594" s="129" t="s">
        <v>2807</v>
      </c>
      <c r="H1594" s="129" t="s">
        <v>2745</v>
      </c>
      <c r="I1594" s="133" t="str">
        <f t="shared" si="95"/>
        <v>m</v>
      </c>
      <c r="J1594" s="133"/>
      <c r="K1594" s="134" t="s">
        <v>2897</v>
      </c>
      <c r="L1594" s="133" t="s">
        <v>2897</v>
      </c>
      <c r="M1594" s="133" t="s">
        <v>2897</v>
      </c>
      <c r="N1594" s="133" t="s">
        <v>2897</v>
      </c>
      <c r="O1594" s="133" t="s">
        <v>2897</v>
      </c>
      <c r="P1594" s="133" t="s">
        <v>2897</v>
      </c>
      <c r="Q1594" s="133" t="s">
        <v>2897</v>
      </c>
      <c r="R1594" s="133" t="s">
        <v>2897</v>
      </c>
      <c r="S1594" s="133" t="s">
        <v>2897</v>
      </c>
    </row>
    <row r="1595" spans="1:19" s="129" customFormat="1">
      <c r="A1595" s="131">
        <v>1433</v>
      </c>
      <c r="B1595" s="132">
        <v>39.921787999999999</v>
      </c>
      <c r="C1595" s="132">
        <v>25.182003000000002</v>
      </c>
      <c r="D1595" s="131" t="s">
        <v>3319</v>
      </c>
      <c r="E1595" s="129" t="s">
        <v>4223</v>
      </c>
      <c r="F1595" s="129" t="s">
        <v>6231</v>
      </c>
      <c r="H1595" s="129" t="s">
        <v>2745</v>
      </c>
      <c r="I1595" s="133" t="str">
        <f t="shared" si="95"/>
        <v>a</v>
      </c>
      <c r="J1595" s="133"/>
      <c r="K1595" s="134" t="s">
        <v>2897</v>
      </c>
      <c r="L1595" s="133" t="s">
        <v>2897</v>
      </c>
      <c r="M1595" s="133" t="s">
        <v>2897</v>
      </c>
      <c r="N1595" s="133" t="s">
        <v>2897</v>
      </c>
      <c r="O1595" s="133" t="s">
        <v>2897</v>
      </c>
      <c r="P1595" s="133" t="s">
        <v>2897</v>
      </c>
      <c r="Q1595" s="133" t="s">
        <v>2897</v>
      </c>
      <c r="R1595" s="133" t="s">
        <v>2897</v>
      </c>
      <c r="S1595" s="133" t="s">
        <v>2897</v>
      </c>
    </row>
    <row r="1596" spans="1:19" s="129" customFormat="1">
      <c r="A1596" s="131">
        <v>1434</v>
      </c>
      <c r="B1596" s="132">
        <v>39.840237999999999</v>
      </c>
      <c r="C1596" s="132">
        <v>25.065828</v>
      </c>
      <c r="D1596" s="131" t="s">
        <v>1300</v>
      </c>
      <c r="E1596" s="129" t="s">
        <v>5316</v>
      </c>
      <c r="G1596" s="129" t="s">
        <v>1272</v>
      </c>
      <c r="H1596" s="129" t="s">
        <v>2745</v>
      </c>
      <c r="I1596" s="133" t="str">
        <f t="shared" si="95"/>
        <v>m</v>
      </c>
      <c r="J1596" s="133"/>
      <c r="K1596" s="134" t="s">
        <v>2858</v>
      </c>
      <c r="L1596" s="133" t="s">
        <v>6823</v>
      </c>
      <c r="M1596" s="133" t="s">
        <v>2897</v>
      </c>
      <c r="N1596" s="133" t="s">
        <v>2897</v>
      </c>
      <c r="O1596" s="133" t="s">
        <v>2897</v>
      </c>
      <c r="P1596" s="133" t="s">
        <v>2897</v>
      </c>
      <c r="Q1596" s="133" t="s">
        <v>2897</v>
      </c>
      <c r="R1596" s="133" t="s">
        <v>2897</v>
      </c>
      <c r="S1596" s="133" t="s">
        <v>2897</v>
      </c>
    </row>
    <row r="1597" spans="1:19" s="129" customFormat="1">
      <c r="A1597" s="131">
        <v>1435</v>
      </c>
      <c r="B1597" s="132">
        <v>39.874223999999998</v>
      </c>
      <c r="C1597" s="132">
        <v>25.059788999999999</v>
      </c>
      <c r="D1597" s="131" t="s">
        <v>1301</v>
      </c>
      <c r="E1597" s="129" t="s">
        <v>5317</v>
      </c>
      <c r="G1597" s="129" t="s">
        <v>187</v>
      </c>
      <c r="H1597" s="129" t="s">
        <v>2745</v>
      </c>
      <c r="I1597" s="133" t="str">
        <f t="shared" si="95"/>
        <v>m</v>
      </c>
      <c r="J1597" s="133" t="s">
        <v>6631</v>
      </c>
      <c r="K1597" s="134" t="s">
        <v>2897</v>
      </c>
      <c r="L1597" s="133" t="s">
        <v>2897</v>
      </c>
      <c r="M1597" s="133" t="s">
        <v>2897</v>
      </c>
      <c r="N1597" s="133" t="s">
        <v>2897</v>
      </c>
      <c r="O1597" s="133" t="s">
        <v>2897</v>
      </c>
      <c r="P1597" s="133" t="s">
        <v>2897</v>
      </c>
      <c r="Q1597" s="133" t="s">
        <v>2897</v>
      </c>
      <c r="R1597" s="133" t="s">
        <v>2897</v>
      </c>
      <c r="S1597" s="133" t="s">
        <v>2897</v>
      </c>
    </row>
    <row r="1598" spans="1:19" s="129" customFormat="1">
      <c r="A1598" s="131">
        <v>1436</v>
      </c>
      <c r="B1598" s="132">
        <v>39.943033999999997</v>
      </c>
      <c r="C1598" s="132">
        <v>25.281272999999999</v>
      </c>
      <c r="D1598" s="131" t="s">
        <v>2904</v>
      </c>
      <c r="E1598" s="129" t="s">
        <v>5318</v>
      </c>
      <c r="G1598" s="129" t="s">
        <v>2807</v>
      </c>
      <c r="H1598" s="129" t="s">
        <v>2745</v>
      </c>
      <c r="I1598" s="133" t="str">
        <f t="shared" si="95"/>
        <v>m</v>
      </c>
      <c r="J1598" s="133"/>
      <c r="K1598" s="134" t="s">
        <v>2897</v>
      </c>
      <c r="L1598" s="133" t="s">
        <v>2897</v>
      </c>
      <c r="M1598" s="133" t="s">
        <v>2897</v>
      </c>
      <c r="N1598" s="133" t="s">
        <v>2897</v>
      </c>
      <c r="O1598" s="133" t="s">
        <v>2897</v>
      </c>
      <c r="P1598" s="133" t="s">
        <v>2897</v>
      </c>
      <c r="Q1598" s="133" t="s">
        <v>2897</v>
      </c>
      <c r="R1598" s="133" t="s">
        <v>2897</v>
      </c>
      <c r="S1598" s="133" t="s">
        <v>2897</v>
      </c>
    </row>
    <row r="1599" spans="1:19" s="129" customFormat="1">
      <c r="A1599" s="131">
        <v>1437</v>
      </c>
      <c r="B1599" s="132">
        <v>39.963366000000001</v>
      </c>
      <c r="C1599" s="132">
        <v>25.314333000000001</v>
      </c>
      <c r="D1599" s="131" t="s">
        <v>1302</v>
      </c>
      <c r="E1599" s="129" t="s">
        <v>5317</v>
      </c>
      <c r="G1599" s="129" t="s">
        <v>2710</v>
      </c>
      <c r="H1599" s="129" t="s">
        <v>2745</v>
      </c>
      <c r="I1599" s="133" t="str">
        <f t="shared" si="95"/>
        <v>m</v>
      </c>
      <c r="J1599" s="133"/>
      <c r="K1599" s="134" t="s">
        <v>2858</v>
      </c>
      <c r="L1599" s="133" t="s">
        <v>6823</v>
      </c>
      <c r="M1599" s="133" t="s">
        <v>2897</v>
      </c>
      <c r="N1599" s="133" t="s">
        <v>2897</v>
      </c>
      <c r="O1599" s="133" t="s">
        <v>2897</v>
      </c>
      <c r="P1599" s="133" t="s">
        <v>2897</v>
      </c>
      <c r="Q1599" s="133" t="s">
        <v>2897</v>
      </c>
      <c r="R1599" s="133" t="s">
        <v>2897</v>
      </c>
      <c r="S1599" s="133" t="s">
        <v>2897</v>
      </c>
    </row>
    <row r="1600" spans="1:19" s="129" customFormat="1">
      <c r="A1600" s="131">
        <v>1438</v>
      </c>
      <c r="B1600" s="132">
        <v>39.987679999999997</v>
      </c>
      <c r="C1600" s="132">
        <v>25.351852000000001</v>
      </c>
      <c r="D1600" s="131" t="s">
        <v>1303</v>
      </c>
      <c r="E1600" s="129" t="s">
        <v>5317</v>
      </c>
      <c r="G1600" s="129" t="s">
        <v>1272</v>
      </c>
      <c r="H1600" s="129" t="s">
        <v>2745</v>
      </c>
      <c r="I1600" s="133" t="str">
        <f t="shared" si="95"/>
        <v>m</v>
      </c>
      <c r="J1600" s="133"/>
      <c r="K1600" s="134" t="s">
        <v>2858</v>
      </c>
      <c r="L1600" s="133" t="s">
        <v>6823</v>
      </c>
      <c r="M1600" s="133" t="s">
        <v>2897</v>
      </c>
      <c r="N1600" s="133" t="s">
        <v>2897</v>
      </c>
      <c r="O1600" s="133" t="s">
        <v>2897</v>
      </c>
      <c r="P1600" s="133" t="s">
        <v>2897</v>
      </c>
      <c r="Q1600" s="133" t="s">
        <v>2897</v>
      </c>
      <c r="R1600" s="133" t="s">
        <v>2897</v>
      </c>
      <c r="S1600" s="133" t="s">
        <v>2897</v>
      </c>
    </row>
    <row r="1601" spans="1:19" s="129" customFormat="1">
      <c r="A1601" s="131">
        <v>1439</v>
      </c>
      <c r="B1601" s="132">
        <v>40.014637</v>
      </c>
      <c r="C1601" s="132">
        <v>25.366993000000001</v>
      </c>
      <c r="D1601" s="131" t="s">
        <v>1304</v>
      </c>
      <c r="E1601" s="129" t="s">
        <v>5317</v>
      </c>
      <c r="G1601" s="129" t="s">
        <v>1272</v>
      </c>
      <c r="H1601" s="129" t="s">
        <v>2745</v>
      </c>
      <c r="I1601" s="133" t="str">
        <f t="shared" si="95"/>
        <v>m</v>
      </c>
      <c r="J1601" s="133"/>
      <c r="K1601" s="134" t="s">
        <v>2858</v>
      </c>
      <c r="L1601" s="133" t="s">
        <v>6823</v>
      </c>
      <c r="M1601" s="133" t="s">
        <v>2897</v>
      </c>
      <c r="N1601" s="133" t="s">
        <v>2897</v>
      </c>
      <c r="O1601" s="133" t="s">
        <v>2897</v>
      </c>
      <c r="P1601" s="133" t="s">
        <v>2897</v>
      </c>
      <c r="Q1601" s="133" t="s">
        <v>2897</v>
      </c>
      <c r="R1601" s="133" t="s">
        <v>2897</v>
      </c>
      <c r="S1601" s="133" t="s">
        <v>2897</v>
      </c>
    </row>
    <row r="1602" spans="1:19" s="129" customFormat="1">
      <c r="A1602" s="131">
        <v>1440</v>
      </c>
      <c r="B1602" s="132">
        <v>39.852322000000001</v>
      </c>
      <c r="C1602" s="132">
        <v>25.345794999999999</v>
      </c>
      <c r="D1602" s="131" t="s">
        <v>1305</v>
      </c>
      <c r="E1602" s="129" t="s">
        <v>5319</v>
      </c>
      <c r="G1602" s="129" t="s">
        <v>187</v>
      </c>
      <c r="H1602" s="129" t="s">
        <v>2745</v>
      </c>
      <c r="I1602" s="133" t="str">
        <f t="shared" si="95"/>
        <v>m</v>
      </c>
      <c r="J1602" s="133"/>
      <c r="K1602" s="134" t="s">
        <v>2897</v>
      </c>
      <c r="L1602" s="133" t="s">
        <v>2897</v>
      </c>
      <c r="M1602" s="133" t="s">
        <v>2897</v>
      </c>
      <c r="N1602" s="133" t="s">
        <v>2897</v>
      </c>
      <c r="O1602" s="133" t="s">
        <v>2897</v>
      </c>
      <c r="P1602" s="133" t="s">
        <v>2897</v>
      </c>
      <c r="Q1602" s="133" t="s">
        <v>2897</v>
      </c>
      <c r="R1602" s="133" t="s">
        <v>2897</v>
      </c>
      <c r="S1602" s="133" t="s">
        <v>2897</v>
      </c>
    </row>
    <row r="1603" spans="1:19" s="129" customFormat="1">
      <c r="A1603" s="131">
        <v>1440.1</v>
      </c>
      <c r="B1603" s="132">
        <v>39.870489999999997</v>
      </c>
      <c r="C1603" s="132">
        <v>25.245694</v>
      </c>
      <c r="D1603" s="131"/>
      <c r="E1603" s="129" t="s">
        <v>7322</v>
      </c>
      <c r="G1603" s="129" t="s">
        <v>6636</v>
      </c>
      <c r="H1603" s="129" t="s">
        <v>2745</v>
      </c>
      <c r="I1603" s="133" t="str">
        <f t="shared" ref="I1603" si="96">IF(F1603="","m","a")</f>
        <v>m</v>
      </c>
      <c r="J1603" s="133" t="s">
        <v>6631</v>
      </c>
      <c r="K1603" s="134"/>
      <c r="L1603" s="133"/>
      <c r="M1603" s="133"/>
      <c r="N1603" s="133"/>
      <c r="O1603" s="133"/>
      <c r="P1603" s="133"/>
      <c r="Q1603" s="133"/>
      <c r="R1603" s="133"/>
      <c r="S1603" s="133"/>
    </row>
    <row r="1604" spans="1:19" s="129" customFormat="1">
      <c r="A1604" s="131">
        <v>1440.2</v>
      </c>
      <c r="B1604" s="132">
        <v>39.916666999999997</v>
      </c>
      <c r="C1604" s="132">
        <v>25.55</v>
      </c>
      <c r="D1604" s="131" t="s">
        <v>7323</v>
      </c>
      <c r="E1604" s="129" t="s">
        <v>7324</v>
      </c>
      <c r="H1604" s="129" t="s">
        <v>2745</v>
      </c>
      <c r="I1604" s="133" t="str">
        <f t="shared" ref="I1604" si="97">IF(F1604="","m","a")</f>
        <v>m</v>
      </c>
      <c r="J1604" s="133"/>
      <c r="K1604" s="134"/>
      <c r="L1604" s="133"/>
      <c r="M1604" s="133"/>
      <c r="N1604" s="133"/>
      <c r="O1604" s="133"/>
      <c r="P1604" s="133"/>
      <c r="Q1604" s="133"/>
      <c r="R1604" s="133"/>
      <c r="S1604" s="133"/>
    </row>
    <row r="1605" spans="1:19" s="129" customFormat="1">
      <c r="A1605" s="131">
        <v>1441</v>
      </c>
      <c r="B1605" s="132">
        <v>39.113145000000003</v>
      </c>
      <c r="C1605" s="132">
        <v>26.55641</v>
      </c>
      <c r="D1605" s="131" t="s">
        <v>4612</v>
      </c>
      <c r="E1605" s="129" t="s">
        <v>5320</v>
      </c>
      <c r="F1605" s="129" t="s">
        <v>7162</v>
      </c>
      <c r="G1605" s="129" t="s">
        <v>2710</v>
      </c>
      <c r="H1605" s="129" t="s">
        <v>2745</v>
      </c>
      <c r="I1605" s="133" t="str">
        <f t="shared" si="95"/>
        <v>a</v>
      </c>
      <c r="J1605" s="133"/>
      <c r="K1605" s="134" t="s">
        <v>2858</v>
      </c>
      <c r="L1605" s="133" t="s">
        <v>6823</v>
      </c>
      <c r="M1605" s="133" t="s">
        <v>6823</v>
      </c>
      <c r="N1605" s="133" t="s">
        <v>2897</v>
      </c>
      <c r="O1605" s="133" t="s">
        <v>2897</v>
      </c>
      <c r="P1605" s="133" t="s">
        <v>2897</v>
      </c>
      <c r="Q1605" s="133" t="s">
        <v>2897</v>
      </c>
      <c r="R1605" s="133" t="s">
        <v>2897</v>
      </c>
      <c r="S1605" s="133" t="s">
        <v>2897</v>
      </c>
    </row>
    <row r="1606" spans="1:19" s="129" customFormat="1">
      <c r="A1606" s="131">
        <v>1442</v>
      </c>
      <c r="B1606" s="132">
        <v>39.105705999999998</v>
      </c>
      <c r="C1606" s="132">
        <v>26.557779</v>
      </c>
      <c r="D1606" s="131" t="s">
        <v>6415</v>
      </c>
      <c r="E1606" s="129" t="s">
        <v>5321</v>
      </c>
      <c r="F1606" s="129" t="s">
        <v>6811</v>
      </c>
      <c r="G1606" s="129" t="s">
        <v>6416</v>
      </c>
      <c r="H1606" s="129" t="s">
        <v>2745</v>
      </c>
      <c r="I1606" s="133" t="str">
        <f t="shared" si="95"/>
        <v>a</v>
      </c>
      <c r="J1606" s="133"/>
      <c r="K1606" s="134" t="s">
        <v>2858</v>
      </c>
      <c r="L1606" s="133" t="s">
        <v>2897</v>
      </c>
      <c r="M1606" s="133" t="s">
        <v>2897</v>
      </c>
      <c r="N1606" s="133" t="s">
        <v>2897</v>
      </c>
      <c r="O1606" s="133" t="s">
        <v>2897</v>
      </c>
      <c r="P1606" s="133" t="s">
        <v>2897</v>
      </c>
      <c r="Q1606" s="133" t="s">
        <v>6823</v>
      </c>
      <c r="R1606" s="133" t="s">
        <v>6824</v>
      </c>
      <c r="S1606" s="133" t="s">
        <v>2897</v>
      </c>
    </row>
    <row r="1607" spans="1:19" s="129" customFormat="1">
      <c r="A1607" s="131">
        <v>1443</v>
      </c>
      <c r="B1607" s="132">
        <v>39.038916999999998</v>
      </c>
      <c r="C1607" s="132">
        <v>26.614131</v>
      </c>
      <c r="D1607" s="131"/>
      <c r="E1607" s="129" t="s">
        <v>5322</v>
      </c>
      <c r="G1607" s="129" t="s">
        <v>2807</v>
      </c>
      <c r="H1607" s="129" t="s">
        <v>2745</v>
      </c>
      <c r="I1607" s="133" t="str">
        <f t="shared" si="95"/>
        <v>m</v>
      </c>
      <c r="J1607" s="133"/>
      <c r="K1607" s="134" t="s">
        <v>2897</v>
      </c>
      <c r="L1607" s="133" t="s">
        <v>2897</v>
      </c>
      <c r="M1607" s="133" t="s">
        <v>2897</v>
      </c>
      <c r="N1607" s="133" t="s">
        <v>2897</v>
      </c>
      <c r="O1607" s="133" t="s">
        <v>2897</v>
      </c>
      <c r="P1607" s="133" t="s">
        <v>2897</v>
      </c>
      <c r="Q1607" s="133" t="s">
        <v>2897</v>
      </c>
      <c r="R1607" s="133" t="s">
        <v>2897</v>
      </c>
      <c r="S1607" s="133" t="s">
        <v>2897</v>
      </c>
    </row>
    <row r="1608" spans="1:19" s="129" customFormat="1">
      <c r="A1608" s="131">
        <v>1444</v>
      </c>
      <c r="B1608" s="132">
        <v>39.043799</v>
      </c>
      <c r="C1608" s="132">
        <v>26.526140000000002</v>
      </c>
      <c r="D1608" s="131"/>
      <c r="E1608" s="129" t="s">
        <v>5323</v>
      </c>
      <c r="G1608" s="129" t="s">
        <v>2807</v>
      </c>
      <c r="H1608" s="129" t="s">
        <v>2745</v>
      </c>
      <c r="I1608" s="133" t="str">
        <f t="shared" si="95"/>
        <v>m</v>
      </c>
      <c r="J1608" s="133"/>
      <c r="K1608" s="134" t="s">
        <v>2897</v>
      </c>
      <c r="L1608" s="133" t="s">
        <v>2897</v>
      </c>
      <c r="M1608" s="133" t="s">
        <v>2897</v>
      </c>
      <c r="N1608" s="133" t="s">
        <v>2897</v>
      </c>
      <c r="O1608" s="133" t="s">
        <v>2897</v>
      </c>
      <c r="P1608" s="133" t="s">
        <v>2897</v>
      </c>
      <c r="Q1608" s="133" t="s">
        <v>2897</v>
      </c>
      <c r="R1608" s="133" t="s">
        <v>2897</v>
      </c>
      <c r="S1608" s="133" t="s">
        <v>2897</v>
      </c>
    </row>
    <row r="1609" spans="1:19" s="129" customFormat="1">
      <c r="A1609" s="131">
        <v>1445</v>
      </c>
      <c r="B1609" s="132">
        <v>39.067529</v>
      </c>
      <c r="C1609" s="132">
        <v>26.527097000000001</v>
      </c>
      <c r="D1609" s="131"/>
      <c r="E1609" s="129" t="s">
        <v>5324</v>
      </c>
      <c r="G1609" s="129" t="s">
        <v>2807</v>
      </c>
      <c r="H1609" s="129" t="s">
        <v>2745</v>
      </c>
      <c r="I1609" s="133" t="str">
        <f t="shared" si="95"/>
        <v>m</v>
      </c>
      <c r="J1609" s="133"/>
      <c r="K1609" s="134" t="s">
        <v>2897</v>
      </c>
      <c r="L1609" s="133" t="s">
        <v>2897</v>
      </c>
      <c r="M1609" s="133" t="s">
        <v>2897</v>
      </c>
      <c r="N1609" s="133" t="s">
        <v>2897</v>
      </c>
      <c r="O1609" s="133" t="s">
        <v>2897</v>
      </c>
      <c r="P1609" s="133" t="s">
        <v>2897</v>
      </c>
      <c r="Q1609" s="133" t="s">
        <v>2897</v>
      </c>
      <c r="R1609" s="133" t="s">
        <v>2897</v>
      </c>
      <c r="S1609" s="133" t="s">
        <v>2897</v>
      </c>
    </row>
    <row r="1610" spans="1:19" s="129" customFormat="1">
      <c r="A1610" s="131">
        <v>1446</v>
      </c>
      <c r="B1610" s="132">
        <v>39.095512999999997</v>
      </c>
      <c r="C1610" s="132">
        <v>26.507338000000001</v>
      </c>
      <c r="D1610" s="131"/>
      <c r="E1610" s="129" t="s">
        <v>5325</v>
      </c>
      <c r="G1610" s="129" t="s">
        <v>2807</v>
      </c>
      <c r="H1610" s="129" t="s">
        <v>2745</v>
      </c>
      <c r="I1610" s="133" t="str">
        <f t="shared" si="95"/>
        <v>m</v>
      </c>
      <c r="J1610" s="133"/>
      <c r="K1610" s="134" t="s">
        <v>2897</v>
      </c>
      <c r="L1610" s="133" t="s">
        <v>2897</v>
      </c>
      <c r="M1610" s="133" t="s">
        <v>2897</v>
      </c>
      <c r="N1610" s="133" t="s">
        <v>2897</v>
      </c>
      <c r="O1610" s="133" t="s">
        <v>2897</v>
      </c>
      <c r="P1610" s="133" t="s">
        <v>2897</v>
      </c>
      <c r="Q1610" s="133" t="s">
        <v>2897</v>
      </c>
      <c r="R1610" s="133" t="s">
        <v>2897</v>
      </c>
      <c r="S1610" s="133" t="s">
        <v>2897</v>
      </c>
    </row>
    <row r="1611" spans="1:19" s="129" customFormat="1">
      <c r="A1611" s="131">
        <v>1447</v>
      </c>
      <c r="B1611" s="132">
        <v>39.092784999999999</v>
      </c>
      <c r="C1611" s="132">
        <v>26.452062999999999</v>
      </c>
      <c r="D1611" s="131"/>
      <c r="E1611" s="129" t="s">
        <v>5326</v>
      </c>
      <c r="G1611" s="129" t="s">
        <v>2807</v>
      </c>
      <c r="H1611" s="129" t="s">
        <v>2745</v>
      </c>
      <c r="I1611" s="133" t="str">
        <f t="shared" si="95"/>
        <v>m</v>
      </c>
      <c r="J1611" s="133"/>
      <c r="K1611" s="134" t="s">
        <v>2897</v>
      </c>
      <c r="L1611" s="133" t="s">
        <v>2897</v>
      </c>
      <c r="M1611" s="133" t="s">
        <v>2897</v>
      </c>
      <c r="N1611" s="133" t="s">
        <v>2897</v>
      </c>
      <c r="O1611" s="133" t="s">
        <v>2897</v>
      </c>
      <c r="P1611" s="133" t="s">
        <v>2897</v>
      </c>
      <c r="Q1611" s="133" t="s">
        <v>2897</v>
      </c>
      <c r="R1611" s="133" t="s">
        <v>2897</v>
      </c>
      <c r="S1611" s="133" t="s">
        <v>2897</v>
      </c>
    </row>
    <row r="1612" spans="1:19" s="129" customFormat="1">
      <c r="A1612" s="131">
        <v>1448</v>
      </c>
      <c r="B1612" s="132">
        <v>39.053772000000002</v>
      </c>
      <c r="C1612" s="132">
        <v>26.495882999999999</v>
      </c>
      <c r="D1612" s="131" t="s">
        <v>1306</v>
      </c>
      <c r="E1612" s="129" t="s">
        <v>5327</v>
      </c>
      <c r="G1612" s="129" t="s">
        <v>2807</v>
      </c>
      <c r="H1612" s="129" t="s">
        <v>2745</v>
      </c>
      <c r="I1612" s="133" t="str">
        <f t="shared" si="95"/>
        <v>m</v>
      </c>
      <c r="J1612" s="133"/>
      <c r="K1612" s="134" t="s">
        <v>2897</v>
      </c>
      <c r="L1612" s="133" t="s">
        <v>2897</v>
      </c>
      <c r="M1612" s="133" t="s">
        <v>2897</v>
      </c>
      <c r="N1612" s="133" t="s">
        <v>2897</v>
      </c>
      <c r="O1612" s="133" t="s">
        <v>2897</v>
      </c>
      <c r="P1612" s="133" t="s">
        <v>2897</v>
      </c>
      <c r="Q1612" s="133" t="s">
        <v>2897</v>
      </c>
      <c r="R1612" s="133" t="s">
        <v>2897</v>
      </c>
      <c r="S1612" s="133" t="s">
        <v>2897</v>
      </c>
    </row>
    <row r="1613" spans="1:19" s="129" customFormat="1">
      <c r="A1613" s="131">
        <v>1449</v>
      </c>
      <c r="B1613" s="132">
        <v>38.976658</v>
      </c>
      <c r="C1613" s="132">
        <v>26.512983999999999</v>
      </c>
      <c r="D1613" s="131" t="s">
        <v>1307</v>
      </c>
      <c r="E1613" s="129" t="s">
        <v>5328</v>
      </c>
      <c r="G1613" s="129" t="s">
        <v>2807</v>
      </c>
      <c r="H1613" s="129" t="s">
        <v>2745</v>
      </c>
      <c r="I1613" s="133" t="str">
        <f t="shared" si="95"/>
        <v>m</v>
      </c>
      <c r="J1613" s="133"/>
      <c r="K1613" s="134" t="s">
        <v>2897</v>
      </c>
      <c r="L1613" s="133" t="s">
        <v>2897</v>
      </c>
      <c r="M1613" s="133" t="s">
        <v>2897</v>
      </c>
      <c r="N1613" s="133" t="s">
        <v>2897</v>
      </c>
      <c r="O1613" s="133" t="s">
        <v>2897</v>
      </c>
      <c r="P1613" s="133" t="s">
        <v>2897</v>
      </c>
      <c r="Q1613" s="133" t="s">
        <v>2897</v>
      </c>
      <c r="R1613" s="133" t="s">
        <v>2897</v>
      </c>
      <c r="S1613" s="133" t="s">
        <v>2897</v>
      </c>
    </row>
    <row r="1614" spans="1:19" s="129" customFormat="1">
      <c r="A1614" s="131">
        <v>1450</v>
      </c>
      <c r="B1614" s="132">
        <v>39.009402999999999</v>
      </c>
      <c r="C1614" s="132">
        <v>26.177153000000001</v>
      </c>
      <c r="D1614" s="131" t="s">
        <v>1308</v>
      </c>
      <c r="E1614" s="129" t="s">
        <v>5329</v>
      </c>
      <c r="G1614" s="129" t="s">
        <v>1272</v>
      </c>
      <c r="H1614" s="129" t="s">
        <v>2745</v>
      </c>
      <c r="I1614" s="133" t="str">
        <f t="shared" si="95"/>
        <v>m</v>
      </c>
      <c r="J1614" s="133"/>
      <c r="K1614" s="134" t="s">
        <v>2858</v>
      </c>
      <c r="L1614" s="133" t="s">
        <v>6823</v>
      </c>
      <c r="M1614" s="133" t="s">
        <v>2897</v>
      </c>
      <c r="N1614" s="133" t="s">
        <v>2897</v>
      </c>
      <c r="O1614" s="133" t="s">
        <v>2897</v>
      </c>
      <c r="P1614" s="133" t="s">
        <v>2897</v>
      </c>
      <c r="Q1614" s="133" t="s">
        <v>2897</v>
      </c>
      <c r="R1614" s="133" t="s">
        <v>2897</v>
      </c>
      <c r="S1614" s="133" t="s">
        <v>2897</v>
      </c>
    </row>
    <row r="1615" spans="1:19" s="129" customFormat="1">
      <c r="A1615" s="131">
        <v>1451</v>
      </c>
      <c r="B1615" s="132">
        <v>39.078417000000002</v>
      </c>
      <c r="C1615" s="132">
        <v>26.077812999999999</v>
      </c>
      <c r="D1615" s="131"/>
      <c r="E1615" s="129" t="s">
        <v>5330</v>
      </c>
      <c r="G1615" s="129" t="s">
        <v>2807</v>
      </c>
      <c r="H1615" s="129" t="s">
        <v>2745</v>
      </c>
      <c r="I1615" s="133" t="str">
        <f t="shared" si="95"/>
        <v>m</v>
      </c>
      <c r="J1615" s="133"/>
      <c r="K1615" s="134" t="s">
        <v>2897</v>
      </c>
      <c r="L1615" s="133" t="s">
        <v>2897</v>
      </c>
      <c r="M1615" s="133" t="s">
        <v>2897</v>
      </c>
      <c r="N1615" s="133" t="s">
        <v>2897</v>
      </c>
      <c r="O1615" s="133" t="s">
        <v>2897</v>
      </c>
      <c r="P1615" s="133" t="s">
        <v>2897</v>
      </c>
      <c r="Q1615" s="133" t="s">
        <v>2897</v>
      </c>
      <c r="R1615" s="133" t="s">
        <v>2897</v>
      </c>
      <c r="S1615" s="133" t="s">
        <v>2897</v>
      </c>
    </row>
    <row r="1616" spans="1:19" s="129" customFormat="1">
      <c r="A1616" s="131">
        <v>1452</v>
      </c>
      <c r="B1616" s="132">
        <v>39.143408000000001</v>
      </c>
      <c r="C1616" s="132">
        <v>26.245602999999999</v>
      </c>
      <c r="D1616" s="131"/>
      <c r="E1616" s="129" t="s">
        <v>5331</v>
      </c>
      <c r="G1616" s="129" t="s">
        <v>2807</v>
      </c>
      <c r="H1616" s="129" t="s">
        <v>2745</v>
      </c>
      <c r="I1616" s="133" t="str">
        <f t="shared" si="95"/>
        <v>m</v>
      </c>
      <c r="J1616" s="133"/>
      <c r="K1616" s="134" t="s">
        <v>2897</v>
      </c>
      <c r="L1616" s="133" t="s">
        <v>2897</v>
      </c>
      <c r="M1616" s="133" t="s">
        <v>2897</v>
      </c>
      <c r="N1616" s="133" t="s">
        <v>2897</v>
      </c>
      <c r="O1616" s="133" t="s">
        <v>2897</v>
      </c>
      <c r="P1616" s="133" t="s">
        <v>2897</v>
      </c>
      <c r="Q1616" s="133" t="s">
        <v>2897</v>
      </c>
      <c r="R1616" s="133" t="s">
        <v>2897</v>
      </c>
      <c r="S1616" s="133" t="s">
        <v>2897</v>
      </c>
    </row>
    <row r="1617" spans="1:19" s="129" customFormat="1">
      <c r="A1617" s="131">
        <v>1453</v>
      </c>
      <c r="B1617" s="132">
        <v>39.157505999999998</v>
      </c>
      <c r="C1617" s="132">
        <v>26.285</v>
      </c>
      <c r="D1617" s="131" t="s">
        <v>1309</v>
      </c>
      <c r="E1617" s="129" t="s">
        <v>5332</v>
      </c>
      <c r="F1617" s="129" t="s">
        <v>6232</v>
      </c>
      <c r="G1617" s="129" t="s">
        <v>2710</v>
      </c>
      <c r="H1617" s="129" t="s">
        <v>2745</v>
      </c>
      <c r="I1617" s="133" t="str">
        <f t="shared" si="95"/>
        <v>a</v>
      </c>
      <c r="J1617" s="133"/>
      <c r="K1617" s="134" t="s">
        <v>2692</v>
      </c>
      <c r="L1617" s="133" t="s">
        <v>6823</v>
      </c>
      <c r="M1617" s="133" t="s">
        <v>2897</v>
      </c>
      <c r="N1617" s="133" t="s">
        <v>2897</v>
      </c>
      <c r="O1617" s="133" t="s">
        <v>2897</v>
      </c>
      <c r="P1617" s="133" t="s">
        <v>2897</v>
      </c>
      <c r="Q1617" s="133" t="s">
        <v>6824</v>
      </c>
      <c r="R1617" s="133" t="s">
        <v>2897</v>
      </c>
      <c r="S1617" s="133" t="s">
        <v>2897</v>
      </c>
    </row>
    <row r="1618" spans="1:19" s="129" customFormat="1">
      <c r="A1618" s="131">
        <v>1454</v>
      </c>
      <c r="B1618" s="132">
        <v>39.178998999999997</v>
      </c>
      <c r="C1618" s="132">
        <v>26.292064</v>
      </c>
      <c r="D1618" s="131"/>
      <c r="E1618" s="129" t="s">
        <v>5333</v>
      </c>
      <c r="G1618" s="129" t="s">
        <v>2807</v>
      </c>
      <c r="H1618" s="129" t="s">
        <v>2745</v>
      </c>
      <c r="I1618" s="133" t="str">
        <f t="shared" si="95"/>
        <v>m</v>
      </c>
      <c r="J1618" s="133"/>
      <c r="K1618" s="134" t="s">
        <v>2897</v>
      </c>
      <c r="L1618" s="133" t="s">
        <v>2897</v>
      </c>
      <c r="M1618" s="133" t="s">
        <v>2897</v>
      </c>
      <c r="N1618" s="133" t="s">
        <v>2897</v>
      </c>
      <c r="O1618" s="133" t="s">
        <v>2897</v>
      </c>
      <c r="P1618" s="133" t="s">
        <v>2897</v>
      </c>
      <c r="Q1618" s="133" t="s">
        <v>2897</v>
      </c>
      <c r="R1618" s="133" t="s">
        <v>2897</v>
      </c>
      <c r="S1618" s="133" t="s">
        <v>2897</v>
      </c>
    </row>
    <row r="1619" spans="1:19" s="129" customFormat="1">
      <c r="A1619" s="131">
        <v>1455</v>
      </c>
      <c r="B1619" s="132">
        <v>39.190137999999997</v>
      </c>
      <c r="C1619" s="132">
        <v>26.288287</v>
      </c>
      <c r="D1619" s="131" t="s">
        <v>1310</v>
      </c>
      <c r="E1619" s="129" t="s">
        <v>5334</v>
      </c>
      <c r="G1619" s="129" t="s">
        <v>2715</v>
      </c>
      <c r="H1619" s="129" t="s">
        <v>2745</v>
      </c>
      <c r="I1619" s="133" t="str">
        <f t="shared" si="95"/>
        <v>m</v>
      </c>
      <c r="J1619" s="133"/>
      <c r="K1619" s="134" t="s">
        <v>2858</v>
      </c>
      <c r="L1619" s="133" t="s">
        <v>2897</v>
      </c>
      <c r="M1619" s="133" t="s">
        <v>6823</v>
      </c>
      <c r="N1619" s="133" t="s">
        <v>2897</v>
      </c>
      <c r="O1619" s="133" t="s">
        <v>2897</v>
      </c>
      <c r="P1619" s="133" t="s">
        <v>2897</v>
      </c>
      <c r="Q1619" s="133" t="s">
        <v>2897</v>
      </c>
      <c r="R1619" s="133" t="s">
        <v>2897</v>
      </c>
      <c r="S1619" s="133" t="s">
        <v>2897</v>
      </c>
    </row>
    <row r="1620" spans="1:19" s="129" customFormat="1">
      <c r="A1620" s="131">
        <v>1456</v>
      </c>
      <c r="B1620" s="132">
        <v>39.136899999999997</v>
      </c>
      <c r="C1620" s="132">
        <v>26.127573000000002</v>
      </c>
      <c r="D1620" s="131"/>
      <c r="E1620" s="129" t="s">
        <v>5335</v>
      </c>
      <c r="G1620" s="129" t="s">
        <v>2807</v>
      </c>
      <c r="H1620" s="129" t="s">
        <v>2745</v>
      </c>
      <c r="I1620" s="133" t="str">
        <f t="shared" si="95"/>
        <v>m</v>
      </c>
      <c r="J1620" s="133"/>
      <c r="K1620" s="134" t="s">
        <v>2897</v>
      </c>
      <c r="L1620" s="133" t="s">
        <v>2897</v>
      </c>
      <c r="M1620" s="133" t="s">
        <v>2897</v>
      </c>
      <c r="N1620" s="133" t="s">
        <v>2897</v>
      </c>
      <c r="O1620" s="133" t="s">
        <v>2897</v>
      </c>
      <c r="P1620" s="133" t="s">
        <v>2897</v>
      </c>
      <c r="Q1620" s="133" t="s">
        <v>2897</v>
      </c>
      <c r="R1620" s="133" t="s">
        <v>2897</v>
      </c>
      <c r="S1620" s="133" t="s">
        <v>2897</v>
      </c>
    </row>
    <row r="1621" spans="1:19" s="129" customFormat="1">
      <c r="A1621" s="131">
        <v>1457</v>
      </c>
      <c r="B1621" s="132">
        <v>39.107626000000003</v>
      </c>
      <c r="C1621" s="132">
        <v>26.100593</v>
      </c>
      <c r="D1621" s="131"/>
      <c r="E1621" s="129" t="s">
        <v>5336</v>
      </c>
      <c r="G1621" s="129" t="s">
        <v>2807</v>
      </c>
      <c r="H1621" s="129" t="s">
        <v>2745</v>
      </c>
      <c r="I1621" s="133" t="str">
        <f t="shared" si="95"/>
        <v>m</v>
      </c>
      <c r="J1621" s="133"/>
      <c r="K1621" s="134" t="s">
        <v>2897</v>
      </c>
      <c r="L1621" s="133" t="s">
        <v>2897</v>
      </c>
      <c r="M1621" s="133" t="s">
        <v>2897</v>
      </c>
      <c r="N1621" s="133" t="s">
        <v>2897</v>
      </c>
      <c r="O1621" s="133" t="s">
        <v>2897</v>
      </c>
      <c r="P1621" s="133" t="s">
        <v>2897</v>
      </c>
      <c r="Q1621" s="133" t="s">
        <v>2897</v>
      </c>
      <c r="R1621" s="133" t="s">
        <v>2897</v>
      </c>
      <c r="S1621" s="133" t="s">
        <v>2897</v>
      </c>
    </row>
    <row r="1622" spans="1:19" s="129" customFormat="1">
      <c r="A1622" s="131">
        <v>1458</v>
      </c>
      <c r="B1622" s="132">
        <v>39.086213000000001</v>
      </c>
      <c r="C1622" s="132">
        <v>26.072870999999999</v>
      </c>
      <c r="D1622" s="131"/>
      <c r="E1622" s="129" t="s">
        <v>5337</v>
      </c>
      <c r="G1622" s="129" t="s">
        <v>2807</v>
      </c>
      <c r="H1622" s="129" t="s">
        <v>2745</v>
      </c>
      <c r="I1622" s="133" t="str">
        <f t="shared" si="95"/>
        <v>m</v>
      </c>
      <c r="J1622" s="133"/>
      <c r="K1622" s="134" t="s">
        <v>2897</v>
      </c>
      <c r="L1622" s="133" t="s">
        <v>2897</v>
      </c>
      <c r="M1622" s="133" t="s">
        <v>2897</v>
      </c>
      <c r="N1622" s="133" t="s">
        <v>2897</v>
      </c>
      <c r="O1622" s="133" t="s">
        <v>2897</v>
      </c>
      <c r="P1622" s="133" t="s">
        <v>2897</v>
      </c>
      <c r="Q1622" s="133" t="s">
        <v>2897</v>
      </c>
      <c r="R1622" s="133" t="s">
        <v>2897</v>
      </c>
      <c r="S1622" s="133" t="s">
        <v>2897</v>
      </c>
    </row>
    <row r="1623" spans="1:19" s="129" customFormat="1">
      <c r="A1623" s="131">
        <v>1459</v>
      </c>
      <c r="B1623" s="132">
        <v>39.104000999999997</v>
      </c>
      <c r="C1623" s="132">
        <v>25.962413999999999</v>
      </c>
      <c r="D1623" s="131"/>
      <c r="E1623" s="129" t="s">
        <v>5338</v>
      </c>
      <c r="G1623" s="129" t="s">
        <v>2807</v>
      </c>
      <c r="H1623" s="129" t="s">
        <v>2745</v>
      </c>
      <c r="I1623" s="133" t="str">
        <f t="shared" si="95"/>
        <v>m</v>
      </c>
      <c r="J1623" s="133"/>
      <c r="K1623" s="134" t="s">
        <v>2897</v>
      </c>
      <c r="L1623" s="133" t="s">
        <v>2897</v>
      </c>
      <c r="M1623" s="133" t="s">
        <v>2897</v>
      </c>
      <c r="N1623" s="133" t="s">
        <v>2897</v>
      </c>
      <c r="O1623" s="133" t="s">
        <v>2897</v>
      </c>
      <c r="P1623" s="133" t="s">
        <v>2897</v>
      </c>
      <c r="Q1623" s="133" t="s">
        <v>2897</v>
      </c>
      <c r="R1623" s="133" t="s">
        <v>2897</v>
      </c>
      <c r="S1623" s="133" t="s">
        <v>2897</v>
      </c>
    </row>
    <row r="1624" spans="1:19" s="129" customFormat="1">
      <c r="A1624" s="131">
        <v>1460</v>
      </c>
      <c r="B1624" s="132">
        <v>39.130276000000002</v>
      </c>
      <c r="C1624" s="132">
        <v>25.933885</v>
      </c>
      <c r="D1624" s="131" t="s">
        <v>3172</v>
      </c>
      <c r="E1624" s="129" t="s">
        <v>5339</v>
      </c>
      <c r="F1624" s="129" t="s">
        <v>6233</v>
      </c>
      <c r="G1624" s="129" t="s">
        <v>2710</v>
      </c>
      <c r="H1624" s="129" t="s">
        <v>2745</v>
      </c>
      <c r="I1624" s="133" t="str">
        <f t="shared" si="95"/>
        <v>a</v>
      </c>
      <c r="J1624" s="133"/>
      <c r="K1624" s="134" t="s">
        <v>2858</v>
      </c>
      <c r="L1624" s="133" t="s">
        <v>2897</v>
      </c>
      <c r="M1624" s="133" t="s">
        <v>6823</v>
      </c>
      <c r="N1624" s="133" t="s">
        <v>2897</v>
      </c>
      <c r="O1624" s="133" t="s">
        <v>2897</v>
      </c>
      <c r="P1624" s="133" t="s">
        <v>2897</v>
      </c>
      <c r="Q1624" s="133" t="s">
        <v>2897</v>
      </c>
      <c r="R1624" s="133" t="s">
        <v>2897</v>
      </c>
      <c r="S1624" s="133" t="s">
        <v>2897</v>
      </c>
    </row>
    <row r="1625" spans="1:19" s="129" customFormat="1">
      <c r="A1625" s="131">
        <v>1461</v>
      </c>
      <c r="B1625" s="132">
        <v>39.165339000000003</v>
      </c>
      <c r="C1625" s="132">
        <v>25.863239</v>
      </c>
      <c r="D1625" s="131" t="s">
        <v>4013</v>
      </c>
      <c r="E1625" s="129" t="s">
        <v>5619</v>
      </c>
      <c r="G1625" s="129" t="s">
        <v>2807</v>
      </c>
      <c r="H1625" s="129" t="s">
        <v>2745</v>
      </c>
      <c r="I1625" s="133" t="str">
        <f t="shared" si="95"/>
        <v>m</v>
      </c>
      <c r="J1625" s="133"/>
      <c r="K1625" s="134" t="s">
        <v>2897</v>
      </c>
      <c r="L1625" s="133" t="s">
        <v>2897</v>
      </c>
      <c r="M1625" s="133" t="s">
        <v>2897</v>
      </c>
      <c r="N1625" s="133" t="s">
        <v>2897</v>
      </c>
      <c r="O1625" s="133" t="s">
        <v>2897</v>
      </c>
      <c r="P1625" s="133" t="s">
        <v>2897</v>
      </c>
      <c r="Q1625" s="133" t="s">
        <v>2897</v>
      </c>
      <c r="R1625" s="133" t="s">
        <v>2897</v>
      </c>
      <c r="S1625" s="133" t="s">
        <v>2897</v>
      </c>
    </row>
    <row r="1626" spans="1:19" s="129" customFormat="1">
      <c r="A1626" s="131">
        <v>1462</v>
      </c>
      <c r="B1626" s="132">
        <v>39.217734</v>
      </c>
      <c r="C1626" s="132">
        <v>25.849311</v>
      </c>
      <c r="D1626" s="131" t="s">
        <v>1311</v>
      </c>
      <c r="E1626" s="129" t="s">
        <v>5340</v>
      </c>
      <c r="G1626" s="129" t="s">
        <v>2807</v>
      </c>
      <c r="H1626" s="129" t="s">
        <v>2745</v>
      </c>
      <c r="I1626" s="133" t="str">
        <f t="shared" si="95"/>
        <v>m</v>
      </c>
      <c r="J1626" s="133"/>
      <c r="K1626" s="134" t="s">
        <v>2897</v>
      </c>
      <c r="L1626" s="133" t="s">
        <v>2897</v>
      </c>
      <c r="M1626" s="133" t="s">
        <v>2897</v>
      </c>
      <c r="N1626" s="133" t="s">
        <v>2897</v>
      </c>
      <c r="O1626" s="133" t="s">
        <v>2897</v>
      </c>
      <c r="P1626" s="133" t="s">
        <v>2897</v>
      </c>
      <c r="Q1626" s="133" t="s">
        <v>2897</v>
      </c>
      <c r="R1626" s="133" t="s">
        <v>2897</v>
      </c>
      <c r="S1626" s="133" t="s">
        <v>2897</v>
      </c>
    </row>
    <row r="1627" spans="1:19" s="129" customFormat="1">
      <c r="A1627" s="131">
        <v>1463</v>
      </c>
      <c r="B1627" s="132">
        <v>39.281986000000003</v>
      </c>
      <c r="C1627" s="132">
        <v>25.925052000000001</v>
      </c>
      <c r="D1627" s="131" t="s">
        <v>3364</v>
      </c>
      <c r="E1627" s="129" t="s">
        <v>5341</v>
      </c>
      <c r="G1627" s="129" t="s">
        <v>2807</v>
      </c>
      <c r="H1627" s="129" t="s">
        <v>2745</v>
      </c>
      <c r="I1627" s="133" t="str">
        <f t="shared" si="95"/>
        <v>m</v>
      </c>
      <c r="J1627" s="133"/>
      <c r="K1627" s="134" t="s">
        <v>2897</v>
      </c>
      <c r="L1627" s="133" t="s">
        <v>2897</v>
      </c>
      <c r="M1627" s="133" t="s">
        <v>2897</v>
      </c>
      <c r="N1627" s="133" t="s">
        <v>2897</v>
      </c>
      <c r="O1627" s="133" t="s">
        <v>2897</v>
      </c>
      <c r="P1627" s="133" t="s">
        <v>2897</v>
      </c>
      <c r="Q1627" s="133" t="s">
        <v>2897</v>
      </c>
      <c r="R1627" s="133" t="s">
        <v>2897</v>
      </c>
      <c r="S1627" s="133" t="s">
        <v>2897</v>
      </c>
    </row>
    <row r="1628" spans="1:19" s="129" customFormat="1">
      <c r="A1628" s="131">
        <v>1464</v>
      </c>
      <c r="B1628" s="132">
        <v>39.287945999999998</v>
      </c>
      <c r="C1628" s="132">
        <v>26.022143</v>
      </c>
      <c r="D1628" s="131" t="s">
        <v>1312</v>
      </c>
      <c r="E1628" s="129" t="s">
        <v>5342</v>
      </c>
      <c r="F1628" s="129" t="s">
        <v>6288</v>
      </c>
      <c r="G1628" s="129" t="s">
        <v>2710</v>
      </c>
      <c r="H1628" s="129" t="s">
        <v>2745</v>
      </c>
      <c r="I1628" s="133" t="str">
        <f t="shared" si="95"/>
        <v>a</v>
      </c>
      <c r="J1628" s="133"/>
      <c r="K1628" s="134" t="s">
        <v>2858</v>
      </c>
      <c r="L1628" s="133" t="s">
        <v>6823</v>
      </c>
      <c r="M1628" s="133" t="s">
        <v>6823</v>
      </c>
      <c r="N1628" s="133" t="s">
        <v>2897</v>
      </c>
      <c r="O1628" s="133" t="s">
        <v>2897</v>
      </c>
      <c r="P1628" s="133" t="s">
        <v>2897</v>
      </c>
      <c r="Q1628" s="133" t="s">
        <v>2897</v>
      </c>
      <c r="R1628" s="133" t="s">
        <v>2897</v>
      </c>
      <c r="S1628" s="133" t="s">
        <v>2897</v>
      </c>
    </row>
    <row r="1629" spans="1:19" s="129" customFormat="1">
      <c r="A1629" s="131">
        <v>1465</v>
      </c>
      <c r="B1629" s="132">
        <v>39.292541</v>
      </c>
      <c r="C1629" s="132">
        <v>26.046415</v>
      </c>
      <c r="D1629" s="131" t="s">
        <v>1313</v>
      </c>
      <c r="E1629" s="129" t="s">
        <v>5620</v>
      </c>
      <c r="G1629" s="129" t="s">
        <v>1272</v>
      </c>
      <c r="H1629" s="129" t="s">
        <v>2745</v>
      </c>
      <c r="I1629" s="133" t="str">
        <f t="shared" si="95"/>
        <v>m</v>
      </c>
      <c r="J1629" s="133"/>
      <c r="K1629" s="134" t="s">
        <v>2858</v>
      </c>
      <c r="L1629" s="133" t="s">
        <v>6823</v>
      </c>
      <c r="M1629" s="133" t="s">
        <v>6823</v>
      </c>
      <c r="N1629" s="133" t="s">
        <v>2897</v>
      </c>
      <c r="O1629" s="133" t="s">
        <v>2897</v>
      </c>
      <c r="P1629" s="133" t="s">
        <v>2897</v>
      </c>
      <c r="Q1629" s="133" t="s">
        <v>2897</v>
      </c>
      <c r="R1629" s="133" t="s">
        <v>2897</v>
      </c>
      <c r="S1629" s="133" t="s">
        <v>2897</v>
      </c>
    </row>
    <row r="1630" spans="1:19" s="129" customFormat="1">
      <c r="A1630" s="131">
        <v>1466</v>
      </c>
      <c r="B1630" s="132">
        <v>39.306552000000003</v>
      </c>
      <c r="C1630" s="132">
        <v>26.089407000000001</v>
      </c>
      <c r="D1630" s="131"/>
      <c r="E1630" s="129" t="s">
        <v>5343</v>
      </c>
      <c r="G1630" s="129" t="s">
        <v>2807</v>
      </c>
      <c r="H1630" s="129" t="s">
        <v>2745</v>
      </c>
      <c r="I1630" s="133" t="str">
        <f t="shared" si="95"/>
        <v>m</v>
      </c>
      <c r="J1630" s="133"/>
      <c r="K1630" s="134" t="s">
        <v>2897</v>
      </c>
      <c r="L1630" s="133" t="s">
        <v>2897</v>
      </c>
      <c r="M1630" s="133" t="s">
        <v>2897</v>
      </c>
      <c r="N1630" s="133" t="s">
        <v>2897</v>
      </c>
      <c r="O1630" s="133" t="s">
        <v>2897</v>
      </c>
      <c r="P1630" s="133" t="s">
        <v>2897</v>
      </c>
      <c r="Q1630" s="133" t="s">
        <v>2897</v>
      </c>
      <c r="R1630" s="133" t="s">
        <v>2897</v>
      </c>
      <c r="S1630" s="133" t="s">
        <v>2897</v>
      </c>
    </row>
    <row r="1631" spans="1:19" s="129" customFormat="1">
      <c r="A1631" s="131">
        <v>1467</v>
      </c>
      <c r="B1631" s="132">
        <v>39.312123999999997</v>
      </c>
      <c r="C1631" s="132">
        <v>26.114846</v>
      </c>
      <c r="D1631" s="131"/>
      <c r="E1631" s="129" t="s">
        <v>5344</v>
      </c>
      <c r="G1631" s="129" t="s">
        <v>2807</v>
      </c>
      <c r="H1631" s="129" t="s">
        <v>2745</v>
      </c>
      <c r="I1631" s="133" t="str">
        <f t="shared" si="95"/>
        <v>m</v>
      </c>
      <c r="J1631" s="133"/>
      <c r="K1631" s="134" t="s">
        <v>2897</v>
      </c>
      <c r="L1631" s="133" t="s">
        <v>2897</v>
      </c>
      <c r="M1631" s="133" t="s">
        <v>2897</v>
      </c>
      <c r="N1631" s="133" t="s">
        <v>2897</v>
      </c>
      <c r="O1631" s="133" t="s">
        <v>2897</v>
      </c>
      <c r="P1631" s="133" t="s">
        <v>2897</v>
      </c>
      <c r="Q1631" s="133" t="s">
        <v>2897</v>
      </c>
      <c r="R1631" s="133" t="s">
        <v>2897</v>
      </c>
      <c r="S1631" s="133" t="s">
        <v>2897</v>
      </c>
    </row>
    <row r="1632" spans="1:19" s="129" customFormat="1">
      <c r="A1632" s="131">
        <v>1468</v>
      </c>
      <c r="B1632" s="132">
        <v>39.32009</v>
      </c>
      <c r="C1632" s="132">
        <v>26.142204</v>
      </c>
      <c r="D1632" s="131"/>
      <c r="E1632" s="129" t="s">
        <v>5345</v>
      </c>
      <c r="G1632" s="129" t="s">
        <v>2807</v>
      </c>
      <c r="H1632" s="129" t="s">
        <v>2745</v>
      </c>
      <c r="I1632" s="133" t="str">
        <f t="shared" si="95"/>
        <v>m</v>
      </c>
      <c r="J1632" s="133"/>
      <c r="K1632" s="134" t="s">
        <v>2897</v>
      </c>
      <c r="L1632" s="133" t="s">
        <v>2897</v>
      </c>
      <c r="M1632" s="133" t="s">
        <v>2897</v>
      </c>
      <c r="N1632" s="133" t="s">
        <v>2897</v>
      </c>
      <c r="O1632" s="133" t="s">
        <v>2897</v>
      </c>
      <c r="P1632" s="133" t="s">
        <v>2897</v>
      </c>
      <c r="Q1632" s="133" t="s">
        <v>2897</v>
      </c>
      <c r="R1632" s="133" t="s">
        <v>2897</v>
      </c>
      <c r="S1632" s="133" t="s">
        <v>2897</v>
      </c>
    </row>
    <row r="1633" spans="1:19" s="129" customFormat="1">
      <c r="A1633" s="131">
        <v>1469</v>
      </c>
      <c r="B1633" s="132">
        <v>39.333930000000002</v>
      </c>
      <c r="C1633" s="132">
        <v>26.176189999999998</v>
      </c>
      <c r="D1633" s="131"/>
      <c r="E1633" s="129" t="s">
        <v>5632</v>
      </c>
      <c r="G1633" s="129" t="s">
        <v>2807</v>
      </c>
      <c r="H1633" s="129" t="s">
        <v>2745</v>
      </c>
      <c r="I1633" s="133" t="str">
        <f t="shared" si="95"/>
        <v>m</v>
      </c>
      <c r="J1633" s="133"/>
      <c r="K1633" s="134" t="s">
        <v>2897</v>
      </c>
      <c r="L1633" s="133" t="s">
        <v>2897</v>
      </c>
      <c r="M1633" s="133" t="s">
        <v>2897</v>
      </c>
      <c r="N1633" s="133" t="s">
        <v>2897</v>
      </c>
      <c r="O1633" s="133" t="s">
        <v>2897</v>
      </c>
      <c r="P1633" s="133" t="s">
        <v>2897</v>
      </c>
      <c r="Q1633" s="133" t="s">
        <v>2897</v>
      </c>
      <c r="R1633" s="133" t="s">
        <v>2897</v>
      </c>
      <c r="S1633" s="133" t="s">
        <v>2897</v>
      </c>
    </row>
    <row r="1634" spans="1:19" s="129" customFormat="1">
      <c r="A1634" s="131">
        <v>1470</v>
      </c>
      <c r="B1634" s="132">
        <v>39.366084999999998</v>
      </c>
      <c r="C1634" s="132">
        <v>26.170152000000002</v>
      </c>
      <c r="D1634" s="131" t="s">
        <v>3183</v>
      </c>
      <c r="E1634" s="129" t="s">
        <v>7321</v>
      </c>
      <c r="F1634" s="129" t="s">
        <v>6344</v>
      </c>
      <c r="G1634" s="129" t="s">
        <v>2710</v>
      </c>
      <c r="H1634" s="129" t="s">
        <v>2745</v>
      </c>
      <c r="I1634" s="133" t="str">
        <f t="shared" si="95"/>
        <v>a</v>
      </c>
      <c r="J1634" s="133" t="s">
        <v>6631</v>
      </c>
      <c r="K1634" s="134" t="s">
        <v>2858</v>
      </c>
      <c r="L1634" s="133" t="s">
        <v>6823</v>
      </c>
      <c r="M1634" s="133" t="s">
        <v>6823</v>
      </c>
      <c r="N1634" s="133" t="s">
        <v>6823</v>
      </c>
      <c r="O1634" s="133" t="s">
        <v>2897</v>
      </c>
      <c r="P1634" s="133" t="s">
        <v>2897</v>
      </c>
      <c r="Q1634" s="133" t="s">
        <v>2897</v>
      </c>
      <c r="R1634" s="133" t="s">
        <v>2897</v>
      </c>
      <c r="S1634" s="133" t="s">
        <v>2897</v>
      </c>
    </row>
    <row r="1635" spans="1:19" s="129" customFormat="1">
      <c r="A1635" s="131">
        <v>1471</v>
      </c>
      <c r="B1635" s="132">
        <v>39.373857999999998</v>
      </c>
      <c r="C1635" s="132">
        <v>26.303270000000001</v>
      </c>
      <c r="D1635" s="131" t="s">
        <v>1314</v>
      </c>
      <c r="E1635" s="129" t="s">
        <v>5346</v>
      </c>
      <c r="G1635" s="129" t="s">
        <v>1272</v>
      </c>
      <c r="H1635" s="129" t="s">
        <v>2745</v>
      </c>
      <c r="I1635" s="133" t="str">
        <f t="shared" si="95"/>
        <v>m</v>
      </c>
      <c r="J1635" s="133"/>
      <c r="K1635" s="134" t="s">
        <v>2858</v>
      </c>
      <c r="L1635" s="133" t="s">
        <v>2897</v>
      </c>
      <c r="M1635" s="133" t="s">
        <v>6823</v>
      </c>
      <c r="N1635" s="133" t="s">
        <v>2897</v>
      </c>
      <c r="O1635" s="133" t="s">
        <v>2897</v>
      </c>
      <c r="P1635" s="133" t="s">
        <v>2897</v>
      </c>
      <c r="Q1635" s="133" t="s">
        <v>2897</v>
      </c>
      <c r="R1635" s="133" t="s">
        <v>2897</v>
      </c>
      <c r="S1635" s="133" t="s">
        <v>2897</v>
      </c>
    </row>
    <row r="1636" spans="1:19" s="129" customFormat="1">
      <c r="A1636" s="131">
        <v>1472</v>
      </c>
      <c r="B1636" s="132">
        <v>39.275360999999997</v>
      </c>
      <c r="C1636" s="132">
        <v>26.383769999999998</v>
      </c>
      <c r="D1636" s="131" t="s">
        <v>1315</v>
      </c>
      <c r="E1636" s="129" t="s">
        <v>5347</v>
      </c>
      <c r="G1636" s="129" t="s">
        <v>2807</v>
      </c>
      <c r="H1636" s="129" t="s">
        <v>2745</v>
      </c>
      <c r="I1636" s="133" t="str">
        <f t="shared" si="95"/>
        <v>m</v>
      </c>
      <c r="J1636" s="133"/>
      <c r="K1636" s="134" t="s">
        <v>2897</v>
      </c>
      <c r="L1636" s="133" t="s">
        <v>2897</v>
      </c>
      <c r="M1636" s="133" t="s">
        <v>2897</v>
      </c>
      <c r="N1636" s="133" t="s">
        <v>2897</v>
      </c>
      <c r="O1636" s="133" t="s">
        <v>2897</v>
      </c>
      <c r="P1636" s="133" t="s">
        <v>2897</v>
      </c>
      <c r="Q1636" s="133" t="s">
        <v>2897</v>
      </c>
      <c r="R1636" s="133" t="s">
        <v>2897</v>
      </c>
      <c r="S1636" s="133" t="s">
        <v>2897</v>
      </c>
    </row>
    <row r="1637" spans="1:19" s="129" customFormat="1">
      <c r="A1637" s="131">
        <v>1473</v>
      </c>
      <c r="B1637" s="132">
        <v>39.214343</v>
      </c>
      <c r="C1637" s="132">
        <v>26.479771</v>
      </c>
      <c r="D1637" s="131"/>
      <c r="E1637" s="129" t="s">
        <v>5348</v>
      </c>
      <c r="G1637" s="129" t="s">
        <v>2807</v>
      </c>
      <c r="H1637" s="129" t="s">
        <v>2745</v>
      </c>
      <c r="I1637" s="133" t="str">
        <f t="shared" si="95"/>
        <v>m</v>
      </c>
      <c r="J1637" s="133"/>
      <c r="K1637" s="134" t="s">
        <v>2897</v>
      </c>
      <c r="L1637" s="133" t="s">
        <v>2897</v>
      </c>
      <c r="M1637" s="133" t="s">
        <v>2897</v>
      </c>
      <c r="N1637" s="133" t="s">
        <v>2897</v>
      </c>
      <c r="O1637" s="133" t="s">
        <v>2897</v>
      </c>
      <c r="P1637" s="133" t="s">
        <v>2897</v>
      </c>
      <c r="Q1637" s="133" t="s">
        <v>2897</v>
      </c>
      <c r="R1637" s="133" t="s">
        <v>2897</v>
      </c>
      <c r="S1637" s="133" t="s">
        <v>2897</v>
      </c>
    </row>
    <row r="1638" spans="1:19" s="129" customFormat="1">
      <c r="A1638" s="131">
        <v>1474</v>
      </c>
      <c r="B1638" s="132">
        <v>39.177346</v>
      </c>
      <c r="C1638" s="132">
        <v>26.504335999999999</v>
      </c>
      <c r="D1638" s="131" t="s">
        <v>1316</v>
      </c>
      <c r="E1638" s="129" t="s">
        <v>5349</v>
      </c>
      <c r="G1638" s="129" t="s">
        <v>2807</v>
      </c>
      <c r="H1638" s="129" t="s">
        <v>2745</v>
      </c>
      <c r="I1638" s="133" t="str">
        <f t="shared" si="95"/>
        <v>m</v>
      </c>
      <c r="J1638" s="133"/>
      <c r="K1638" s="134" t="s">
        <v>2897</v>
      </c>
      <c r="L1638" s="133" t="s">
        <v>2897</v>
      </c>
      <c r="M1638" s="133" t="s">
        <v>2897</v>
      </c>
      <c r="N1638" s="133" t="s">
        <v>2897</v>
      </c>
      <c r="O1638" s="133" t="s">
        <v>2897</v>
      </c>
      <c r="P1638" s="133" t="s">
        <v>2897</v>
      </c>
      <c r="Q1638" s="133" t="s">
        <v>2897</v>
      </c>
      <c r="R1638" s="133" t="s">
        <v>2897</v>
      </c>
      <c r="S1638" s="133" t="s">
        <v>2897</v>
      </c>
    </row>
    <row r="1639" spans="1:19" s="129" customFormat="1">
      <c r="A1639" s="131">
        <v>1475</v>
      </c>
      <c r="B1639" s="132">
        <v>39.142246</v>
      </c>
      <c r="C1639" s="132">
        <v>26.534023000000001</v>
      </c>
      <c r="D1639" s="131" t="s">
        <v>1317</v>
      </c>
      <c r="E1639" s="129" t="s">
        <v>5350</v>
      </c>
      <c r="G1639" s="129" t="s">
        <v>2807</v>
      </c>
      <c r="H1639" s="129" t="s">
        <v>2745</v>
      </c>
      <c r="I1639" s="133" t="str">
        <f t="shared" si="95"/>
        <v>m</v>
      </c>
      <c r="J1639" s="133"/>
      <c r="K1639" s="134" t="s">
        <v>2897</v>
      </c>
      <c r="L1639" s="133" t="s">
        <v>2897</v>
      </c>
      <c r="M1639" s="133" t="s">
        <v>2897</v>
      </c>
      <c r="N1639" s="133" t="s">
        <v>2897</v>
      </c>
      <c r="O1639" s="133" t="s">
        <v>2897</v>
      </c>
      <c r="P1639" s="133" t="s">
        <v>2897</v>
      </c>
      <c r="Q1639" s="133" t="s">
        <v>2897</v>
      </c>
      <c r="R1639" s="133" t="s">
        <v>2897</v>
      </c>
      <c r="S1639" s="133" t="s">
        <v>2897</v>
      </c>
    </row>
    <row r="1640" spans="1:19" s="129" customFormat="1">
      <c r="A1640" s="131">
        <v>1476</v>
      </c>
      <c r="B1640" s="132" t="s">
        <v>3196</v>
      </c>
      <c r="C1640" s="132" t="s">
        <v>3197</v>
      </c>
      <c r="D1640" s="131" t="s">
        <v>3365</v>
      </c>
      <c r="E1640" s="129" t="s">
        <v>7291</v>
      </c>
      <c r="F1640" s="129" t="s">
        <v>5693</v>
      </c>
      <c r="G1640" s="129" t="s">
        <v>2816</v>
      </c>
      <c r="H1640" s="129" t="s">
        <v>2745</v>
      </c>
      <c r="I1640" s="133" t="str">
        <f t="shared" si="95"/>
        <v>a</v>
      </c>
      <c r="J1640" s="133"/>
      <c r="K1640" s="134"/>
      <c r="L1640" s="133" t="s">
        <v>2897</v>
      </c>
      <c r="M1640" s="133" t="s">
        <v>2897</v>
      </c>
      <c r="N1640" s="133" t="s">
        <v>2897</v>
      </c>
      <c r="O1640" s="133" t="s">
        <v>2897</v>
      </c>
      <c r="P1640" s="133" t="s">
        <v>2897</v>
      </c>
      <c r="Q1640" s="133" t="s">
        <v>2897</v>
      </c>
      <c r="R1640" s="133" t="s">
        <v>2897</v>
      </c>
      <c r="S1640" s="133" t="s">
        <v>2897</v>
      </c>
    </row>
    <row r="1641" spans="1:19" s="129" customFormat="1">
      <c r="A1641" s="131">
        <v>1476.1</v>
      </c>
      <c r="B1641" s="132">
        <v>39.150559999999999</v>
      </c>
      <c r="C1641" s="132">
        <v>23.399511</v>
      </c>
      <c r="D1641" s="131"/>
      <c r="E1641" s="129" t="s">
        <v>7290</v>
      </c>
      <c r="G1641" s="129" t="s">
        <v>6636</v>
      </c>
      <c r="H1641" s="129" t="s">
        <v>2745</v>
      </c>
      <c r="I1641" s="133" t="str">
        <f t="shared" ref="I1641" si="98">IF(F1641="","m","a")</f>
        <v>m</v>
      </c>
      <c r="J1641" s="133" t="s">
        <v>6631</v>
      </c>
      <c r="K1641" s="134"/>
      <c r="L1641" s="133"/>
      <c r="M1641" s="133"/>
      <c r="N1641" s="133"/>
      <c r="O1641" s="133"/>
      <c r="P1641" s="133"/>
      <c r="Q1641" s="133"/>
      <c r="R1641" s="133"/>
      <c r="S1641" s="133"/>
    </row>
    <row r="1642" spans="1:19" s="129" customFormat="1">
      <c r="A1642" s="131">
        <v>1477</v>
      </c>
      <c r="B1642" s="132">
        <v>39.200740000000003</v>
      </c>
      <c r="C1642" s="132">
        <v>23.448609000000001</v>
      </c>
      <c r="D1642" s="131"/>
      <c r="E1642" s="129" t="s">
        <v>5351</v>
      </c>
      <c r="G1642" s="129" t="s">
        <v>2807</v>
      </c>
      <c r="H1642" s="129" t="s">
        <v>2745</v>
      </c>
      <c r="I1642" s="133" t="str">
        <f t="shared" si="95"/>
        <v>m</v>
      </c>
      <c r="J1642" s="133"/>
      <c r="K1642" s="134" t="s">
        <v>2897</v>
      </c>
      <c r="L1642" s="133" t="s">
        <v>2897</v>
      </c>
      <c r="M1642" s="133" t="s">
        <v>2897</v>
      </c>
      <c r="N1642" s="133" t="s">
        <v>2897</v>
      </c>
      <c r="O1642" s="133" t="s">
        <v>2897</v>
      </c>
      <c r="P1642" s="133" t="s">
        <v>2897</v>
      </c>
      <c r="Q1642" s="133" t="s">
        <v>2897</v>
      </c>
      <c r="R1642" s="133" t="s">
        <v>2897</v>
      </c>
      <c r="S1642" s="133" t="s">
        <v>2897</v>
      </c>
    </row>
    <row r="1643" spans="1:19" s="129" customFormat="1">
      <c r="A1643" s="131">
        <v>1478</v>
      </c>
      <c r="B1643" s="132">
        <v>39.131259999999997</v>
      </c>
      <c r="C1643" s="132">
        <v>23.735620999999998</v>
      </c>
      <c r="D1643" s="131" t="s">
        <v>3366</v>
      </c>
      <c r="E1643" s="129" t="s">
        <v>5352</v>
      </c>
      <c r="F1643" s="129" t="s">
        <v>5693</v>
      </c>
      <c r="G1643" s="129" t="s">
        <v>2816</v>
      </c>
      <c r="H1643" s="129" t="s">
        <v>2745</v>
      </c>
      <c r="I1643" s="133" t="str">
        <f t="shared" si="95"/>
        <v>a</v>
      </c>
      <c r="J1643" s="133"/>
      <c r="K1643" s="134" t="s">
        <v>2692</v>
      </c>
      <c r="L1643" s="133" t="s">
        <v>2897</v>
      </c>
      <c r="M1643" s="133" t="s">
        <v>6823</v>
      </c>
      <c r="N1643" s="133" t="s">
        <v>2897</v>
      </c>
      <c r="O1643" s="133" t="s">
        <v>2897</v>
      </c>
      <c r="P1643" s="133" t="s">
        <v>2897</v>
      </c>
      <c r="Q1643" s="133" t="s">
        <v>2897</v>
      </c>
      <c r="R1643" s="133" t="s">
        <v>2897</v>
      </c>
      <c r="S1643" s="133" t="s">
        <v>2897</v>
      </c>
    </row>
    <row r="1644" spans="1:19" s="129" customFormat="1">
      <c r="A1644" s="131">
        <v>1479</v>
      </c>
      <c r="B1644" s="132">
        <v>39.108894999999997</v>
      </c>
      <c r="C1644" s="132">
        <v>23.653338999999999</v>
      </c>
      <c r="D1644" s="131" t="s">
        <v>898</v>
      </c>
      <c r="E1644" s="129" t="s">
        <v>5353</v>
      </c>
      <c r="G1644" s="129" t="s">
        <v>2807</v>
      </c>
      <c r="H1644" s="129" t="s">
        <v>2745</v>
      </c>
      <c r="I1644" s="133" t="str">
        <f t="shared" si="95"/>
        <v>m</v>
      </c>
      <c r="J1644" s="133"/>
      <c r="K1644" s="134" t="s">
        <v>2897</v>
      </c>
      <c r="L1644" s="133" t="s">
        <v>2897</v>
      </c>
      <c r="M1644" s="133" t="s">
        <v>2897</v>
      </c>
      <c r="N1644" s="133" t="s">
        <v>2897</v>
      </c>
      <c r="O1644" s="133" t="s">
        <v>2897</v>
      </c>
      <c r="P1644" s="133" t="s">
        <v>2897</v>
      </c>
      <c r="Q1644" s="133" t="s">
        <v>2897</v>
      </c>
      <c r="R1644" s="133" t="s">
        <v>2897</v>
      </c>
      <c r="S1644" s="133" t="s">
        <v>2897</v>
      </c>
    </row>
    <row r="1645" spans="1:19" s="129" customFormat="1">
      <c r="A1645" s="131">
        <v>1480</v>
      </c>
      <c r="B1645" s="132">
        <v>39.164867000000001</v>
      </c>
      <c r="C1645" s="132">
        <v>23.614765999999999</v>
      </c>
      <c r="D1645" s="131" t="s">
        <v>1318</v>
      </c>
      <c r="E1645" s="129" t="s">
        <v>5354</v>
      </c>
      <c r="G1645" s="129" t="s">
        <v>187</v>
      </c>
      <c r="H1645" s="129" t="s">
        <v>2745</v>
      </c>
      <c r="I1645" s="133" t="str">
        <f t="shared" si="95"/>
        <v>m</v>
      </c>
      <c r="J1645" s="133"/>
      <c r="K1645" s="134" t="s">
        <v>2897</v>
      </c>
      <c r="L1645" s="133" t="s">
        <v>2897</v>
      </c>
      <c r="M1645" s="133" t="s">
        <v>2897</v>
      </c>
      <c r="N1645" s="133" t="s">
        <v>2897</v>
      </c>
      <c r="O1645" s="133" t="s">
        <v>2897</v>
      </c>
      <c r="P1645" s="133" t="s">
        <v>2897</v>
      </c>
      <c r="Q1645" s="133" t="s">
        <v>2897</v>
      </c>
      <c r="R1645" s="133" t="s">
        <v>2897</v>
      </c>
      <c r="S1645" s="133" t="s">
        <v>2897</v>
      </c>
    </row>
    <row r="1646" spans="1:19" s="129" customFormat="1">
      <c r="A1646" s="131">
        <v>1481</v>
      </c>
      <c r="B1646" s="132">
        <v>39.160069999999997</v>
      </c>
      <c r="C1646" s="132">
        <v>23.897480999999999</v>
      </c>
      <c r="D1646" s="131" t="s">
        <v>4048</v>
      </c>
      <c r="E1646" s="129" t="s">
        <v>5120</v>
      </c>
      <c r="F1646" s="129" t="s">
        <v>5716</v>
      </c>
      <c r="G1646" s="129" t="s">
        <v>2807</v>
      </c>
      <c r="H1646" s="129" t="s">
        <v>2745</v>
      </c>
      <c r="I1646" s="133" t="str">
        <f t="shared" si="95"/>
        <v>a</v>
      </c>
      <c r="J1646" s="133"/>
      <c r="K1646" s="134" t="s">
        <v>2897</v>
      </c>
      <c r="L1646" s="133" t="s">
        <v>2897</v>
      </c>
      <c r="M1646" s="133" t="s">
        <v>2897</v>
      </c>
      <c r="N1646" s="133" t="s">
        <v>2897</v>
      </c>
      <c r="O1646" s="133" t="s">
        <v>2897</v>
      </c>
      <c r="P1646" s="133" t="s">
        <v>2897</v>
      </c>
      <c r="Q1646" s="133" t="s">
        <v>2897</v>
      </c>
      <c r="R1646" s="133" t="s">
        <v>2897</v>
      </c>
      <c r="S1646" s="133" t="s">
        <v>2897</v>
      </c>
    </row>
    <row r="1647" spans="1:19" s="129" customFormat="1">
      <c r="A1647" s="131">
        <v>1481.1</v>
      </c>
      <c r="B1647" s="132">
        <v>39.200274999999998</v>
      </c>
      <c r="C1647" s="132">
        <v>23.977236999999999</v>
      </c>
      <c r="D1647" s="131"/>
      <c r="E1647" s="129" t="s">
        <v>7293</v>
      </c>
      <c r="G1647" s="129" t="s">
        <v>6636</v>
      </c>
      <c r="H1647" s="129" t="s">
        <v>2745</v>
      </c>
      <c r="I1647" s="133" t="str">
        <f t="shared" si="95"/>
        <v>m</v>
      </c>
      <c r="J1647" s="133" t="s">
        <v>6631</v>
      </c>
      <c r="K1647" s="134"/>
      <c r="L1647" s="133"/>
      <c r="M1647" s="133"/>
      <c r="N1647" s="133"/>
      <c r="O1647" s="133"/>
      <c r="P1647" s="133"/>
      <c r="Q1647" s="133"/>
      <c r="R1647" s="133"/>
      <c r="S1647" s="133"/>
    </row>
    <row r="1648" spans="1:19" s="129" customFormat="1">
      <c r="A1648" s="131">
        <v>1481.2</v>
      </c>
      <c r="B1648" s="132">
        <v>39.347329999999999</v>
      </c>
      <c r="C1648" s="132">
        <v>24.071967000000001</v>
      </c>
      <c r="D1648" s="131"/>
      <c r="E1648" s="129" t="s">
        <v>7292</v>
      </c>
      <c r="G1648" s="129" t="s">
        <v>6636</v>
      </c>
      <c r="H1648" s="129" t="s">
        <v>2745</v>
      </c>
      <c r="I1648" s="133" t="str">
        <f t="shared" ref="I1648" si="99">IF(F1648="","m","a")</f>
        <v>m</v>
      </c>
      <c r="J1648" s="133" t="s">
        <v>6631</v>
      </c>
      <c r="K1648" s="134"/>
      <c r="L1648" s="133"/>
      <c r="M1648" s="133"/>
      <c r="N1648" s="133"/>
      <c r="O1648" s="133"/>
      <c r="P1648" s="133"/>
      <c r="Q1648" s="133"/>
      <c r="R1648" s="133"/>
      <c r="S1648" s="133"/>
    </row>
    <row r="1649" spans="1:19" s="129" customFormat="1">
      <c r="A1649" s="131">
        <v>1482</v>
      </c>
      <c r="B1649" s="132">
        <v>38.903123000000001</v>
      </c>
      <c r="C1649" s="132">
        <v>24.580355000000001</v>
      </c>
      <c r="D1649" s="131" t="s">
        <v>3367</v>
      </c>
      <c r="E1649" s="129" t="s">
        <v>5355</v>
      </c>
      <c r="F1649" s="129" t="s">
        <v>5970</v>
      </c>
      <c r="G1649" s="129" t="s">
        <v>2811</v>
      </c>
      <c r="H1649" s="129" t="s">
        <v>2745</v>
      </c>
      <c r="I1649" s="133" t="str">
        <f t="shared" si="95"/>
        <v>a</v>
      </c>
      <c r="J1649" s="133"/>
      <c r="K1649" s="134" t="s">
        <v>2897</v>
      </c>
      <c r="L1649" s="133" t="s">
        <v>2897</v>
      </c>
      <c r="M1649" s="133" t="s">
        <v>2897</v>
      </c>
      <c r="N1649" s="133" t="s">
        <v>2897</v>
      </c>
      <c r="O1649" s="133" t="s">
        <v>2897</v>
      </c>
      <c r="P1649" s="133" t="s">
        <v>2897</v>
      </c>
      <c r="Q1649" s="133" t="s">
        <v>2897</v>
      </c>
      <c r="R1649" s="133" t="s">
        <v>2897</v>
      </c>
      <c r="S1649" s="133" t="s">
        <v>2897</v>
      </c>
    </row>
    <row r="1650" spans="1:19" s="129" customFormat="1">
      <c r="A1650" s="131">
        <v>1483</v>
      </c>
      <c r="B1650" s="132">
        <v>38.838413000000003</v>
      </c>
      <c r="C1650" s="132">
        <v>24.557418999999999</v>
      </c>
      <c r="D1650" s="131" t="s">
        <v>1319</v>
      </c>
      <c r="E1650" s="129" t="s">
        <v>5356</v>
      </c>
      <c r="G1650" s="129" t="s">
        <v>2807</v>
      </c>
      <c r="H1650" s="129" t="s">
        <v>2745</v>
      </c>
      <c r="I1650" s="133" t="str">
        <f t="shared" si="95"/>
        <v>m</v>
      </c>
      <c r="J1650" s="133"/>
      <c r="K1650" s="134" t="s">
        <v>2897</v>
      </c>
      <c r="L1650" s="133" t="s">
        <v>2897</v>
      </c>
      <c r="M1650" s="133" t="s">
        <v>2897</v>
      </c>
      <c r="N1650" s="133" t="s">
        <v>2897</v>
      </c>
      <c r="O1650" s="133" t="s">
        <v>2897</v>
      </c>
      <c r="P1650" s="133" t="s">
        <v>2897</v>
      </c>
      <c r="Q1650" s="133" t="s">
        <v>2897</v>
      </c>
      <c r="R1650" s="133" t="s">
        <v>2897</v>
      </c>
      <c r="S1650" s="133" t="s">
        <v>2897</v>
      </c>
    </row>
    <row r="1651" spans="1:19" s="129" customFormat="1">
      <c r="A1651" s="131">
        <v>1484</v>
      </c>
      <c r="B1651" s="132">
        <v>38.555320000000002</v>
      </c>
      <c r="C1651" s="132">
        <v>25.562218999999999</v>
      </c>
      <c r="D1651" s="131" t="s">
        <v>3338</v>
      </c>
      <c r="E1651" s="129" t="s">
        <v>5357</v>
      </c>
      <c r="F1651" s="129" t="s">
        <v>5868</v>
      </c>
      <c r="G1651" s="129" t="s">
        <v>2819</v>
      </c>
      <c r="H1651" s="129" t="s">
        <v>2745</v>
      </c>
      <c r="I1651" s="133" t="str">
        <f t="shared" si="95"/>
        <v>a</v>
      </c>
      <c r="J1651" s="133"/>
      <c r="K1651" s="134" t="s">
        <v>2897</v>
      </c>
      <c r="L1651" s="133" t="s">
        <v>2897</v>
      </c>
      <c r="M1651" s="133" t="s">
        <v>2897</v>
      </c>
      <c r="N1651" s="133" t="s">
        <v>2897</v>
      </c>
      <c r="O1651" s="133" t="s">
        <v>2897</v>
      </c>
      <c r="P1651" s="133" t="s">
        <v>2897</v>
      </c>
      <c r="Q1651" s="133" t="s">
        <v>2897</v>
      </c>
      <c r="R1651" s="133" t="s">
        <v>2897</v>
      </c>
      <c r="S1651" s="133" t="s">
        <v>2897</v>
      </c>
    </row>
    <row r="1652" spans="1:19" s="129" customFormat="1">
      <c r="A1652" s="131">
        <v>1485</v>
      </c>
      <c r="B1652" s="132">
        <v>38.566797999999999</v>
      </c>
      <c r="C1652" s="132">
        <v>25.558138</v>
      </c>
      <c r="D1652" s="131" t="s">
        <v>3338</v>
      </c>
      <c r="E1652" s="129" t="s">
        <v>5358</v>
      </c>
      <c r="F1652" s="129" t="s">
        <v>5868</v>
      </c>
      <c r="G1652" s="129" t="s">
        <v>2819</v>
      </c>
      <c r="H1652" s="129" t="s">
        <v>2745</v>
      </c>
      <c r="I1652" s="133" t="str">
        <f t="shared" si="95"/>
        <v>a</v>
      </c>
      <c r="J1652" s="133"/>
      <c r="K1652" s="134" t="s">
        <v>2858</v>
      </c>
      <c r="L1652" s="133" t="s">
        <v>6823</v>
      </c>
      <c r="M1652" s="133" t="s">
        <v>2897</v>
      </c>
      <c r="N1652" s="133" t="s">
        <v>2897</v>
      </c>
      <c r="O1652" s="133" t="s">
        <v>2897</v>
      </c>
      <c r="P1652" s="133" t="s">
        <v>2897</v>
      </c>
      <c r="Q1652" s="133" t="s">
        <v>2897</v>
      </c>
      <c r="R1652" s="133" t="s">
        <v>2897</v>
      </c>
      <c r="S1652" s="133" t="s">
        <v>2897</v>
      </c>
    </row>
    <row r="1653" spans="1:19" s="129" customFormat="1">
      <c r="A1653" s="131">
        <v>1486</v>
      </c>
      <c r="B1653" s="132">
        <v>38.429380000000002</v>
      </c>
      <c r="C1653" s="132">
        <v>26.041350000000001</v>
      </c>
      <c r="D1653" s="131" t="s">
        <v>7130</v>
      </c>
      <c r="E1653" s="129" t="s">
        <v>4224</v>
      </c>
      <c r="F1653" s="129" t="s">
        <v>7172</v>
      </c>
      <c r="H1653" s="129" t="s">
        <v>2745</v>
      </c>
      <c r="I1653" s="133" t="str">
        <f t="shared" si="95"/>
        <v>a</v>
      </c>
      <c r="J1653" s="133"/>
      <c r="K1653" s="134"/>
      <c r="L1653" s="133" t="s">
        <v>2897</v>
      </c>
      <c r="M1653" s="133" t="s">
        <v>2897</v>
      </c>
      <c r="N1653" s="133" t="s">
        <v>2897</v>
      </c>
      <c r="O1653" s="133" t="s">
        <v>2897</v>
      </c>
      <c r="P1653" s="133" t="s">
        <v>2897</v>
      </c>
      <c r="Q1653" s="133" t="s">
        <v>2897</v>
      </c>
      <c r="R1653" s="133" t="s">
        <v>2897</v>
      </c>
      <c r="S1653" s="133" t="s">
        <v>2897</v>
      </c>
    </row>
    <row r="1654" spans="1:19" s="129" customFormat="1">
      <c r="A1654" s="131">
        <v>1487</v>
      </c>
      <c r="B1654" s="132">
        <v>38.371887000000001</v>
      </c>
      <c r="C1654" s="132">
        <v>26.139368000000001</v>
      </c>
      <c r="D1654" s="131" t="s">
        <v>2948</v>
      </c>
      <c r="E1654" s="129" t="s">
        <v>5359</v>
      </c>
      <c r="F1654" s="129" t="s">
        <v>6090</v>
      </c>
      <c r="G1654" s="129" t="s">
        <v>7191</v>
      </c>
      <c r="H1654" s="129" t="s">
        <v>2745</v>
      </c>
      <c r="I1654" s="133" t="str">
        <f t="shared" si="95"/>
        <v>a</v>
      </c>
      <c r="J1654" s="133" t="s">
        <v>6631</v>
      </c>
      <c r="K1654" s="134" t="s">
        <v>2692</v>
      </c>
      <c r="L1654" s="133" t="s">
        <v>2897</v>
      </c>
      <c r="M1654" s="133" t="s">
        <v>2897</v>
      </c>
      <c r="N1654" s="133" t="s">
        <v>2897</v>
      </c>
      <c r="O1654" s="133" t="s">
        <v>2897</v>
      </c>
      <c r="P1654" s="133" t="s">
        <v>2897</v>
      </c>
      <c r="Q1654" s="133" t="s">
        <v>6823</v>
      </c>
      <c r="R1654" s="133" t="s">
        <v>2897</v>
      </c>
      <c r="S1654" s="133" t="s">
        <v>2897</v>
      </c>
    </row>
    <row r="1655" spans="1:19" s="129" customFormat="1">
      <c r="A1655" s="131">
        <v>1488</v>
      </c>
      <c r="B1655" s="132">
        <v>38.339320000000001</v>
      </c>
      <c r="C1655" s="132">
        <v>26.146252</v>
      </c>
      <c r="D1655" s="131" t="s">
        <v>3369</v>
      </c>
      <c r="E1655" s="129" t="s">
        <v>5360</v>
      </c>
      <c r="G1655" s="129" t="s">
        <v>2807</v>
      </c>
      <c r="H1655" s="129" t="s">
        <v>2745</v>
      </c>
      <c r="I1655" s="133" t="str">
        <f t="shared" si="95"/>
        <v>m</v>
      </c>
      <c r="J1655" s="133"/>
      <c r="K1655" s="134" t="s">
        <v>2897</v>
      </c>
      <c r="L1655" s="133" t="s">
        <v>2897</v>
      </c>
      <c r="M1655" s="133" t="s">
        <v>2897</v>
      </c>
      <c r="N1655" s="133" t="s">
        <v>2897</v>
      </c>
      <c r="O1655" s="133" t="s">
        <v>2897</v>
      </c>
      <c r="P1655" s="133" t="s">
        <v>2897</v>
      </c>
      <c r="Q1655" s="133" t="s">
        <v>2897</v>
      </c>
      <c r="R1655" s="133" t="s">
        <v>2897</v>
      </c>
      <c r="S1655" s="133" t="s">
        <v>2897</v>
      </c>
    </row>
    <row r="1656" spans="1:19" s="129" customFormat="1">
      <c r="A1656" s="131">
        <v>1489</v>
      </c>
      <c r="B1656" s="132">
        <v>38.185645999999998</v>
      </c>
      <c r="C1656" s="132">
        <v>26.032776999999999</v>
      </c>
      <c r="D1656" s="131" t="s">
        <v>1320</v>
      </c>
      <c r="E1656" s="129" t="s">
        <v>5361</v>
      </c>
      <c r="G1656" s="129" t="s">
        <v>2807</v>
      </c>
      <c r="H1656" s="129" t="s">
        <v>2745</v>
      </c>
      <c r="I1656" s="133" t="str">
        <f t="shared" si="95"/>
        <v>m</v>
      </c>
      <c r="J1656" s="133"/>
      <c r="K1656" s="134" t="s">
        <v>2897</v>
      </c>
      <c r="L1656" s="133" t="s">
        <v>2897</v>
      </c>
      <c r="M1656" s="133" t="s">
        <v>2897</v>
      </c>
      <c r="N1656" s="133" t="s">
        <v>2897</v>
      </c>
      <c r="O1656" s="133" t="s">
        <v>2897</v>
      </c>
      <c r="P1656" s="133" t="s">
        <v>2897</v>
      </c>
      <c r="Q1656" s="133" t="s">
        <v>2897</v>
      </c>
      <c r="R1656" s="133" t="s">
        <v>2897</v>
      </c>
      <c r="S1656" s="133" t="s">
        <v>2897</v>
      </c>
    </row>
    <row r="1657" spans="1:19" s="129" customFormat="1">
      <c r="A1657" s="131">
        <v>1490</v>
      </c>
      <c r="B1657" s="132">
        <v>38.154271000000001</v>
      </c>
      <c r="C1657" s="132">
        <v>26.008627000000001</v>
      </c>
      <c r="D1657" s="131" t="s">
        <v>5362</v>
      </c>
      <c r="E1657" s="129" t="s">
        <v>5363</v>
      </c>
      <c r="F1657" s="129" t="s">
        <v>6289</v>
      </c>
      <c r="H1657" s="129" t="s">
        <v>2745</v>
      </c>
      <c r="I1657" s="133" t="str">
        <f t="shared" si="95"/>
        <v>a</v>
      </c>
      <c r="J1657" s="133"/>
      <c r="K1657" s="134" t="s">
        <v>2897</v>
      </c>
      <c r="L1657" s="133" t="s">
        <v>2897</v>
      </c>
      <c r="M1657" s="133" t="s">
        <v>2897</v>
      </c>
      <c r="N1657" s="133" t="s">
        <v>2897</v>
      </c>
      <c r="O1657" s="133" t="s">
        <v>2897</v>
      </c>
      <c r="P1657" s="133" t="s">
        <v>2897</v>
      </c>
      <c r="Q1657" s="133" t="s">
        <v>2897</v>
      </c>
      <c r="R1657" s="133" t="s">
        <v>2897</v>
      </c>
      <c r="S1657" s="133" t="s">
        <v>2897</v>
      </c>
    </row>
    <row r="1658" spans="1:19" s="129" customFormat="1">
      <c r="A1658" s="131">
        <v>1491</v>
      </c>
      <c r="B1658" s="132">
        <v>38.293706999999998</v>
      </c>
      <c r="C1658" s="132">
        <v>25.926805999999999</v>
      </c>
      <c r="D1658" s="131" t="s">
        <v>1321</v>
      </c>
      <c r="E1658" s="129" t="s">
        <v>5364</v>
      </c>
      <c r="F1658" s="129" t="s">
        <v>6090</v>
      </c>
      <c r="H1658" s="129" t="s">
        <v>2745</v>
      </c>
      <c r="I1658" s="133" t="str">
        <f t="shared" ref="I1658:I1722" si="100">IF(F1658="","m","a")</f>
        <v>a</v>
      </c>
      <c r="J1658" s="133"/>
      <c r="K1658" s="134" t="s">
        <v>2897</v>
      </c>
      <c r="L1658" s="133" t="s">
        <v>2897</v>
      </c>
      <c r="M1658" s="133" t="s">
        <v>2897</v>
      </c>
      <c r="N1658" s="133" t="s">
        <v>2897</v>
      </c>
      <c r="O1658" s="133" t="s">
        <v>2897</v>
      </c>
      <c r="P1658" s="133" t="s">
        <v>2897</v>
      </c>
      <c r="Q1658" s="133" t="s">
        <v>2897</v>
      </c>
      <c r="R1658" s="133" t="s">
        <v>2897</v>
      </c>
      <c r="S1658" s="133" t="s">
        <v>2897</v>
      </c>
    </row>
    <row r="1659" spans="1:19" s="129" customFormat="1">
      <c r="A1659" s="131">
        <v>1492</v>
      </c>
      <c r="B1659" s="132">
        <v>38.343048000000003</v>
      </c>
      <c r="C1659" s="132">
        <v>25.992657000000001</v>
      </c>
      <c r="D1659" s="131" t="s">
        <v>1322</v>
      </c>
      <c r="E1659" s="129" t="s">
        <v>5365</v>
      </c>
      <c r="F1659" s="129" t="s">
        <v>6090</v>
      </c>
      <c r="H1659" s="129" t="s">
        <v>2745</v>
      </c>
      <c r="I1659" s="133" t="str">
        <f t="shared" si="100"/>
        <v>a</v>
      </c>
      <c r="J1659" s="133"/>
      <c r="K1659" s="134" t="s">
        <v>2897</v>
      </c>
      <c r="L1659" s="133" t="s">
        <v>2897</v>
      </c>
      <c r="M1659" s="133" t="s">
        <v>2897</v>
      </c>
      <c r="N1659" s="133" t="s">
        <v>2897</v>
      </c>
      <c r="O1659" s="133" t="s">
        <v>2897</v>
      </c>
      <c r="P1659" s="133" t="s">
        <v>2897</v>
      </c>
      <c r="Q1659" s="133" t="s">
        <v>2897</v>
      </c>
      <c r="R1659" s="133" t="s">
        <v>2897</v>
      </c>
      <c r="S1659" s="133" t="s">
        <v>2897</v>
      </c>
    </row>
    <row r="1660" spans="1:19" s="129" customFormat="1">
      <c r="A1660" s="131">
        <v>1493</v>
      </c>
      <c r="B1660" s="132">
        <v>38.384703000000002</v>
      </c>
      <c r="C1660" s="132">
        <v>25.988471000000001</v>
      </c>
      <c r="D1660" s="131" t="s">
        <v>1323</v>
      </c>
      <c r="E1660" s="129" t="s">
        <v>5366</v>
      </c>
      <c r="F1660" s="129" t="s">
        <v>6090</v>
      </c>
      <c r="H1660" s="129" t="s">
        <v>2745</v>
      </c>
      <c r="I1660" s="133" t="str">
        <f t="shared" si="100"/>
        <v>a</v>
      </c>
      <c r="J1660" s="133"/>
      <c r="K1660" s="134" t="s">
        <v>2897</v>
      </c>
      <c r="L1660" s="133" t="s">
        <v>2897</v>
      </c>
      <c r="M1660" s="133" t="s">
        <v>2897</v>
      </c>
      <c r="N1660" s="133" t="s">
        <v>2897</v>
      </c>
      <c r="O1660" s="133" t="s">
        <v>2897</v>
      </c>
      <c r="P1660" s="133" t="s">
        <v>2897</v>
      </c>
      <c r="Q1660" s="133" t="s">
        <v>2897</v>
      </c>
      <c r="R1660" s="133" t="s">
        <v>2897</v>
      </c>
      <c r="S1660" s="133" t="s">
        <v>2897</v>
      </c>
    </row>
    <row r="1661" spans="1:19" s="129" customFormat="1">
      <c r="A1661" s="131">
        <v>1494</v>
      </c>
      <c r="B1661" s="132">
        <v>38.416179</v>
      </c>
      <c r="C1661" s="132">
        <v>25.959150999999999</v>
      </c>
      <c r="D1661" s="131"/>
      <c r="E1661" s="129" t="s">
        <v>5367</v>
      </c>
      <c r="G1661" s="129" t="s">
        <v>2807</v>
      </c>
      <c r="H1661" s="129" t="s">
        <v>2745</v>
      </c>
      <c r="I1661" s="133" t="str">
        <f t="shared" si="100"/>
        <v>m</v>
      </c>
      <c r="J1661" s="133"/>
      <c r="K1661" s="134" t="s">
        <v>2897</v>
      </c>
      <c r="L1661" s="133" t="s">
        <v>2897</v>
      </c>
      <c r="M1661" s="133" t="s">
        <v>2897</v>
      </c>
      <c r="N1661" s="133" t="s">
        <v>2897</v>
      </c>
      <c r="O1661" s="133" t="s">
        <v>2897</v>
      </c>
      <c r="P1661" s="133" t="s">
        <v>2897</v>
      </c>
      <c r="Q1661" s="133" t="s">
        <v>2897</v>
      </c>
      <c r="R1661" s="133" t="s">
        <v>2897</v>
      </c>
      <c r="S1661" s="133" t="s">
        <v>2897</v>
      </c>
    </row>
    <row r="1662" spans="1:19" s="129" customFormat="1">
      <c r="A1662" s="131">
        <v>1495</v>
      </c>
      <c r="B1662" s="132">
        <v>38.469211999999999</v>
      </c>
      <c r="C1662" s="132">
        <v>25.919388000000001</v>
      </c>
      <c r="D1662" s="131" t="s">
        <v>7173</v>
      </c>
      <c r="E1662" s="129" t="s">
        <v>5368</v>
      </c>
      <c r="F1662" s="129" t="s">
        <v>7175</v>
      </c>
      <c r="G1662" s="129" t="s">
        <v>2838</v>
      </c>
      <c r="H1662" s="129" t="s">
        <v>2745</v>
      </c>
      <c r="I1662" s="133" t="str">
        <f t="shared" si="100"/>
        <v>a</v>
      </c>
      <c r="J1662" s="133"/>
      <c r="K1662" s="134" t="s">
        <v>2897</v>
      </c>
      <c r="L1662" s="133" t="s">
        <v>2897</v>
      </c>
      <c r="M1662" s="133" t="s">
        <v>2897</v>
      </c>
      <c r="N1662" s="133" t="s">
        <v>2897</v>
      </c>
      <c r="O1662" s="133" t="s">
        <v>2897</v>
      </c>
      <c r="P1662" s="133" t="s">
        <v>2897</v>
      </c>
      <c r="Q1662" s="133" t="s">
        <v>2897</v>
      </c>
      <c r="R1662" s="133" t="s">
        <v>2897</v>
      </c>
      <c r="S1662" s="133" t="s">
        <v>2897</v>
      </c>
    </row>
    <row r="1663" spans="1:19" s="129" customFormat="1">
      <c r="A1663" s="131">
        <v>1496</v>
      </c>
      <c r="B1663" s="132">
        <v>38.592157</v>
      </c>
      <c r="C1663" s="132">
        <v>26.044001999999999</v>
      </c>
      <c r="D1663" s="131" t="s">
        <v>1324</v>
      </c>
      <c r="E1663" s="129" t="s">
        <v>5369</v>
      </c>
      <c r="G1663" s="129" t="s">
        <v>2807</v>
      </c>
      <c r="H1663" s="129" t="s">
        <v>2745</v>
      </c>
      <c r="I1663" s="133" t="str">
        <f t="shared" si="100"/>
        <v>m</v>
      </c>
      <c r="J1663" s="133"/>
      <c r="K1663" s="134" t="s">
        <v>2897</v>
      </c>
      <c r="L1663" s="133" t="s">
        <v>2897</v>
      </c>
      <c r="M1663" s="133" t="s">
        <v>2897</v>
      </c>
      <c r="N1663" s="133" t="s">
        <v>2897</v>
      </c>
      <c r="O1663" s="133" t="s">
        <v>2897</v>
      </c>
      <c r="P1663" s="133" t="s">
        <v>2897</v>
      </c>
      <c r="Q1663" s="133" t="s">
        <v>2897</v>
      </c>
      <c r="R1663" s="133" t="s">
        <v>2897</v>
      </c>
      <c r="S1663" s="133" t="s">
        <v>2897</v>
      </c>
    </row>
    <row r="1664" spans="1:19" s="129" customFormat="1">
      <c r="A1664" s="131">
        <v>1497</v>
      </c>
      <c r="B1664" s="132">
        <v>38.545591999999999</v>
      </c>
      <c r="C1664" s="132">
        <v>26.113320999999999</v>
      </c>
      <c r="D1664" s="131" t="s">
        <v>1325</v>
      </c>
      <c r="E1664" s="129" t="s">
        <v>5370</v>
      </c>
      <c r="G1664" s="129" t="s">
        <v>2809</v>
      </c>
      <c r="H1664" s="129" t="s">
        <v>2745</v>
      </c>
      <c r="I1664" s="133" t="str">
        <f t="shared" si="100"/>
        <v>m</v>
      </c>
      <c r="J1664" s="133"/>
      <c r="K1664" s="134" t="s">
        <v>2897</v>
      </c>
      <c r="L1664" s="133" t="s">
        <v>2897</v>
      </c>
      <c r="M1664" s="133" t="s">
        <v>2897</v>
      </c>
      <c r="N1664" s="133" t="s">
        <v>2897</v>
      </c>
      <c r="O1664" s="133" t="s">
        <v>2897</v>
      </c>
      <c r="P1664" s="133" t="s">
        <v>2897</v>
      </c>
      <c r="Q1664" s="133" t="s">
        <v>2897</v>
      </c>
      <c r="R1664" s="133" t="s">
        <v>2897</v>
      </c>
      <c r="S1664" s="133" t="s">
        <v>2897</v>
      </c>
    </row>
    <row r="1665" spans="1:19" s="129" customFormat="1">
      <c r="A1665" s="131">
        <v>1498</v>
      </c>
      <c r="B1665" s="132">
        <v>38.484774999999999</v>
      </c>
      <c r="C1665" s="132">
        <v>26.129543999999999</v>
      </c>
      <c r="D1665" s="131" t="s">
        <v>1326</v>
      </c>
      <c r="E1665" s="129" t="s">
        <v>5371</v>
      </c>
      <c r="G1665" s="129" t="s">
        <v>2807</v>
      </c>
      <c r="H1665" s="129" t="s">
        <v>2745</v>
      </c>
      <c r="I1665" s="133" t="str">
        <f t="shared" si="100"/>
        <v>m</v>
      </c>
      <c r="J1665" s="133"/>
      <c r="K1665" s="134" t="s">
        <v>2897</v>
      </c>
      <c r="L1665" s="133" t="s">
        <v>2897</v>
      </c>
      <c r="M1665" s="133" t="s">
        <v>2897</v>
      </c>
      <c r="N1665" s="133" t="s">
        <v>2897</v>
      </c>
      <c r="O1665" s="133" t="s">
        <v>2897</v>
      </c>
      <c r="P1665" s="133" t="s">
        <v>2897</v>
      </c>
      <c r="Q1665" s="133" t="s">
        <v>2897</v>
      </c>
      <c r="R1665" s="133" t="s">
        <v>2897</v>
      </c>
      <c r="S1665" s="133" t="s">
        <v>2897</v>
      </c>
    </row>
    <row r="1666" spans="1:19" s="129" customFormat="1">
      <c r="A1666" s="131">
        <v>1499</v>
      </c>
      <c r="B1666" s="132">
        <v>38.442956000000002</v>
      </c>
      <c r="C1666" s="132">
        <v>26.1462</v>
      </c>
      <c r="D1666" s="131" t="s">
        <v>2668</v>
      </c>
      <c r="E1666" s="129" t="s">
        <v>5372</v>
      </c>
      <c r="G1666" s="129" t="s">
        <v>2807</v>
      </c>
      <c r="H1666" s="129" t="s">
        <v>2745</v>
      </c>
      <c r="I1666" s="133" t="str">
        <f t="shared" si="100"/>
        <v>m</v>
      </c>
      <c r="J1666" s="133"/>
      <c r="K1666" s="134" t="s">
        <v>2897</v>
      </c>
      <c r="L1666" s="133" t="s">
        <v>2897</v>
      </c>
      <c r="M1666" s="133" t="s">
        <v>2897</v>
      </c>
      <c r="N1666" s="133" t="s">
        <v>2897</v>
      </c>
      <c r="O1666" s="133" t="s">
        <v>2897</v>
      </c>
      <c r="P1666" s="133" t="s">
        <v>2897</v>
      </c>
      <c r="Q1666" s="133" t="s">
        <v>2897</v>
      </c>
      <c r="R1666" s="133" t="s">
        <v>2897</v>
      </c>
      <c r="S1666" s="133" t="s">
        <v>2897</v>
      </c>
    </row>
    <row r="1667" spans="1:19" s="129" customFormat="1">
      <c r="A1667" s="131">
        <v>1500</v>
      </c>
      <c r="B1667" s="132">
        <v>38.417620999999997</v>
      </c>
      <c r="C1667" s="132">
        <v>26.137764000000001</v>
      </c>
      <c r="D1667" s="131" t="s">
        <v>1327</v>
      </c>
      <c r="E1667" s="129" t="s">
        <v>5373</v>
      </c>
      <c r="G1667" s="129" t="s">
        <v>2807</v>
      </c>
      <c r="H1667" s="129" t="s">
        <v>2745</v>
      </c>
      <c r="I1667" s="133" t="str">
        <f t="shared" si="100"/>
        <v>m</v>
      </c>
      <c r="J1667" s="133"/>
      <c r="K1667" s="134" t="s">
        <v>2897</v>
      </c>
      <c r="L1667" s="133" t="s">
        <v>2897</v>
      </c>
      <c r="M1667" s="133" t="s">
        <v>2897</v>
      </c>
      <c r="N1667" s="133" t="s">
        <v>2897</v>
      </c>
      <c r="O1667" s="133" t="s">
        <v>2897</v>
      </c>
      <c r="P1667" s="133" t="s">
        <v>2897</v>
      </c>
      <c r="Q1667" s="133" t="s">
        <v>2897</v>
      </c>
      <c r="R1667" s="133" t="s">
        <v>2897</v>
      </c>
      <c r="S1667" s="133" t="s">
        <v>2897</v>
      </c>
    </row>
    <row r="1668" spans="1:19" s="129" customFormat="1">
      <c r="A1668" s="131">
        <v>1501</v>
      </c>
      <c r="B1668" s="132">
        <v>38.512962000000002</v>
      </c>
      <c r="C1668" s="132">
        <v>26.218861</v>
      </c>
      <c r="D1668" s="131" t="s">
        <v>7132</v>
      </c>
      <c r="E1668" s="129" t="s">
        <v>7133</v>
      </c>
      <c r="F1668" s="129" t="s">
        <v>7131</v>
      </c>
      <c r="H1668" s="129" t="s">
        <v>2745</v>
      </c>
      <c r="I1668" s="133" t="str">
        <f t="shared" si="100"/>
        <v>a</v>
      </c>
      <c r="J1668" s="133" t="s">
        <v>6631</v>
      </c>
      <c r="K1668" s="134" t="s">
        <v>2897</v>
      </c>
      <c r="L1668" s="133" t="s">
        <v>2897</v>
      </c>
      <c r="M1668" s="133" t="s">
        <v>2897</v>
      </c>
      <c r="N1668" s="133" t="s">
        <v>2897</v>
      </c>
      <c r="O1668" s="133" t="s">
        <v>2897</v>
      </c>
      <c r="P1668" s="133" t="s">
        <v>2897</v>
      </c>
      <c r="Q1668" s="133" t="s">
        <v>2897</v>
      </c>
      <c r="R1668" s="133" t="s">
        <v>2897</v>
      </c>
      <c r="S1668" s="133" t="s">
        <v>2897</v>
      </c>
    </row>
    <row r="1669" spans="1:19" s="129" customFormat="1">
      <c r="A1669" s="131">
        <v>1502</v>
      </c>
      <c r="B1669" s="132">
        <v>37.689321999999997</v>
      </c>
      <c r="C1669" s="132">
        <v>26.943560000000002</v>
      </c>
      <c r="D1669" s="131" t="s">
        <v>3370</v>
      </c>
      <c r="E1669" s="129" t="s">
        <v>5374</v>
      </c>
      <c r="F1669" s="129" t="s">
        <v>7144</v>
      </c>
      <c r="G1669" s="129" t="s">
        <v>2885</v>
      </c>
      <c r="H1669" s="129" t="s">
        <v>2745</v>
      </c>
      <c r="I1669" s="133" t="str">
        <f t="shared" si="100"/>
        <v>a</v>
      </c>
      <c r="J1669" s="133" t="s">
        <v>6631</v>
      </c>
      <c r="K1669" s="134" t="s">
        <v>2692</v>
      </c>
      <c r="L1669" s="133" t="s">
        <v>6823</v>
      </c>
      <c r="M1669" s="133" t="s">
        <v>2897</v>
      </c>
      <c r="N1669" s="133" t="s">
        <v>2897</v>
      </c>
      <c r="O1669" s="133" t="s">
        <v>2897</v>
      </c>
      <c r="P1669" s="133" t="s">
        <v>2897</v>
      </c>
      <c r="Q1669" s="133" t="s">
        <v>6823</v>
      </c>
      <c r="R1669" s="133" t="s">
        <v>2897</v>
      </c>
      <c r="S1669" s="133" t="s">
        <v>2897</v>
      </c>
    </row>
    <row r="1670" spans="1:19" s="129" customFormat="1">
      <c r="A1670" s="131">
        <v>1503</v>
      </c>
      <c r="B1670" s="132">
        <v>37.661620999999997</v>
      </c>
      <c r="C1670" s="132">
        <v>26.886714999999999</v>
      </c>
      <c r="D1670" s="131" t="s">
        <v>1328</v>
      </c>
      <c r="E1670" s="129" t="s">
        <v>5375</v>
      </c>
      <c r="G1670" s="129" t="s">
        <v>2807</v>
      </c>
      <c r="H1670" s="129" t="s">
        <v>2745</v>
      </c>
      <c r="I1670" s="133" t="str">
        <f t="shared" si="100"/>
        <v>m</v>
      </c>
      <c r="J1670" s="133"/>
      <c r="K1670" s="134" t="s">
        <v>2897</v>
      </c>
      <c r="L1670" s="133" t="s">
        <v>2897</v>
      </c>
      <c r="M1670" s="133" t="s">
        <v>2897</v>
      </c>
      <c r="N1670" s="133" t="s">
        <v>2897</v>
      </c>
      <c r="O1670" s="133" t="s">
        <v>2897</v>
      </c>
      <c r="P1670" s="133" t="s">
        <v>2897</v>
      </c>
      <c r="Q1670" s="133" t="s">
        <v>2897</v>
      </c>
      <c r="R1670" s="133" t="s">
        <v>2897</v>
      </c>
      <c r="S1670" s="133" t="s">
        <v>2897</v>
      </c>
    </row>
    <row r="1671" spans="1:19" s="129" customFormat="1">
      <c r="A1671" s="131">
        <v>1504</v>
      </c>
      <c r="B1671" s="132">
        <v>37.640754000000001</v>
      </c>
      <c r="C1671" s="132">
        <v>26.797186</v>
      </c>
      <c r="D1671" s="131"/>
      <c r="E1671" s="129" t="s">
        <v>5376</v>
      </c>
      <c r="G1671" s="129" t="s">
        <v>2807</v>
      </c>
      <c r="H1671" s="129" t="s">
        <v>2745</v>
      </c>
      <c r="I1671" s="133" t="str">
        <f t="shared" si="100"/>
        <v>m</v>
      </c>
      <c r="J1671" s="133"/>
      <c r="K1671" s="134" t="s">
        <v>2897</v>
      </c>
      <c r="L1671" s="133" t="s">
        <v>2897</v>
      </c>
      <c r="M1671" s="133" t="s">
        <v>2897</v>
      </c>
      <c r="N1671" s="133" t="s">
        <v>2897</v>
      </c>
      <c r="O1671" s="133" t="s">
        <v>2897</v>
      </c>
      <c r="P1671" s="133" t="s">
        <v>2897</v>
      </c>
      <c r="Q1671" s="133" t="s">
        <v>2897</v>
      </c>
      <c r="R1671" s="133" t="s">
        <v>2897</v>
      </c>
      <c r="S1671" s="133" t="s">
        <v>2897</v>
      </c>
    </row>
    <row r="1672" spans="1:19" s="129" customFormat="1">
      <c r="A1672" s="131">
        <v>1505</v>
      </c>
      <c r="B1672" s="132">
        <v>37.695027000000003</v>
      </c>
      <c r="C1672" s="132">
        <v>26.747847</v>
      </c>
      <c r="D1672" s="131" t="s">
        <v>3371</v>
      </c>
      <c r="E1672" s="129" t="s">
        <v>5377</v>
      </c>
      <c r="G1672" s="129" t="s">
        <v>2807</v>
      </c>
      <c r="H1672" s="129" t="s">
        <v>2745</v>
      </c>
      <c r="I1672" s="133" t="str">
        <f t="shared" si="100"/>
        <v>m</v>
      </c>
      <c r="J1672" s="133"/>
      <c r="K1672" s="134" t="s">
        <v>2897</v>
      </c>
      <c r="L1672" s="133" t="s">
        <v>2897</v>
      </c>
      <c r="M1672" s="133" t="s">
        <v>2897</v>
      </c>
      <c r="N1672" s="133" t="s">
        <v>2897</v>
      </c>
      <c r="O1672" s="133" t="s">
        <v>2897</v>
      </c>
      <c r="P1672" s="133" t="s">
        <v>2897</v>
      </c>
      <c r="Q1672" s="133" t="s">
        <v>2897</v>
      </c>
      <c r="R1672" s="133" t="s">
        <v>2897</v>
      </c>
      <c r="S1672" s="133" t="s">
        <v>2897</v>
      </c>
    </row>
    <row r="1673" spans="1:19" s="129" customFormat="1">
      <c r="A1673" s="131">
        <v>1506</v>
      </c>
      <c r="B1673" s="132">
        <v>37.701287999999998</v>
      </c>
      <c r="C1673" s="132">
        <v>26.667196000000001</v>
      </c>
      <c r="D1673" s="131"/>
      <c r="E1673" s="129" t="s">
        <v>5378</v>
      </c>
      <c r="G1673" s="129" t="s">
        <v>2807</v>
      </c>
      <c r="H1673" s="129" t="s">
        <v>2745</v>
      </c>
      <c r="I1673" s="133" t="str">
        <f t="shared" si="100"/>
        <v>m</v>
      </c>
      <c r="J1673" s="133"/>
      <c r="K1673" s="134" t="s">
        <v>2897</v>
      </c>
      <c r="L1673" s="133" t="s">
        <v>2897</v>
      </c>
      <c r="M1673" s="133" t="s">
        <v>2897</v>
      </c>
      <c r="N1673" s="133" t="s">
        <v>2897</v>
      </c>
      <c r="O1673" s="133" t="s">
        <v>2897</v>
      </c>
      <c r="P1673" s="133" t="s">
        <v>2897</v>
      </c>
      <c r="Q1673" s="133" t="s">
        <v>2897</v>
      </c>
      <c r="R1673" s="133" t="s">
        <v>2897</v>
      </c>
      <c r="S1673" s="133" t="s">
        <v>2897</v>
      </c>
    </row>
    <row r="1674" spans="1:19" s="129" customFormat="1">
      <c r="A1674" s="131">
        <v>1507</v>
      </c>
      <c r="B1674" s="132">
        <v>37.752709000000003</v>
      </c>
      <c r="C1674" s="132">
        <v>26.586442999999999</v>
      </c>
      <c r="D1674" s="131" t="s">
        <v>4613</v>
      </c>
      <c r="E1674" s="129" t="s">
        <v>5379</v>
      </c>
      <c r="G1674" s="129" t="s">
        <v>2807</v>
      </c>
      <c r="H1674" s="129" t="s">
        <v>2745</v>
      </c>
      <c r="I1674" s="133" t="str">
        <f t="shared" si="100"/>
        <v>m</v>
      </c>
      <c r="J1674" s="133"/>
      <c r="K1674" s="134" t="s">
        <v>2897</v>
      </c>
      <c r="L1674" s="133" t="s">
        <v>2897</v>
      </c>
      <c r="M1674" s="133" t="s">
        <v>2897</v>
      </c>
      <c r="N1674" s="133" t="s">
        <v>2897</v>
      </c>
      <c r="O1674" s="133" t="s">
        <v>2897</v>
      </c>
      <c r="P1674" s="133" t="s">
        <v>2897</v>
      </c>
      <c r="Q1674" s="133" t="s">
        <v>2897</v>
      </c>
      <c r="R1674" s="133" t="s">
        <v>2897</v>
      </c>
      <c r="S1674" s="133" t="s">
        <v>2897</v>
      </c>
    </row>
    <row r="1675" spans="1:19" s="129" customFormat="1">
      <c r="A1675" s="131">
        <v>1508</v>
      </c>
      <c r="B1675" s="132">
        <v>37.806545999999997</v>
      </c>
      <c r="C1675" s="132">
        <v>26.707062000000001</v>
      </c>
      <c r="D1675" s="131" t="s">
        <v>3372</v>
      </c>
      <c r="E1675" s="129" t="s">
        <v>5380</v>
      </c>
      <c r="G1675" s="129" t="s">
        <v>2807</v>
      </c>
      <c r="H1675" s="129" t="s">
        <v>2745</v>
      </c>
      <c r="I1675" s="133" t="str">
        <f t="shared" si="100"/>
        <v>m</v>
      </c>
      <c r="J1675" s="133"/>
      <c r="K1675" s="134" t="s">
        <v>2897</v>
      </c>
      <c r="L1675" s="133" t="s">
        <v>2897</v>
      </c>
      <c r="M1675" s="133" t="s">
        <v>2897</v>
      </c>
      <c r="N1675" s="133" t="s">
        <v>2897</v>
      </c>
      <c r="O1675" s="133" t="s">
        <v>2897</v>
      </c>
      <c r="P1675" s="133" t="s">
        <v>2897</v>
      </c>
      <c r="Q1675" s="133" t="s">
        <v>2897</v>
      </c>
      <c r="R1675" s="133" t="s">
        <v>2897</v>
      </c>
      <c r="S1675" s="133" t="s">
        <v>2897</v>
      </c>
    </row>
    <row r="1676" spans="1:19" s="129" customFormat="1">
      <c r="A1676" s="131">
        <v>1509</v>
      </c>
      <c r="B1676" s="132">
        <v>37.755291999999997</v>
      </c>
      <c r="C1676" s="132">
        <v>26.964105</v>
      </c>
      <c r="D1676" s="131" t="s">
        <v>843</v>
      </c>
      <c r="E1676" s="129" t="s">
        <v>5381</v>
      </c>
      <c r="G1676" s="129" t="s">
        <v>2807</v>
      </c>
      <c r="H1676" s="129" t="s">
        <v>2745</v>
      </c>
      <c r="I1676" s="133" t="str">
        <f t="shared" si="100"/>
        <v>m</v>
      </c>
      <c r="J1676" s="133"/>
      <c r="K1676" s="134" t="s">
        <v>2897</v>
      </c>
      <c r="L1676" s="133" t="s">
        <v>2897</v>
      </c>
      <c r="M1676" s="133" t="s">
        <v>2897</v>
      </c>
      <c r="N1676" s="133" t="s">
        <v>2897</v>
      </c>
      <c r="O1676" s="133" t="s">
        <v>2897</v>
      </c>
      <c r="P1676" s="133" t="s">
        <v>2897</v>
      </c>
      <c r="Q1676" s="133" t="s">
        <v>2897</v>
      </c>
      <c r="R1676" s="133" t="s">
        <v>2897</v>
      </c>
      <c r="S1676" s="133" t="s">
        <v>2897</v>
      </c>
    </row>
    <row r="1677" spans="1:19" s="129" customFormat="1">
      <c r="A1677" s="131">
        <v>1510</v>
      </c>
      <c r="B1677" s="132">
        <v>37.731861000000002</v>
      </c>
      <c r="C1677" s="132">
        <v>27.044352</v>
      </c>
      <c r="D1677" s="131"/>
      <c r="E1677" s="129" t="s">
        <v>5382</v>
      </c>
      <c r="G1677" s="129" t="s">
        <v>2807</v>
      </c>
      <c r="H1677" s="129" t="s">
        <v>2745</v>
      </c>
      <c r="I1677" s="133" t="str">
        <f t="shared" si="100"/>
        <v>m</v>
      </c>
      <c r="J1677" s="133"/>
      <c r="K1677" s="134" t="s">
        <v>2897</v>
      </c>
      <c r="L1677" s="133" t="s">
        <v>2897</v>
      </c>
      <c r="M1677" s="133" t="s">
        <v>2897</v>
      </c>
      <c r="N1677" s="133" t="s">
        <v>2897</v>
      </c>
      <c r="O1677" s="133" t="s">
        <v>2897</v>
      </c>
      <c r="P1677" s="133" t="s">
        <v>2897</v>
      </c>
      <c r="Q1677" s="133" t="s">
        <v>2897</v>
      </c>
      <c r="R1677" s="133" t="s">
        <v>2897</v>
      </c>
      <c r="S1677" s="133" t="s">
        <v>2897</v>
      </c>
    </row>
    <row r="1678" spans="1:19" s="129" customFormat="1">
      <c r="A1678" s="131">
        <v>1511</v>
      </c>
      <c r="B1678" s="132">
        <v>37.577525999999999</v>
      </c>
      <c r="C1678" s="132">
        <v>26.475207999999999</v>
      </c>
      <c r="D1678" s="131" t="s">
        <v>7174</v>
      </c>
      <c r="E1678" s="129" t="s">
        <v>5383</v>
      </c>
      <c r="G1678" s="129" t="s">
        <v>2807</v>
      </c>
      <c r="H1678" s="129" t="s">
        <v>2745</v>
      </c>
      <c r="I1678" s="133" t="str">
        <f t="shared" si="100"/>
        <v>m</v>
      </c>
      <c r="J1678" s="133"/>
      <c r="K1678" s="134" t="s">
        <v>2897</v>
      </c>
      <c r="L1678" s="133" t="s">
        <v>2897</v>
      </c>
      <c r="M1678" s="133" t="s">
        <v>2897</v>
      </c>
      <c r="N1678" s="133" t="s">
        <v>2897</v>
      </c>
      <c r="O1678" s="133" t="s">
        <v>2897</v>
      </c>
      <c r="P1678" s="133" t="s">
        <v>2897</v>
      </c>
      <c r="Q1678" s="133" t="s">
        <v>2897</v>
      </c>
      <c r="R1678" s="133" t="s">
        <v>2897</v>
      </c>
      <c r="S1678" s="133" t="s">
        <v>2897</v>
      </c>
    </row>
    <row r="1679" spans="1:19" s="129" customFormat="1">
      <c r="A1679" s="131">
        <v>1512</v>
      </c>
      <c r="B1679" s="132">
        <v>37.633580000000002</v>
      </c>
      <c r="C1679" s="132">
        <v>26.161171</v>
      </c>
      <c r="D1679" s="131" t="s">
        <v>1258</v>
      </c>
      <c r="E1679" s="129" t="s">
        <v>5384</v>
      </c>
      <c r="G1679" s="129" t="s">
        <v>2807</v>
      </c>
      <c r="H1679" s="129" t="s">
        <v>2745</v>
      </c>
      <c r="I1679" s="133" t="str">
        <f t="shared" si="100"/>
        <v>m</v>
      </c>
      <c r="J1679" s="133"/>
      <c r="K1679" s="134" t="s">
        <v>2897</v>
      </c>
      <c r="L1679" s="133" t="s">
        <v>2897</v>
      </c>
      <c r="M1679" s="133" t="s">
        <v>2897</v>
      </c>
      <c r="N1679" s="133" t="s">
        <v>2897</v>
      </c>
      <c r="O1679" s="133" t="s">
        <v>2897</v>
      </c>
      <c r="P1679" s="133" t="s">
        <v>2897</v>
      </c>
      <c r="Q1679" s="133" t="s">
        <v>2897</v>
      </c>
      <c r="R1679" s="133" t="s">
        <v>2897</v>
      </c>
      <c r="S1679" s="133" t="s">
        <v>2897</v>
      </c>
    </row>
    <row r="1680" spans="1:19" s="129" customFormat="1">
      <c r="A1680" s="131">
        <v>1513</v>
      </c>
      <c r="B1680" s="132">
        <v>37.632496000000003</v>
      </c>
      <c r="C1680" s="132">
        <v>26.186066</v>
      </c>
      <c r="D1680" s="131" t="s">
        <v>3373</v>
      </c>
      <c r="E1680" s="129" t="s">
        <v>5385</v>
      </c>
      <c r="F1680" s="129" t="s">
        <v>6091</v>
      </c>
      <c r="G1680" s="129" t="s">
        <v>2807</v>
      </c>
      <c r="H1680" s="129" t="s">
        <v>2745</v>
      </c>
      <c r="I1680" s="133" t="str">
        <f t="shared" si="100"/>
        <v>a</v>
      </c>
      <c r="J1680" s="133"/>
      <c r="K1680" s="134" t="s">
        <v>2897</v>
      </c>
      <c r="L1680" s="133" t="s">
        <v>2897</v>
      </c>
      <c r="M1680" s="133" t="s">
        <v>2897</v>
      </c>
      <c r="N1680" s="133" t="s">
        <v>2897</v>
      </c>
      <c r="O1680" s="133" t="s">
        <v>2897</v>
      </c>
      <c r="P1680" s="133" t="s">
        <v>2897</v>
      </c>
      <c r="Q1680" s="133" t="s">
        <v>2897</v>
      </c>
      <c r="R1680" s="133" t="s">
        <v>2897</v>
      </c>
      <c r="S1680" s="133" t="s">
        <v>2897</v>
      </c>
    </row>
    <row r="1681" spans="1:19" s="129" customFormat="1">
      <c r="A1681" s="131">
        <v>1514</v>
      </c>
      <c r="B1681" s="132">
        <v>37.691249999999997</v>
      </c>
      <c r="C1681" s="132">
        <v>26.353393000000001</v>
      </c>
      <c r="D1681" s="131" t="s">
        <v>1329</v>
      </c>
      <c r="E1681" s="129" t="s">
        <v>5386</v>
      </c>
      <c r="F1681" s="129" t="s">
        <v>6090</v>
      </c>
      <c r="G1681" s="129" t="s">
        <v>187</v>
      </c>
      <c r="H1681" s="129" t="s">
        <v>2745</v>
      </c>
      <c r="I1681" s="133" t="str">
        <f t="shared" si="100"/>
        <v>a</v>
      </c>
      <c r="J1681" s="133"/>
      <c r="K1681" s="134" t="s">
        <v>2897</v>
      </c>
      <c r="L1681" s="133" t="s">
        <v>2897</v>
      </c>
      <c r="M1681" s="133" t="s">
        <v>2897</v>
      </c>
      <c r="N1681" s="133" t="s">
        <v>2897</v>
      </c>
      <c r="O1681" s="133" t="s">
        <v>2897</v>
      </c>
      <c r="P1681" s="133" t="s">
        <v>2897</v>
      </c>
      <c r="Q1681" s="133" t="s">
        <v>2897</v>
      </c>
      <c r="R1681" s="133" t="s">
        <v>2897</v>
      </c>
      <c r="S1681" s="133" t="s">
        <v>2897</v>
      </c>
    </row>
    <row r="1682" spans="1:19" s="129" customFormat="1">
      <c r="A1682" s="131">
        <v>1515</v>
      </c>
      <c r="B1682" s="132">
        <v>37.621839000000001</v>
      </c>
      <c r="C1682" s="132">
        <v>26.308109000000002</v>
      </c>
      <c r="D1682" s="131" t="s">
        <v>1330</v>
      </c>
      <c r="E1682" s="129" t="s">
        <v>5387</v>
      </c>
      <c r="G1682" s="129" t="s">
        <v>2807</v>
      </c>
      <c r="H1682" s="129" t="s">
        <v>2745</v>
      </c>
      <c r="I1682" s="133" t="str">
        <f t="shared" si="100"/>
        <v>m</v>
      </c>
      <c r="J1682" s="133"/>
      <c r="K1682" s="134" t="s">
        <v>2897</v>
      </c>
      <c r="L1682" s="133" t="s">
        <v>2897</v>
      </c>
      <c r="M1682" s="133" t="s">
        <v>2897</v>
      </c>
      <c r="N1682" s="133" t="s">
        <v>2897</v>
      </c>
      <c r="O1682" s="133" t="s">
        <v>2897</v>
      </c>
      <c r="P1682" s="133" t="s">
        <v>2897</v>
      </c>
      <c r="Q1682" s="133" t="s">
        <v>2897</v>
      </c>
      <c r="R1682" s="133" t="s">
        <v>2897</v>
      </c>
      <c r="S1682" s="133" t="s">
        <v>2897</v>
      </c>
    </row>
    <row r="1683" spans="1:19" s="129" customFormat="1">
      <c r="A1683" s="131">
        <v>1516</v>
      </c>
      <c r="B1683" s="132">
        <v>37.461537999999997</v>
      </c>
      <c r="C1683" s="132">
        <v>26.971232000000001</v>
      </c>
      <c r="D1683" s="131" t="s">
        <v>3368</v>
      </c>
      <c r="E1683" s="129" t="s">
        <v>4766</v>
      </c>
      <c r="F1683" s="129" t="s">
        <v>5716</v>
      </c>
      <c r="H1683" s="129" t="s">
        <v>2745</v>
      </c>
      <c r="I1683" s="133" t="str">
        <f t="shared" si="100"/>
        <v>a</v>
      </c>
      <c r="J1683" s="133"/>
      <c r="K1683" s="134" t="s">
        <v>2897</v>
      </c>
      <c r="L1683" s="133" t="s">
        <v>2897</v>
      </c>
      <c r="M1683" s="133" t="s">
        <v>2897</v>
      </c>
      <c r="N1683" s="133" t="s">
        <v>2897</v>
      </c>
      <c r="O1683" s="133" t="s">
        <v>2897</v>
      </c>
      <c r="P1683" s="133" t="s">
        <v>2897</v>
      </c>
      <c r="Q1683" s="133" t="s">
        <v>2897</v>
      </c>
      <c r="R1683" s="133" t="s">
        <v>2897</v>
      </c>
      <c r="S1683" s="133" t="s">
        <v>2897</v>
      </c>
    </row>
    <row r="1684" spans="1:19" s="129" customFormat="1">
      <c r="A1684" s="131">
        <v>1517</v>
      </c>
      <c r="B1684" s="132">
        <v>37.290764000000003</v>
      </c>
      <c r="C1684" s="132">
        <v>27.099632</v>
      </c>
      <c r="D1684" s="131" t="s">
        <v>3320</v>
      </c>
      <c r="E1684" s="129" t="s">
        <v>4767</v>
      </c>
      <c r="F1684" s="129" t="s">
        <v>1331</v>
      </c>
      <c r="H1684" s="129" t="s">
        <v>2745</v>
      </c>
      <c r="I1684" s="133" t="str">
        <f t="shared" si="100"/>
        <v>a</v>
      </c>
      <c r="J1684" s="133"/>
      <c r="K1684" s="134" t="s">
        <v>2897</v>
      </c>
      <c r="L1684" s="133" t="s">
        <v>2897</v>
      </c>
      <c r="M1684" s="133" t="s">
        <v>2897</v>
      </c>
      <c r="N1684" s="133" t="s">
        <v>2897</v>
      </c>
      <c r="O1684" s="133" t="s">
        <v>2897</v>
      </c>
      <c r="P1684" s="133" t="s">
        <v>2897</v>
      </c>
      <c r="Q1684" s="133" t="s">
        <v>2897</v>
      </c>
      <c r="R1684" s="133" t="s">
        <v>2897</v>
      </c>
      <c r="S1684" s="133" t="s">
        <v>2897</v>
      </c>
    </row>
    <row r="1685" spans="1:19" s="129" customFormat="1">
      <c r="A1685" s="131">
        <v>1518</v>
      </c>
      <c r="B1685" s="132">
        <v>37.380246</v>
      </c>
      <c r="C1685" s="132">
        <v>26.73603</v>
      </c>
      <c r="D1685" s="131" t="s">
        <v>3374</v>
      </c>
      <c r="E1685" s="129" t="s">
        <v>7325</v>
      </c>
      <c r="F1685" s="129" t="s">
        <v>1332</v>
      </c>
      <c r="G1685" s="129" t="s">
        <v>2807</v>
      </c>
      <c r="H1685" s="129" t="s">
        <v>2745</v>
      </c>
      <c r="I1685" s="133" t="str">
        <f t="shared" si="100"/>
        <v>a</v>
      </c>
      <c r="J1685" s="133" t="s">
        <v>6631</v>
      </c>
      <c r="K1685" s="134" t="s">
        <v>2897</v>
      </c>
      <c r="L1685" s="133" t="s">
        <v>2897</v>
      </c>
      <c r="M1685" s="133" t="s">
        <v>2897</v>
      </c>
      <c r="N1685" s="133" t="s">
        <v>2897</v>
      </c>
      <c r="O1685" s="133" t="s">
        <v>2897</v>
      </c>
      <c r="P1685" s="133" t="s">
        <v>2897</v>
      </c>
      <c r="Q1685" s="133" t="s">
        <v>2897</v>
      </c>
      <c r="R1685" s="133" t="s">
        <v>2897</v>
      </c>
      <c r="S1685" s="133" t="s">
        <v>2897</v>
      </c>
    </row>
    <row r="1686" spans="1:19" s="129" customFormat="1">
      <c r="A1686" s="131">
        <v>1519</v>
      </c>
      <c r="B1686" s="132">
        <v>37.293385999999998</v>
      </c>
      <c r="C1686" s="132">
        <v>26.763825000000001</v>
      </c>
      <c r="D1686" s="131" t="s">
        <v>3375</v>
      </c>
      <c r="E1686" s="129" t="s">
        <v>5388</v>
      </c>
      <c r="G1686" s="129" t="s">
        <v>2807</v>
      </c>
      <c r="H1686" s="129" t="s">
        <v>2745</v>
      </c>
      <c r="I1686" s="133" t="str">
        <f t="shared" si="100"/>
        <v>m</v>
      </c>
      <c r="J1686" s="133"/>
      <c r="K1686" s="134" t="s">
        <v>2897</v>
      </c>
      <c r="L1686" s="133" t="s">
        <v>2897</v>
      </c>
      <c r="M1686" s="133" t="s">
        <v>2897</v>
      </c>
      <c r="N1686" s="133" t="s">
        <v>2897</v>
      </c>
      <c r="O1686" s="133" t="s">
        <v>2897</v>
      </c>
      <c r="P1686" s="133" t="s">
        <v>2897</v>
      </c>
      <c r="Q1686" s="133" t="s">
        <v>2897</v>
      </c>
      <c r="R1686" s="133" t="s">
        <v>2897</v>
      </c>
      <c r="S1686" s="133" t="s">
        <v>2897</v>
      </c>
    </row>
    <row r="1687" spans="1:19" s="129" customFormat="1">
      <c r="A1687" s="131">
        <v>1520</v>
      </c>
      <c r="B1687" s="132">
        <v>37.324950000000001</v>
      </c>
      <c r="C1687" s="132">
        <v>26.546309000000001</v>
      </c>
      <c r="D1687" s="131" t="s">
        <v>3376</v>
      </c>
      <c r="E1687" s="129" t="s">
        <v>5389</v>
      </c>
      <c r="G1687" s="129" t="s">
        <v>2816</v>
      </c>
      <c r="H1687" s="129" t="s">
        <v>2745</v>
      </c>
      <c r="I1687" s="133" t="str">
        <f t="shared" si="100"/>
        <v>m</v>
      </c>
      <c r="J1687" s="133"/>
      <c r="K1687" s="134" t="s">
        <v>2692</v>
      </c>
      <c r="L1687" s="133" t="s">
        <v>6823</v>
      </c>
      <c r="M1687" s="133" t="s">
        <v>2897</v>
      </c>
      <c r="N1687" s="133" t="s">
        <v>2897</v>
      </c>
      <c r="O1687" s="133" t="s">
        <v>6823</v>
      </c>
      <c r="P1687" s="133" t="s">
        <v>2897</v>
      </c>
      <c r="Q1687" s="133" t="s">
        <v>2897</v>
      </c>
      <c r="R1687" s="133" t="s">
        <v>2897</v>
      </c>
      <c r="S1687" s="133" t="s">
        <v>2897</v>
      </c>
    </row>
    <row r="1688" spans="1:19" s="129" customFormat="1">
      <c r="A1688" s="131">
        <v>1520.1</v>
      </c>
      <c r="B1688" s="132">
        <v>37.190753999999998</v>
      </c>
      <c r="C1688" s="132">
        <v>26.805194</v>
      </c>
      <c r="D1688" s="131"/>
      <c r="E1688" s="129" t="s">
        <v>7326</v>
      </c>
      <c r="G1688" s="129" t="s">
        <v>6636</v>
      </c>
      <c r="H1688" s="129" t="s">
        <v>2745</v>
      </c>
      <c r="I1688" s="133" t="str">
        <f t="shared" ref="I1688" si="101">IF(F1688="","m","a")</f>
        <v>m</v>
      </c>
      <c r="J1688" s="133" t="s">
        <v>6631</v>
      </c>
      <c r="K1688" s="134"/>
      <c r="L1688" s="133"/>
      <c r="M1688" s="133"/>
      <c r="N1688" s="133"/>
      <c r="O1688" s="133"/>
      <c r="P1688" s="133"/>
      <c r="Q1688" s="133"/>
      <c r="R1688" s="133"/>
      <c r="S1688" s="133"/>
    </row>
    <row r="1689" spans="1:19" s="129" customFormat="1">
      <c r="A1689" s="131">
        <v>1521</v>
      </c>
      <c r="B1689" s="132">
        <v>37.158620999999997</v>
      </c>
      <c r="C1689" s="132">
        <v>26.850738</v>
      </c>
      <c r="D1689" s="131" t="s">
        <v>3377</v>
      </c>
      <c r="E1689" s="129" t="s">
        <v>5390</v>
      </c>
      <c r="G1689" s="129" t="s">
        <v>2807</v>
      </c>
      <c r="H1689" s="129" t="s">
        <v>2745</v>
      </c>
      <c r="I1689" s="133" t="str">
        <f t="shared" si="100"/>
        <v>m</v>
      </c>
      <c r="J1689" s="133"/>
      <c r="K1689" s="134" t="s">
        <v>2897</v>
      </c>
      <c r="L1689" s="133" t="s">
        <v>2897</v>
      </c>
      <c r="M1689" s="133" t="s">
        <v>2897</v>
      </c>
      <c r="N1689" s="133" t="s">
        <v>2897</v>
      </c>
      <c r="O1689" s="133" t="s">
        <v>2897</v>
      </c>
      <c r="P1689" s="133" t="s">
        <v>2897</v>
      </c>
      <c r="Q1689" s="133" t="s">
        <v>2897</v>
      </c>
      <c r="R1689" s="133" t="s">
        <v>2897</v>
      </c>
      <c r="S1689" s="133" t="s">
        <v>2897</v>
      </c>
    </row>
    <row r="1690" spans="1:19" s="129" customFormat="1">
      <c r="A1690" s="131">
        <v>1522</v>
      </c>
      <c r="B1690" s="132">
        <v>37.146096999999997</v>
      </c>
      <c r="C1690" s="132">
        <v>26.865030999999998</v>
      </c>
      <c r="D1690" s="131" t="s">
        <v>1333</v>
      </c>
      <c r="E1690" s="129" t="s">
        <v>5391</v>
      </c>
      <c r="G1690" s="129" t="s">
        <v>187</v>
      </c>
      <c r="H1690" s="129" t="s">
        <v>2745</v>
      </c>
      <c r="I1690" s="133" t="str">
        <f t="shared" si="100"/>
        <v>m</v>
      </c>
      <c r="J1690" s="133"/>
      <c r="K1690" s="134" t="s">
        <v>2897</v>
      </c>
      <c r="L1690" s="133" t="s">
        <v>2897</v>
      </c>
      <c r="M1690" s="133" t="s">
        <v>2897</v>
      </c>
      <c r="N1690" s="133" t="s">
        <v>2897</v>
      </c>
      <c r="O1690" s="133" t="s">
        <v>2897</v>
      </c>
      <c r="P1690" s="133" t="s">
        <v>2897</v>
      </c>
      <c r="Q1690" s="133" t="s">
        <v>2897</v>
      </c>
      <c r="R1690" s="133" t="s">
        <v>2897</v>
      </c>
      <c r="S1690" s="133" t="s">
        <v>2897</v>
      </c>
    </row>
    <row r="1691" spans="1:19" s="129" customFormat="1">
      <c r="A1691" s="131">
        <v>1523</v>
      </c>
      <c r="B1691" s="132">
        <v>37.105504000000003</v>
      </c>
      <c r="C1691" s="132">
        <v>26.872712</v>
      </c>
      <c r="D1691" s="131" t="s">
        <v>3378</v>
      </c>
      <c r="E1691" s="129" t="s">
        <v>5392</v>
      </c>
      <c r="G1691" s="129" t="s">
        <v>2807</v>
      </c>
      <c r="H1691" s="129" t="s">
        <v>2745</v>
      </c>
      <c r="I1691" s="133" t="str">
        <f t="shared" si="100"/>
        <v>m</v>
      </c>
      <c r="J1691" s="133"/>
      <c r="K1691" s="134" t="s">
        <v>2897</v>
      </c>
      <c r="L1691" s="133" t="s">
        <v>2897</v>
      </c>
      <c r="M1691" s="133" t="s">
        <v>2897</v>
      </c>
      <c r="N1691" s="133" t="s">
        <v>2897</v>
      </c>
      <c r="O1691" s="133" t="s">
        <v>2897</v>
      </c>
      <c r="P1691" s="133" t="s">
        <v>2897</v>
      </c>
      <c r="Q1691" s="133" t="s">
        <v>2897</v>
      </c>
      <c r="R1691" s="133" t="s">
        <v>2897</v>
      </c>
      <c r="S1691" s="133" t="s">
        <v>2897</v>
      </c>
    </row>
    <row r="1692" spans="1:19" s="129" customFormat="1">
      <c r="A1692" s="131">
        <v>1524</v>
      </c>
      <c r="B1692" s="132">
        <v>37.125252000000003</v>
      </c>
      <c r="C1692" s="132">
        <v>26.852723000000001</v>
      </c>
      <c r="D1692" s="131" t="s">
        <v>1334</v>
      </c>
      <c r="E1692" s="129" t="s">
        <v>5393</v>
      </c>
      <c r="F1692" s="129" t="s">
        <v>6234</v>
      </c>
      <c r="H1692" s="129" t="s">
        <v>2745</v>
      </c>
      <c r="I1692" s="133" t="str">
        <f t="shared" si="100"/>
        <v>a</v>
      </c>
      <c r="J1692" s="133"/>
      <c r="K1692" s="134" t="s">
        <v>2897</v>
      </c>
      <c r="L1692" s="133" t="s">
        <v>2897</v>
      </c>
      <c r="M1692" s="133" t="s">
        <v>2897</v>
      </c>
      <c r="N1692" s="133" t="s">
        <v>2897</v>
      </c>
      <c r="O1692" s="133" t="s">
        <v>2897</v>
      </c>
      <c r="P1692" s="133" t="s">
        <v>2897</v>
      </c>
      <c r="Q1692" s="133" t="s">
        <v>2897</v>
      </c>
      <c r="R1692" s="133" t="s">
        <v>2897</v>
      </c>
      <c r="S1692" s="133" t="s">
        <v>2897</v>
      </c>
    </row>
    <row r="1693" spans="1:19" s="129" customFormat="1">
      <c r="A1693" s="131">
        <v>1525</v>
      </c>
      <c r="B1693" s="132">
        <v>36.973140000000001</v>
      </c>
      <c r="C1693" s="132">
        <v>27.037369999999999</v>
      </c>
      <c r="D1693" s="131" t="s">
        <v>3379</v>
      </c>
      <c r="E1693" s="129" t="s">
        <v>5394</v>
      </c>
      <c r="G1693" s="129" t="s">
        <v>2807</v>
      </c>
      <c r="H1693" s="129" t="s">
        <v>2745</v>
      </c>
      <c r="I1693" s="133" t="str">
        <f t="shared" si="100"/>
        <v>m</v>
      </c>
      <c r="J1693" s="133"/>
      <c r="K1693" s="134" t="s">
        <v>2897</v>
      </c>
      <c r="L1693" s="133" t="s">
        <v>2897</v>
      </c>
      <c r="M1693" s="133" t="s">
        <v>2897</v>
      </c>
      <c r="N1693" s="133" t="s">
        <v>2897</v>
      </c>
      <c r="O1693" s="133" t="s">
        <v>2897</v>
      </c>
      <c r="P1693" s="133" t="s">
        <v>2897</v>
      </c>
      <c r="Q1693" s="133" t="s">
        <v>2897</v>
      </c>
      <c r="R1693" s="133" t="s">
        <v>2897</v>
      </c>
      <c r="S1693" s="133" t="s">
        <v>2897</v>
      </c>
    </row>
    <row r="1694" spans="1:19" s="129" customFormat="1">
      <c r="A1694" s="131">
        <v>1526</v>
      </c>
      <c r="B1694" s="132">
        <v>36.947462000000002</v>
      </c>
      <c r="C1694" s="132">
        <v>26.984186000000001</v>
      </c>
      <c r="D1694" s="131" t="s">
        <v>3380</v>
      </c>
      <c r="E1694" s="129" t="s">
        <v>5395</v>
      </c>
      <c r="G1694" s="129" t="s">
        <v>2807</v>
      </c>
      <c r="H1694" s="129" t="s">
        <v>2745</v>
      </c>
      <c r="I1694" s="133" t="str">
        <f t="shared" si="100"/>
        <v>m</v>
      </c>
      <c r="J1694" s="133" t="s">
        <v>6631</v>
      </c>
      <c r="K1694" s="134" t="s">
        <v>2897</v>
      </c>
      <c r="L1694" s="133" t="s">
        <v>2897</v>
      </c>
      <c r="M1694" s="133" t="s">
        <v>2897</v>
      </c>
      <c r="N1694" s="133" t="s">
        <v>2897</v>
      </c>
      <c r="O1694" s="133" t="s">
        <v>2897</v>
      </c>
      <c r="P1694" s="133" t="s">
        <v>2897</v>
      </c>
      <c r="Q1694" s="133" t="s">
        <v>2897</v>
      </c>
      <c r="R1694" s="133" t="s">
        <v>2897</v>
      </c>
      <c r="S1694" s="133" t="s">
        <v>2897</v>
      </c>
    </row>
    <row r="1695" spans="1:19" s="129" customFormat="1">
      <c r="A1695" s="131">
        <v>1527</v>
      </c>
      <c r="B1695" s="132">
        <v>36.991827000000001</v>
      </c>
      <c r="C1695" s="132">
        <v>26.929435999999999</v>
      </c>
      <c r="D1695" s="131" t="s">
        <v>3381</v>
      </c>
      <c r="E1695" s="129" t="s">
        <v>5396</v>
      </c>
      <c r="G1695" s="129" t="s">
        <v>2807</v>
      </c>
      <c r="H1695" s="129" t="s">
        <v>2745</v>
      </c>
      <c r="I1695" s="133" t="str">
        <f t="shared" si="100"/>
        <v>m</v>
      </c>
      <c r="J1695" s="133"/>
      <c r="K1695" s="134" t="s">
        <v>2897</v>
      </c>
      <c r="L1695" s="133" t="s">
        <v>2897</v>
      </c>
      <c r="M1695" s="133" t="s">
        <v>2897</v>
      </c>
      <c r="N1695" s="133" t="s">
        <v>2897</v>
      </c>
      <c r="O1695" s="133" t="s">
        <v>2897</v>
      </c>
      <c r="P1695" s="133" t="s">
        <v>2897</v>
      </c>
      <c r="Q1695" s="133" t="s">
        <v>2897</v>
      </c>
      <c r="R1695" s="133" t="s">
        <v>2897</v>
      </c>
      <c r="S1695" s="133" t="s">
        <v>2897</v>
      </c>
    </row>
    <row r="1696" spans="1:19" s="129" customFormat="1">
      <c r="A1696" s="131">
        <v>1528</v>
      </c>
      <c r="B1696" s="132">
        <v>37.033078000000003</v>
      </c>
      <c r="C1696" s="132">
        <v>26.952463000000002</v>
      </c>
      <c r="D1696" s="131" t="s">
        <v>3382</v>
      </c>
      <c r="E1696" s="129" t="s">
        <v>5397</v>
      </c>
      <c r="G1696" s="129" t="s">
        <v>2807</v>
      </c>
      <c r="H1696" s="129" t="s">
        <v>2745</v>
      </c>
      <c r="I1696" s="133" t="str">
        <f t="shared" si="100"/>
        <v>m</v>
      </c>
      <c r="J1696" s="133"/>
      <c r="K1696" s="134" t="s">
        <v>2897</v>
      </c>
      <c r="L1696" s="133" t="s">
        <v>2897</v>
      </c>
      <c r="M1696" s="133" t="s">
        <v>2897</v>
      </c>
      <c r="N1696" s="133" t="s">
        <v>2897</v>
      </c>
      <c r="O1696" s="133" t="s">
        <v>2897</v>
      </c>
      <c r="P1696" s="133" t="s">
        <v>2897</v>
      </c>
      <c r="Q1696" s="133" t="s">
        <v>2897</v>
      </c>
      <c r="R1696" s="133" t="s">
        <v>2897</v>
      </c>
      <c r="S1696" s="133" t="s">
        <v>2897</v>
      </c>
    </row>
    <row r="1697" spans="1:19" s="129" customFormat="1">
      <c r="A1697" s="131">
        <v>1529</v>
      </c>
      <c r="B1697" s="132">
        <v>36.895108999999998</v>
      </c>
      <c r="C1697" s="132">
        <v>27.289107999999999</v>
      </c>
      <c r="D1697" s="131" t="s">
        <v>2721</v>
      </c>
      <c r="E1697" s="129" t="s">
        <v>5398</v>
      </c>
      <c r="F1697" s="129" t="s">
        <v>7187</v>
      </c>
      <c r="G1697" s="129" t="s">
        <v>3071</v>
      </c>
      <c r="H1697" s="129" t="s">
        <v>2745</v>
      </c>
      <c r="I1697" s="133" t="str">
        <f t="shared" si="100"/>
        <v>a</v>
      </c>
      <c r="J1697" s="133"/>
      <c r="K1697" s="134" t="s">
        <v>2692</v>
      </c>
      <c r="L1697" s="133" t="s">
        <v>2897</v>
      </c>
      <c r="M1697" s="133" t="s">
        <v>2897</v>
      </c>
      <c r="N1697" s="133" t="s">
        <v>2897</v>
      </c>
      <c r="O1697" s="133" t="s">
        <v>2897</v>
      </c>
      <c r="P1697" s="133" t="s">
        <v>2897</v>
      </c>
      <c r="Q1697" s="133" t="s">
        <v>6823</v>
      </c>
      <c r="R1697" s="133" t="s">
        <v>2897</v>
      </c>
      <c r="S1697" s="133" t="s">
        <v>2897</v>
      </c>
    </row>
    <row r="1698" spans="1:19" s="129" customFormat="1">
      <c r="A1698" s="131">
        <v>1530</v>
      </c>
      <c r="B1698" s="132">
        <v>36.778635000000001</v>
      </c>
      <c r="C1698" s="132">
        <v>27.149331</v>
      </c>
      <c r="D1698" s="131" t="s">
        <v>1335</v>
      </c>
      <c r="E1698" s="129" t="s">
        <v>5399</v>
      </c>
      <c r="G1698" s="129" t="s">
        <v>2807</v>
      </c>
      <c r="H1698" s="129" t="s">
        <v>2745</v>
      </c>
      <c r="I1698" s="133" t="str">
        <f t="shared" si="100"/>
        <v>m</v>
      </c>
      <c r="J1698" s="133"/>
      <c r="K1698" s="134" t="s">
        <v>2897</v>
      </c>
      <c r="L1698" s="133" t="s">
        <v>2897</v>
      </c>
      <c r="M1698" s="133" t="s">
        <v>2897</v>
      </c>
      <c r="N1698" s="133" t="s">
        <v>2897</v>
      </c>
      <c r="O1698" s="133" t="s">
        <v>2897</v>
      </c>
      <c r="P1698" s="133" t="s">
        <v>2897</v>
      </c>
      <c r="Q1698" s="133" t="s">
        <v>2897</v>
      </c>
      <c r="R1698" s="133" t="s">
        <v>2897</v>
      </c>
      <c r="S1698" s="133" t="s">
        <v>2897</v>
      </c>
    </row>
    <row r="1699" spans="1:19" s="129" customFormat="1">
      <c r="A1699" s="131">
        <v>1531</v>
      </c>
      <c r="B1699" s="132">
        <v>36.739725</v>
      </c>
      <c r="C1699" s="132">
        <v>26.974221</v>
      </c>
      <c r="D1699" s="131" t="s">
        <v>1336</v>
      </c>
      <c r="E1699" s="129" t="s">
        <v>5400</v>
      </c>
      <c r="G1699" s="129" t="s">
        <v>2807</v>
      </c>
      <c r="H1699" s="129" t="s">
        <v>2745</v>
      </c>
      <c r="I1699" s="133" t="str">
        <f t="shared" si="100"/>
        <v>m</v>
      </c>
      <c r="J1699" s="133"/>
      <c r="K1699" s="134" t="s">
        <v>2897</v>
      </c>
      <c r="L1699" s="133" t="s">
        <v>2897</v>
      </c>
      <c r="M1699" s="133" t="s">
        <v>2897</v>
      </c>
      <c r="N1699" s="133" t="s">
        <v>2897</v>
      </c>
      <c r="O1699" s="133" t="s">
        <v>2897</v>
      </c>
      <c r="P1699" s="133" t="s">
        <v>2897</v>
      </c>
      <c r="Q1699" s="133" t="s">
        <v>2897</v>
      </c>
      <c r="R1699" s="133" t="s">
        <v>2897</v>
      </c>
      <c r="S1699" s="133" t="s">
        <v>2897</v>
      </c>
    </row>
    <row r="1700" spans="1:19" s="129" customFormat="1">
      <c r="A1700" s="131">
        <v>1532</v>
      </c>
      <c r="B1700" s="132">
        <v>36.616802999999997</v>
      </c>
      <c r="C1700" s="132">
        <v>27.142887999999999</v>
      </c>
      <c r="D1700" s="131" t="s">
        <v>5401</v>
      </c>
      <c r="E1700" s="129" t="s">
        <v>5402</v>
      </c>
      <c r="F1700" s="129" t="s">
        <v>6092</v>
      </c>
      <c r="G1700" s="129" t="s">
        <v>2819</v>
      </c>
      <c r="H1700" s="129" t="s">
        <v>2745</v>
      </c>
      <c r="I1700" s="133" t="str">
        <f t="shared" si="100"/>
        <v>a</v>
      </c>
      <c r="J1700" s="133"/>
      <c r="K1700" s="134" t="s">
        <v>2858</v>
      </c>
      <c r="L1700" s="133" t="s">
        <v>6823</v>
      </c>
      <c r="M1700" s="133" t="s">
        <v>2897</v>
      </c>
      <c r="N1700" s="133" t="s">
        <v>2897</v>
      </c>
      <c r="O1700" s="133" t="s">
        <v>2897</v>
      </c>
      <c r="P1700" s="133" t="s">
        <v>2897</v>
      </c>
      <c r="Q1700" s="133" t="s">
        <v>2897</v>
      </c>
      <c r="R1700" s="133" t="s">
        <v>2897</v>
      </c>
      <c r="S1700" s="133" t="s">
        <v>2897</v>
      </c>
    </row>
    <row r="1701" spans="1:19" s="129" customFormat="1">
      <c r="A1701" s="131">
        <v>1533</v>
      </c>
      <c r="B1701" s="132">
        <v>36.560098000000004</v>
      </c>
      <c r="C1701" s="132">
        <v>27.144853999999999</v>
      </c>
      <c r="D1701" s="131" t="s">
        <v>5403</v>
      </c>
      <c r="E1701" s="129" t="s">
        <v>5404</v>
      </c>
      <c r="G1701" s="129" t="s">
        <v>2807</v>
      </c>
      <c r="H1701" s="129" t="s">
        <v>2745</v>
      </c>
      <c r="I1701" s="133" t="str">
        <f t="shared" si="100"/>
        <v>m</v>
      </c>
      <c r="J1701" s="133"/>
      <c r="K1701" s="134" t="s">
        <v>2897</v>
      </c>
      <c r="L1701" s="133" t="s">
        <v>2897</v>
      </c>
      <c r="M1701" s="133" t="s">
        <v>2897</v>
      </c>
      <c r="N1701" s="133" t="s">
        <v>2897</v>
      </c>
      <c r="O1701" s="133" t="s">
        <v>2897</v>
      </c>
      <c r="P1701" s="133" t="s">
        <v>2897</v>
      </c>
      <c r="Q1701" s="133" t="s">
        <v>2897</v>
      </c>
      <c r="R1701" s="133" t="s">
        <v>2897</v>
      </c>
      <c r="S1701" s="133" t="s">
        <v>2897</v>
      </c>
    </row>
    <row r="1702" spans="1:19" s="129" customFormat="1">
      <c r="A1702" s="131">
        <v>1534</v>
      </c>
      <c r="B1702" s="132">
        <v>36.500988999999997</v>
      </c>
      <c r="C1702" s="132">
        <v>26.967697999999999</v>
      </c>
      <c r="D1702" s="131" t="s">
        <v>3339</v>
      </c>
      <c r="E1702" s="129" t="s">
        <v>4225</v>
      </c>
      <c r="G1702" s="129" t="s">
        <v>2807</v>
      </c>
      <c r="H1702" s="129" t="s">
        <v>2745</v>
      </c>
      <c r="I1702" s="133" t="str">
        <f t="shared" si="100"/>
        <v>m</v>
      </c>
      <c r="J1702" s="133"/>
      <c r="K1702" s="134" t="s">
        <v>2897</v>
      </c>
      <c r="L1702" s="133" t="s">
        <v>2897</v>
      </c>
      <c r="M1702" s="133" t="s">
        <v>2897</v>
      </c>
      <c r="N1702" s="133" t="s">
        <v>2897</v>
      </c>
      <c r="O1702" s="133" t="s">
        <v>2897</v>
      </c>
      <c r="P1702" s="133" t="s">
        <v>2897</v>
      </c>
      <c r="Q1702" s="133" t="s">
        <v>2897</v>
      </c>
      <c r="R1702" s="133" t="s">
        <v>2897</v>
      </c>
      <c r="S1702" s="133" t="s">
        <v>2897</v>
      </c>
    </row>
    <row r="1703" spans="1:19" s="129" customFormat="1">
      <c r="A1703" s="131">
        <v>1535</v>
      </c>
      <c r="B1703" s="132">
        <v>36.461311000000002</v>
      </c>
      <c r="C1703" s="132">
        <v>27.33053</v>
      </c>
      <c r="D1703" s="131" t="s">
        <v>3383</v>
      </c>
      <c r="E1703" s="129" t="s">
        <v>5405</v>
      </c>
      <c r="G1703" s="129" t="s">
        <v>2807</v>
      </c>
      <c r="H1703" s="129" t="s">
        <v>2745</v>
      </c>
      <c r="I1703" s="133" t="str">
        <f t="shared" si="100"/>
        <v>m</v>
      </c>
      <c r="J1703" s="133"/>
      <c r="K1703" s="134" t="s">
        <v>2897</v>
      </c>
      <c r="L1703" s="133" t="s">
        <v>2897</v>
      </c>
      <c r="M1703" s="133" t="s">
        <v>2897</v>
      </c>
      <c r="N1703" s="133" t="s">
        <v>2897</v>
      </c>
      <c r="O1703" s="133" t="s">
        <v>2897</v>
      </c>
      <c r="P1703" s="133" t="s">
        <v>2897</v>
      </c>
      <c r="Q1703" s="133" t="s">
        <v>2897</v>
      </c>
      <c r="R1703" s="133" t="s">
        <v>2897</v>
      </c>
      <c r="S1703" s="133" t="s">
        <v>2897</v>
      </c>
    </row>
    <row r="1704" spans="1:19" s="129" customFormat="1">
      <c r="A1704" s="131">
        <v>1536</v>
      </c>
      <c r="B1704" s="132">
        <v>36.416854999999998</v>
      </c>
      <c r="C1704" s="132">
        <v>27.390509000000002</v>
      </c>
      <c r="D1704" s="131" t="s">
        <v>3384</v>
      </c>
      <c r="E1704" s="129" t="s">
        <v>5406</v>
      </c>
      <c r="G1704" s="129" t="s">
        <v>2807</v>
      </c>
      <c r="H1704" s="129" t="s">
        <v>2745</v>
      </c>
      <c r="I1704" s="133" t="str">
        <f t="shared" si="100"/>
        <v>m</v>
      </c>
      <c r="J1704" s="133"/>
      <c r="K1704" s="134" t="s">
        <v>2897</v>
      </c>
      <c r="L1704" s="133" t="s">
        <v>2897</v>
      </c>
      <c r="M1704" s="133" t="s">
        <v>2897</v>
      </c>
      <c r="N1704" s="133" t="s">
        <v>2897</v>
      </c>
      <c r="O1704" s="133" t="s">
        <v>2897</v>
      </c>
      <c r="P1704" s="133" t="s">
        <v>2897</v>
      </c>
      <c r="Q1704" s="133" t="s">
        <v>2897</v>
      </c>
      <c r="R1704" s="133" t="s">
        <v>2897</v>
      </c>
      <c r="S1704" s="133" t="s">
        <v>2897</v>
      </c>
    </row>
    <row r="1705" spans="1:19" s="129" customFormat="1">
      <c r="A1705" s="131">
        <v>1537</v>
      </c>
      <c r="B1705" s="132">
        <v>36.551940000000002</v>
      </c>
      <c r="C1705" s="132">
        <v>27.846679000000002</v>
      </c>
      <c r="D1705" s="131" t="s">
        <v>3411</v>
      </c>
      <c r="E1705" s="129" t="s">
        <v>7327</v>
      </c>
      <c r="H1705" s="129" t="s">
        <v>2745</v>
      </c>
      <c r="I1705" s="133" t="str">
        <f t="shared" si="100"/>
        <v>m</v>
      </c>
      <c r="J1705" s="133" t="s">
        <v>6631</v>
      </c>
      <c r="K1705" s="134"/>
      <c r="L1705" s="133" t="s">
        <v>2897</v>
      </c>
      <c r="M1705" s="133" t="s">
        <v>2897</v>
      </c>
      <c r="N1705" s="133" t="s">
        <v>2897</v>
      </c>
      <c r="O1705" s="133" t="s">
        <v>2897</v>
      </c>
      <c r="P1705" s="133" t="s">
        <v>2897</v>
      </c>
      <c r="Q1705" s="133" t="s">
        <v>2897</v>
      </c>
      <c r="R1705" s="133" t="s">
        <v>2897</v>
      </c>
      <c r="S1705" s="133" t="s">
        <v>2897</v>
      </c>
    </row>
    <row r="1706" spans="1:19" s="129" customFormat="1">
      <c r="A1706" s="131">
        <v>1538</v>
      </c>
      <c r="B1706" s="132">
        <v>36.217564000000003</v>
      </c>
      <c r="C1706" s="132">
        <v>27.604205</v>
      </c>
      <c r="D1706" s="131" t="s">
        <v>6579</v>
      </c>
      <c r="E1706" s="129" t="s">
        <v>5407</v>
      </c>
      <c r="F1706" s="129" t="s">
        <v>6089</v>
      </c>
      <c r="H1706" s="129" t="s">
        <v>2745</v>
      </c>
      <c r="I1706" s="133" t="str">
        <f t="shared" si="100"/>
        <v>a</v>
      </c>
      <c r="J1706" s="133"/>
      <c r="K1706" s="134" t="s">
        <v>2897</v>
      </c>
      <c r="L1706" s="133" t="s">
        <v>2897</v>
      </c>
      <c r="M1706" s="133" t="s">
        <v>2897</v>
      </c>
      <c r="N1706" s="133" t="s">
        <v>2897</v>
      </c>
      <c r="O1706" s="133" t="s">
        <v>2897</v>
      </c>
      <c r="P1706" s="133" t="s">
        <v>2897</v>
      </c>
      <c r="Q1706" s="133" t="s">
        <v>2897</v>
      </c>
      <c r="R1706" s="133" t="s">
        <v>2897</v>
      </c>
      <c r="S1706" s="133" t="s">
        <v>2897</v>
      </c>
    </row>
    <row r="1707" spans="1:19" s="129" customFormat="1">
      <c r="A1707" s="131">
        <v>1539</v>
      </c>
      <c r="B1707" s="132">
        <v>36.265543000000001</v>
      </c>
      <c r="C1707" s="132">
        <v>27.703306000000001</v>
      </c>
      <c r="D1707" s="131" t="s">
        <v>3340</v>
      </c>
      <c r="E1707" s="129" t="s">
        <v>5408</v>
      </c>
      <c r="G1707" s="129" t="s">
        <v>3071</v>
      </c>
      <c r="H1707" s="129" t="s">
        <v>2745</v>
      </c>
      <c r="I1707" s="133" t="str">
        <f t="shared" si="100"/>
        <v>m</v>
      </c>
      <c r="J1707" s="133"/>
      <c r="K1707" s="134" t="s">
        <v>2692</v>
      </c>
      <c r="L1707" s="133" t="s">
        <v>2897</v>
      </c>
      <c r="M1707" s="133" t="s">
        <v>2897</v>
      </c>
      <c r="N1707" s="133" t="s">
        <v>2897</v>
      </c>
      <c r="O1707" s="133" t="s">
        <v>2897</v>
      </c>
      <c r="P1707" s="133" t="s">
        <v>6823</v>
      </c>
      <c r="Q1707" s="133" t="s">
        <v>2897</v>
      </c>
      <c r="R1707" s="133" t="s">
        <v>2897</v>
      </c>
      <c r="S1707" s="133" t="s">
        <v>2897</v>
      </c>
    </row>
    <row r="1708" spans="1:19" s="129" customFormat="1">
      <c r="A1708" s="131">
        <v>1540</v>
      </c>
      <c r="B1708" s="132">
        <v>36.452486999999998</v>
      </c>
      <c r="C1708" s="132">
        <v>28.231354</v>
      </c>
      <c r="D1708" s="131" t="s">
        <v>7329</v>
      </c>
      <c r="E1708" s="129" t="s">
        <v>4805</v>
      </c>
      <c r="F1708" s="129" t="s">
        <v>6093</v>
      </c>
      <c r="G1708" s="129" t="s">
        <v>3060</v>
      </c>
      <c r="H1708" s="129" t="s">
        <v>2745</v>
      </c>
      <c r="I1708" s="133" t="str">
        <f t="shared" si="100"/>
        <v>a</v>
      </c>
      <c r="J1708" s="133"/>
      <c r="K1708" s="134" t="s">
        <v>2692</v>
      </c>
      <c r="L1708" s="133" t="s">
        <v>2897</v>
      </c>
      <c r="M1708" s="133" t="s">
        <v>2897</v>
      </c>
      <c r="N1708" s="133" t="s">
        <v>2897</v>
      </c>
      <c r="O1708" s="133" t="s">
        <v>2897</v>
      </c>
      <c r="P1708" s="133" t="s">
        <v>2897</v>
      </c>
      <c r="Q1708" s="133" t="s">
        <v>6823</v>
      </c>
      <c r="R1708" s="133" t="s">
        <v>2897</v>
      </c>
      <c r="S1708" s="133" t="s">
        <v>2897</v>
      </c>
    </row>
    <row r="1709" spans="1:19" s="129" customFormat="1">
      <c r="A1709" s="131">
        <v>1541</v>
      </c>
      <c r="B1709" s="132">
        <v>36.335935999999997</v>
      </c>
      <c r="C1709" s="132">
        <v>28.211998999999999</v>
      </c>
      <c r="D1709" s="131" t="s">
        <v>1337</v>
      </c>
      <c r="E1709" s="129" t="s">
        <v>5409</v>
      </c>
      <c r="G1709" s="129" t="s">
        <v>2811</v>
      </c>
      <c r="H1709" s="129" t="s">
        <v>2745</v>
      </c>
      <c r="I1709" s="133" t="str">
        <f t="shared" si="100"/>
        <v>m</v>
      </c>
      <c r="J1709" s="133"/>
      <c r="K1709" s="134" t="s">
        <v>2897</v>
      </c>
      <c r="L1709" s="133" t="s">
        <v>2897</v>
      </c>
      <c r="M1709" s="133" t="s">
        <v>2897</v>
      </c>
      <c r="N1709" s="133" t="s">
        <v>2897</v>
      </c>
      <c r="O1709" s="133" t="s">
        <v>2897</v>
      </c>
      <c r="P1709" s="133" t="s">
        <v>2897</v>
      </c>
      <c r="Q1709" s="133" t="s">
        <v>2897</v>
      </c>
      <c r="R1709" s="133" t="s">
        <v>2897</v>
      </c>
      <c r="S1709" s="133" t="s">
        <v>2897</v>
      </c>
    </row>
    <row r="1710" spans="1:19" s="129" customFormat="1">
      <c r="A1710" s="131">
        <v>1542</v>
      </c>
      <c r="B1710" s="132">
        <v>36.313853999999999</v>
      </c>
      <c r="C1710" s="132">
        <v>28.207312999999999</v>
      </c>
      <c r="D1710" s="131" t="s">
        <v>5410</v>
      </c>
      <c r="E1710" s="129" t="s">
        <v>5410</v>
      </c>
      <c r="G1710" s="129" t="s">
        <v>2807</v>
      </c>
      <c r="H1710" s="129" t="s">
        <v>2745</v>
      </c>
      <c r="I1710" s="133" t="str">
        <f t="shared" si="100"/>
        <v>m</v>
      </c>
      <c r="J1710" s="133"/>
      <c r="K1710" s="134" t="s">
        <v>2897</v>
      </c>
      <c r="L1710" s="133" t="s">
        <v>2897</v>
      </c>
      <c r="M1710" s="133" t="s">
        <v>2897</v>
      </c>
      <c r="N1710" s="133" t="s">
        <v>2897</v>
      </c>
      <c r="O1710" s="133" t="s">
        <v>2897</v>
      </c>
      <c r="P1710" s="133" t="s">
        <v>2897</v>
      </c>
      <c r="Q1710" s="133" t="s">
        <v>2897</v>
      </c>
      <c r="R1710" s="133" t="s">
        <v>2897</v>
      </c>
      <c r="S1710" s="133" t="s">
        <v>2897</v>
      </c>
    </row>
    <row r="1711" spans="1:19" s="129" customFormat="1">
      <c r="A1711" s="131">
        <v>1543</v>
      </c>
      <c r="B1711" s="132">
        <v>36.281892999999997</v>
      </c>
      <c r="C1711" s="132">
        <v>28.178239000000001</v>
      </c>
      <c r="D1711" s="131" t="s">
        <v>1338</v>
      </c>
      <c r="E1711" s="129" t="s">
        <v>5411</v>
      </c>
      <c r="G1711" s="129" t="s">
        <v>2809</v>
      </c>
      <c r="H1711" s="129" t="s">
        <v>2745</v>
      </c>
      <c r="I1711" s="133" t="str">
        <f t="shared" si="100"/>
        <v>m</v>
      </c>
      <c r="J1711" s="133"/>
      <c r="K1711" s="134" t="s">
        <v>2897</v>
      </c>
      <c r="L1711" s="133" t="s">
        <v>2897</v>
      </c>
      <c r="M1711" s="133" t="s">
        <v>2897</v>
      </c>
      <c r="N1711" s="133" t="s">
        <v>2897</v>
      </c>
      <c r="O1711" s="133" t="s">
        <v>2897</v>
      </c>
      <c r="P1711" s="133" t="s">
        <v>2897</v>
      </c>
      <c r="Q1711" s="133" t="s">
        <v>2897</v>
      </c>
      <c r="R1711" s="133" t="s">
        <v>2897</v>
      </c>
      <c r="S1711" s="133" t="s">
        <v>2897</v>
      </c>
    </row>
    <row r="1712" spans="1:19" s="129" customFormat="1">
      <c r="A1712" s="131">
        <v>1544</v>
      </c>
      <c r="B1712" s="132">
        <v>36.246383999999999</v>
      </c>
      <c r="C1712" s="132">
        <v>28.169360999999999</v>
      </c>
      <c r="D1712" s="131" t="s">
        <v>3385</v>
      </c>
      <c r="E1712" s="129" t="s">
        <v>5412</v>
      </c>
      <c r="G1712" s="129" t="s">
        <v>2807</v>
      </c>
      <c r="H1712" s="129" t="s">
        <v>2745</v>
      </c>
      <c r="I1712" s="133" t="str">
        <f t="shared" si="100"/>
        <v>m</v>
      </c>
      <c r="J1712" s="133"/>
      <c r="K1712" s="134" t="s">
        <v>2897</v>
      </c>
      <c r="L1712" s="133" t="s">
        <v>2897</v>
      </c>
      <c r="M1712" s="133" t="s">
        <v>2897</v>
      </c>
      <c r="N1712" s="133" t="s">
        <v>2897</v>
      </c>
      <c r="O1712" s="133" t="s">
        <v>2897</v>
      </c>
      <c r="P1712" s="133" t="s">
        <v>2897</v>
      </c>
      <c r="Q1712" s="133" t="s">
        <v>2897</v>
      </c>
      <c r="R1712" s="133" t="s">
        <v>2897</v>
      </c>
      <c r="S1712" s="133" t="s">
        <v>2897</v>
      </c>
    </row>
    <row r="1713" spans="1:19" s="129" customFormat="1">
      <c r="A1713" s="131">
        <v>1545</v>
      </c>
      <c r="B1713" s="132">
        <v>36.227001999999999</v>
      </c>
      <c r="C1713" s="132">
        <v>28.152882999999999</v>
      </c>
      <c r="D1713" s="131" t="s">
        <v>1339</v>
      </c>
      <c r="E1713" s="129" t="s">
        <v>5413</v>
      </c>
      <c r="G1713" s="129" t="s">
        <v>2807</v>
      </c>
      <c r="H1713" s="129" t="s">
        <v>2745</v>
      </c>
      <c r="I1713" s="133" t="str">
        <f t="shared" si="100"/>
        <v>m</v>
      </c>
      <c r="J1713" s="133"/>
      <c r="K1713" s="134" t="s">
        <v>2897</v>
      </c>
      <c r="L1713" s="133" t="s">
        <v>2897</v>
      </c>
      <c r="M1713" s="133" t="s">
        <v>2897</v>
      </c>
      <c r="N1713" s="133" t="s">
        <v>2897</v>
      </c>
      <c r="O1713" s="133" t="s">
        <v>2897</v>
      </c>
      <c r="P1713" s="133" t="s">
        <v>2897</v>
      </c>
      <c r="Q1713" s="133" t="s">
        <v>2897</v>
      </c>
      <c r="R1713" s="133" t="s">
        <v>2897</v>
      </c>
      <c r="S1713" s="133" t="s">
        <v>2897</v>
      </c>
    </row>
    <row r="1714" spans="1:19" s="129" customFormat="1">
      <c r="A1714" s="131">
        <v>1546</v>
      </c>
      <c r="B1714" s="132">
        <v>36.197198999999998</v>
      </c>
      <c r="C1714" s="132">
        <v>28.141148999999999</v>
      </c>
      <c r="D1714" s="131" t="s">
        <v>3386</v>
      </c>
      <c r="E1714" s="129" t="s">
        <v>5414</v>
      </c>
      <c r="G1714" s="129" t="s">
        <v>2807</v>
      </c>
      <c r="H1714" s="129" t="s">
        <v>2745</v>
      </c>
      <c r="I1714" s="133" t="str">
        <f t="shared" si="100"/>
        <v>m</v>
      </c>
      <c r="J1714" s="133"/>
      <c r="K1714" s="134" t="s">
        <v>2897</v>
      </c>
      <c r="L1714" s="133" t="s">
        <v>2897</v>
      </c>
      <c r="M1714" s="133" t="s">
        <v>2897</v>
      </c>
      <c r="N1714" s="133" t="s">
        <v>2897</v>
      </c>
      <c r="O1714" s="133" t="s">
        <v>2897</v>
      </c>
      <c r="P1714" s="133" t="s">
        <v>2897</v>
      </c>
      <c r="Q1714" s="133" t="s">
        <v>2897</v>
      </c>
      <c r="R1714" s="133" t="s">
        <v>2897</v>
      </c>
      <c r="S1714" s="133" t="s">
        <v>2897</v>
      </c>
    </row>
    <row r="1715" spans="1:19" s="129" customFormat="1">
      <c r="A1715" s="131">
        <v>1547</v>
      </c>
      <c r="B1715" s="132">
        <v>36.091346999999999</v>
      </c>
      <c r="C1715" s="132">
        <v>28.095372000000001</v>
      </c>
      <c r="D1715" s="131" t="s">
        <v>4345</v>
      </c>
      <c r="E1715" s="129" t="s">
        <v>5415</v>
      </c>
      <c r="F1715" s="129" t="s">
        <v>5835</v>
      </c>
      <c r="G1715" s="129" t="s">
        <v>1883</v>
      </c>
      <c r="H1715" s="129" t="s">
        <v>2745</v>
      </c>
      <c r="I1715" s="133" t="str">
        <f t="shared" si="100"/>
        <v>a</v>
      </c>
      <c r="J1715" s="133"/>
      <c r="K1715" s="134" t="s">
        <v>2858</v>
      </c>
      <c r="L1715" s="133" t="s">
        <v>6823</v>
      </c>
      <c r="M1715" s="133" t="s">
        <v>2897</v>
      </c>
      <c r="N1715" s="133" t="s">
        <v>2897</v>
      </c>
      <c r="O1715" s="133" t="s">
        <v>2897</v>
      </c>
      <c r="P1715" s="133" t="s">
        <v>2897</v>
      </c>
      <c r="Q1715" s="133" t="s">
        <v>2897</v>
      </c>
      <c r="R1715" s="133" t="s">
        <v>2897</v>
      </c>
      <c r="S1715" s="133" t="s">
        <v>2897</v>
      </c>
    </row>
    <row r="1716" spans="1:19" s="129" customFormat="1">
      <c r="A1716" s="131">
        <v>1548</v>
      </c>
      <c r="B1716" s="132">
        <v>36.072135000000003</v>
      </c>
      <c r="C1716" s="132">
        <v>28.019486000000001</v>
      </c>
      <c r="D1716" s="131" t="s">
        <v>1340</v>
      </c>
      <c r="E1716" s="129" t="s">
        <v>5416</v>
      </c>
      <c r="G1716" s="129" t="s">
        <v>2807</v>
      </c>
      <c r="H1716" s="129" t="s">
        <v>2745</v>
      </c>
      <c r="I1716" s="133" t="str">
        <f t="shared" si="100"/>
        <v>m</v>
      </c>
      <c r="J1716" s="133"/>
      <c r="K1716" s="134" t="s">
        <v>2897</v>
      </c>
      <c r="L1716" s="133" t="s">
        <v>2897</v>
      </c>
      <c r="M1716" s="133" t="s">
        <v>2897</v>
      </c>
      <c r="N1716" s="133" t="s">
        <v>2897</v>
      </c>
      <c r="O1716" s="133" t="s">
        <v>2897</v>
      </c>
      <c r="P1716" s="133" t="s">
        <v>2897</v>
      </c>
      <c r="Q1716" s="133" t="s">
        <v>2897</v>
      </c>
      <c r="R1716" s="133" t="s">
        <v>2897</v>
      </c>
      <c r="S1716" s="133" t="s">
        <v>2897</v>
      </c>
    </row>
    <row r="1717" spans="1:19" s="129" customFormat="1">
      <c r="A1717" s="131">
        <v>1549</v>
      </c>
      <c r="B1717" s="132">
        <v>36.064174999999999</v>
      </c>
      <c r="C1717" s="132">
        <v>27.998721</v>
      </c>
      <c r="D1717" s="131" t="s">
        <v>3387</v>
      </c>
      <c r="E1717" s="129" t="s">
        <v>5417</v>
      </c>
      <c r="G1717" s="129" t="s">
        <v>2807</v>
      </c>
      <c r="H1717" s="129" t="s">
        <v>2745</v>
      </c>
      <c r="I1717" s="133" t="str">
        <f t="shared" si="100"/>
        <v>m</v>
      </c>
      <c r="J1717" s="133"/>
      <c r="K1717" s="134" t="s">
        <v>2897</v>
      </c>
      <c r="L1717" s="133" t="s">
        <v>2897</v>
      </c>
      <c r="M1717" s="133" t="s">
        <v>2897</v>
      </c>
      <c r="N1717" s="133" t="s">
        <v>2897</v>
      </c>
      <c r="O1717" s="133" t="s">
        <v>2897</v>
      </c>
      <c r="P1717" s="133" t="s">
        <v>2897</v>
      </c>
      <c r="Q1717" s="133" t="s">
        <v>2897</v>
      </c>
      <c r="R1717" s="133" t="s">
        <v>2897</v>
      </c>
      <c r="S1717" s="133" t="s">
        <v>2897</v>
      </c>
    </row>
    <row r="1718" spans="1:19" s="129" customFormat="1">
      <c r="A1718" s="131">
        <v>1550</v>
      </c>
      <c r="B1718" s="132">
        <v>36.014932000000002</v>
      </c>
      <c r="C1718" s="132">
        <v>27.931003</v>
      </c>
      <c r="D1718" s="131" t="s">
        <v>3388</v>
      </c>
      <c r="E1718" s="129" t="s">
        <v>5418</v>
      </c>
      <c r="G1718" s="129" t="s">
        <v>2807</v>
      </c>
      <c r="H1718" s="129" t="s">
        <v>2745</v>
      </c>
      <c r="I1718" s="133" t="str">
        <f t="shared" si="100"/>
        <v>m</v>
      </c>
      <c r="J1718" s="133"/>
      <c r="K1718" s="134" t="s">
        <v>2897</v>
      </c>
      <c r="L1718" s="133" t="s">
        <v>2897</v>
      </c>
      <c r="M1718" s="133" t="s">
        <v>2897</v>
      </c>
      <c r="N1718" s="133" t="s">
        <v>2897</v>
      </c>
      <c r="O1718" s="133" t="s">
        <v>2897</v>
      </c>
      <c r="P1718" s="133" t="s">
        <v>2897</v>
      </c>
      <c r="Q1718" s="133" t="s">
        <v>2897</v>
      </c>
      <c r="R1718" s="133" t="s">
        <v>2897</v>
      </c>
      <c r="S1718" s="133" t="s">
        <v>2897</v>
      </c>
    </row>
    <row r="1719" spans="1:19" s="129" customFormat="1">
      <c r="A1719" s="131">
        <v>1551</v>
      </c>
      <c r="B1719" s="132">
        <v>35.926333999999997</v>
      </c>
      <c r="C1719" s="132">
        <v>27.856003000000001</v>
      </c>
      <c r="D1719" s="131" t="s">
        <v>1341</v>
      </c>
      <c r="E1719" s="129" t="s">
        <v>5419</v>
      </c>
      <c r="G1719" s="129" t="s">
        <v>2807</v>
      </c>
      <c r="H1719" s="129" t="s">
        <v>2745</v>
      </c>
      <c r="I1719" s="133" t="str">
        <f t="shared" si="100"/>
        <v>m</v>
      </c>
      <c r="J1719" s="133"/>
      <c r="K1719" s="134" t="s">
        <v>2897</v>
      </c>
      <c r="L1719" s="133" t="s">
        <v>2897</v>
      </c>
      <c r="M1719" s="133" t="s">
        <v>2897</v>
      </c>
      <c r="N1719" s="133" t="s">
        <v>2897</v>
      </c>
      <c r="O1719" s="133" t="s">
        <v>2897</v>
      </c>
      <c r="P1719" s="133" t="s">
        <v>2897</v>
      </c>
      <c r="Q1719" s="133" t="s">
        <v>2897</v>
      </c>
      <c r="R1719" s="133" t="s">
        <v>2897</v>
      </c>
      <c r="S1719" s="133" t="s">
        <v>2897</v>
      </c>
    </row>
    <row r="1720" spans="1:19" s="129" customFormat="1">
      <c r="A1720" s="131">
        <v>1552</v>
      </c>
      <c r="B1720" s="132">
        <v>35.914068</v>
      </c>
      <c r="C1720" s="132">
        <v>27.838705000000001</v>
      </c>
      <c r="D1720" s="131" t="s">
        <v>3389</v>
      </c>
      <c r="E1720" s="129" t="s">
        <v>5420</v>
      </c>
      <c r="G1720" s="129" t="s">
        <v>2807</v>
      </c>
      <c r="H1720" s="129" t="s">
        <v>2745</v>
      </c>
      <c r="I1720" s="133" t="str">
        <f t="shared" si="100"/>
        <v>m</v>
      </c>
      <c r="J1720" s="133"/>
      <c r="K1720" s="134" t="s">
        <v>2897</v>
      </c>
      <c r="L1720" s="133" t="s">
        <v>2897</v>
      </c>
      <c r="M1720" s="133" t="s">
        <v>2897</v>
      </c>
      <c r="N1720" s="133" t="s">
        <v>2897</v>
      </c>
      <c r="O1720" s="133" t="s">
        <v>2897</v>
      </c>
      <c r="P1720" s="133" t="s">
        <v>2897</v>
      </c>
      <c r="Q1720" s="133" t="s">
        <v>2897</v>
      </c>
      <c r="R1720" s="133" t="s">
        <v>2897</v>
      </c>
      <c r="S1720" s="133" t="s">
        <v>2897</v>
      </c>
    </row>
    <row r="1721" spans="1:19" s="129" customFormat="1">
      <c r="A1721" s="131">
        <v>1553</v>
      </c>
      <c r="B1721" s="132">
        <v>35.872159000000003</v>
      </c>
      <c r="C1721" s="132">
        <v>27.748549000000001</v>
      </c>
      <c r="D1721" s="131" t="s">
        <v>4138</v>
      </c>
      <c r="E1721" s="129" t="s">
        <v>5421</v>
      </c>
      <c r="G1721" s="129" t="s">
        <v>187</v>
      </c>
      <c r="H1721" s="129" t="s">
        <v>2745</v>
      </c>
      <c r="I1721" s="133" t="str">
        <f t="shared" si="100"/>
        <v>m</v>
      </c>
      <c r="J1721" s="133"/>
      <c r="K1721" s="134" t="s">
        <v>2897</v>
      </c>
      <c r="L1721" s="133" t="s">
        <v>2897</v>
      </c>
      <c r="M1721" s="133" t="s">
        <v>2897</v>
      </c>
      <c r="N1721" s="133" t="s">
        <v>2897</v>
      </c>
      <c r="O1721" s="133" t="s">
        <v>2897</v>
      </c>
      <c r="P1721" s="133" t="s">
        <v>2897</v>
      </c>
      <c r="Q1721" s="133" t="s">
        <v>2897</v>
      </c>
      <c r="R1721" s="133" t="s">
        <v>2897</v>
      </c>
      <c r="S1721" s="133" t="s">
        <v>2897</v>
      </c>
    </row>
    <row r="1722" spans="1:19" s="129" customFormat="1">
      <c r="A1722" s="131">
        <v>1554</v>
      </c>
      <c r="B1722" s="132">
        <v>35.889702</v>
      </c>
      <c r="C1722" s="132">
        <v>27.765101000000001</v>
      </c>
      <c r="D1722" s="131" t="s">
        <v>1342</v>
      </c>
      <c r="E1722" s="129" t="s">
        <v>5422</v>
      </c>
      <c r="G1722" s="129" t="s">
        <v>187</v>
      </c>
      <c r="H1722" s="129" t="s">
        <v>2745</v>
      </c>
      <c r="I1722" s="133" t="str">
        <f t="shared" si="100"/>
        <v>m</v>
      </c>
      <c r="J1722" s="133"/>
      <c r="K1722" s="134" t="s">
        <v>2897</v>
      </c>
      <c r="L1722" s="133" t="s">
        <v>2897</v>
      </c>
      <c r="M1722" s="133" t="s">
        <v>2897</v>
      </c>
      <c r="N1722" s="133" t="s">
        <v>2897</v>
      </c>
      <c r="O1722" s="133" t="s">
        <v>2897</v>
      </c>
      <c r="P1722" s="133" t="s">
        <v>2897</v>
      </c>
      <c r="Q1722" s="133" t="s">
        <v>2897</v>
      </c>
      <c r="R1722" s="133" t="s">
        <v>2897</v>
      </c>
      <c r="S1722" s="133" t="s">
        <v>2897</v>
      </c>
    </row>
    <row r="1723" spans="1:19" s="129" customFormat="1">
      <c r="A1723" s="131">
        <v>1555</v>
      </c>
      <c r="B1723" s="132">
        <v>35.964573000000001</v>
      </c>
      <c r="C1723" s="132">
        <v>27.727844000000001</v>
      </c>
      <c r="D1723" s="131" t="s">
        <v>1343</v>
      </c>
      <c r="E1723" s="129" t="s">
        <v>5423</v>
      </c>
      <c r="G1723" s="129" t="s">
        <v>2807</v>
      </c>
      <c r="H1723" s="129" t="s">
        <v>2745</v>
      </c>
      <c r="I1723" s="133" t="str">
        <f t="shared" ref="I1723:I1786" si="102">IF(F1723="","m","a")</f>
        <v>m</v>
      </c>
      <c r="J1723" s="133"/>
      <c r="K1723" s="134" t="s">
        <v>2897</v>
      </c>
      <c r="L1723" s="133" t="s">
        <v>2897</v>
      </c>
      <c r="M1723" s="133" t="s">
        <v>2897</v>
      </c>
      <c r="N1723" s="133" t="s">
        <v>2897</v>
      </c>
      <c r="O1723" s="133" t="s">
        <v>2897</v>
      </c>
      <c r="P1723" s="133" t="s">
        <v>2897</v>
      </c>
      <c r="Q1723" s="133" t="s">
        <v>2897</v>
      </c>
      <c r="R1723" s="133" t="s">
        <v>2897</v>
      </c>
      <c r="S1723" s="133" t="s">
        <v>2897</v>
      </c>
    </row>
    <row r="1724" spans="1:19" s="129" customFormat="1">
      <c r="A1724" s="131">
        <v>1556</v>
      </c>
      <c r="B1724" s="132">
        <v>36.059066000000001</v>
      </c>
      <c r="C1724" s="132">
        <v>27.754248</v>
      </c>
      <c r="D1724" s="131" t="s">
        <v>3390</v>
      </c>
      <c r="E1724" s="129" t="s">
        <v>5424</v>
      </c>
      <c r="G1724" s="129" t="s">
        <v>2807</v>
      </c>
      <c r="H1724" s="129" t="s">
        <v>2745</v>
      </c>
      <c r="I1724" s="133" t="str">
        <f t="shared" si="102"/>
        <v>m</v>
      </c>
      <c r="J1724" s="133"/>
      <c r="K1724" s="134" t="s">
        <v>2897</v>
      </c>
      <c r="L1724" s="133" t="s">
        <v>2897</v>
      </c>
      <c r="M1724" s="133" t="s">
        <v>2897</v>
      </c>
      <c r="N1724" s="133" t="s">
        <v>2897</v>
      </c>
      <c r="O1724" s="133" t="s">
        <v>2897</v>
      </c>
      <c r="P1724" s="133" t="s">
        <v>2897</v>
      </c>
      <c r="Q1724" s="133" t="s">
        <v>2897</v>
      </c>
      <c r="R1724" s="133" t="s">
        <v>2897</v>
      </c>
      <c r="S1724" s="133" t="s">
        <v>2897</v>
      </c>
    </row>
    <row r="1725" spans="1:19" s="129" customFormat="1">
      <c r="A1725" s="131">
        <v>1557</v>
      </c>
      <c r="B1725" s="132">
        <v>36.125048999999997</v>
      </c>
      <c r="C1725" s="132">
        <v>27.709112000000001</v>
      </c>
      <c r="D1725" s="131" t="s">
        <v>3391</v>
      </c>
      <c r="E1725" s="129" t="s">
        <v>5425</v>
      </c>
      <c r="G1725" s="129" t="s">
        <v>2807</v>
      </c>
      <c r="H1725" s="129" t="s">
        <v>2745</v>
      </c>
      <c r="I1725" s="133" t="str">
        <f t="shared" si="102"/>
        <v>m</v>
      </c>
      <c r="J1725" s="133"/>
      <c r="K1725" s="134" t="s">
        <v>2897</v>
      </c>
      <c r="L1725" s="133" t="s">
        <v>2897</v>
      </c>
      <c r="M1725" s="133" t="s">
        <v>2897</v>
      </c>
      <c r="N1725" s="133" t="s">
        <v>2897</v>
      </c>
      <c r="O1725" s="133" t="s">
        <v>2897</v>
      </c>
      <c r="P1725" s="133" t="s">
        <v>2897</v>
      </c>
      <c r="Q1725" s="133" t="s">
        <v>2897</v>
      </c>
      <c r="R1725" s="133" t="s">
        <v>2897</v>
      </c>
      <c r="S1725" s="133" t="s">
        <v>2897</v>
      </c>
    </row>
    <row r="1726" spans="1:19" s="129" customFormat="1">
      <c r="A1726" s="131">
        <v>1558</v>
      </c>
      <c r="B1726" s="132">
        <v>36.171050999999999</v>
      </c>
      <c r="C1726" s="132">
        <v>27.723935000000001</v>
      </c>
      <c r="D1726" s="131" t="s">
        <v>3392</v>
      </c>
      <c r="E1726" s="129" t="s">
        <v>5426</v>
      </c>
      <c r="G1726" s="129" t="s">
        <v>2807</v>
      </c>
      <c r="H1726" s="129" t="s">
        <v>2745</v>
      </c>
      <c r="I1726" s="133" t="str">
        <f t="shared" si="102"/>
        <v>m</v>
      </c>
      <c r="J1726" s="133"/>
      <c r="K1726" s="134" t="s">
        <v>2897</v>
      </c>
      <c r="L1726" s="133" t="s">
        <v>2897</v>
      </c>
      <c r="M1726" s="133" t="s">
        <v>2897</v>
      </c>
      <c r="N1726" s="133" t="s">
        <v>2897</v>
      </c>
      <c r="O1726" s="133" t="s">
        <v>2897</v>
      </c>
      <c r="P1726" s="133" t="s">
        <v>2897</v>
      </c>
      <c r="Q1726" s="133" t="s">
        <v>2897</v>
      </c>
      <c r="R1726" s="133" t="s">
        <v>2897</v>
      </c>
      <c r="S1726" s="133" t="s">
        <v>2897</v>
      </c>
    </row>
    <row r="1727" spans="1:19" s="129" customFormat="1">
      <c r="A1727" s="131">
        <v>1559</v>
      </c>
      <c r="B1727" s="132">
        <v>36.191822999999999</v>
      </c>
      <c r="C1727" s="132">
        <v>27.765186</v>
      </c>
      <c r="D1727" s="131" t="s">
        <v>1344</v>
      </c>
      <c r="E1727" s="129" t="s">
        <v>5427</v>
      </c>
      <c r="G1727" s="129" t="s">
        <v>2807</v>
      </c>
      <c r="H1727" s="129" t="s">
        <v>2745</v>
      </c>
      <c r="I1727" s="133" t="str">
        <f t="shared" si="102"/>
        <v>m</v>
      </c>
      <c r="J1727" s="133"/>
      <c r="K1727" s="134" t="s">
        <v>2897</v>
      </c>
      <c r="L1727" s="133" t="s">
        <v>2897</v>
      </c>
      <c r="M1727" s="133" t="s">
        <v>2897</v>
      </c>
      <c r="N1727" s="133" t="s">
        <v>2897</v>
      </c>
      <c r="O1727" s="133" t="s">
        <v>2897</v>
      </c>
      <c r="P1727" s="133" t="s">
        <v>2897</v>
      </c>
      <c r="Q1727" s="133" t="s">
        <v>2897</v>
      </c>
      <c r="R1727" s="133" t="s">
        <v>2897</v>
      </c>
      <c r="S1727" s="133" t="s">
        <v>2897</v>
      </c>
    </row>
    <row r="1728" spans="1:19" s="129" customFormat="1">
      <c r="A1728" s="131">
        <v>1560</v>
      </c>
      <c r="B1728" s="132">
        <v>36.274864000000001</v>
      </c>
      <c r="C1728" s="132">
        <v>27.826488000000001</v>
      </c>
      <c r="D1728" s="131" t="s">
        <v>3393</v>
      </c>
      <c r="E1728" s="129" t="s">
        <v>5428</v>
      </c>
      <c r="G1728" s="129" t="s">
        <v>2807</v>
      </c>
      <c r="H1728" s="129" t="s">
        <v>2745</v>
      </c>
      <c r="I1728" s="133" t="str">
        <f t="shared" si="102"/>
        <v>m</v>
      </c>
      <c r="J1728" s="133"/>
      <c r="K1728" s="134" t="s">
        <v>2897</v>
      </c>
      <c r="L1728" s="133" t="s">
        <v>2897</v>
      </c>
      <c r="M1728" s="133" t="s">
        <v>2897</v>
      </c>
      <c r="N1728" s="133" t="s">
        <v>2897</v>
      </c>
      <c r="O1728" s="133" t="s">
        <v>2897</v>
      </c>
      <c r="P1728" s="133" t="s">
        <v>2897</v>
      </c>
      <c r="Q1728" s="133" t="s">
        <v>2897</v>
      </c>
      <c r="R1728" s="133" t="s">
        <v>2897</v>
      </c>
      <c r="S1728" s="133" t="s">
        <v>2897</v>
      </c>
    </row>
    <row r="1729" spans="1:19" s="129" customFormat="1">
      <c r="A1729" s="131">
        <v>1561</v>
      </c>
      <c r="B1729" s="132">
        <v>36.346839000000003</v>
      </c>
      <c r="C1729" s="132">
        <v>27.920455</v>
      </c>
      <c r="D1729" s="131" t="s">
        <v>1345</v>
      </c>
      <c r="E1729" s="129" t="s">
        <v>5429</v>
      </c>
      <c r="F1729" s="129" t="s">
        <v>5836</v>
      </c>
      <c r="G1729" s="129" t="s">
        <v>2837</v>
      </c>
      <c r="H1729" s="129" t="s">
        <v>2745</v>
      </c>
      <c r="I1729" s="133" t="str">
        <f t="shared" si="102"/>
        <v>a</v>
      </c>
      <c r="J1729" s="133"/>
      <c r="K1729" s="134" t="s">
        <v>2858</v>
      </c>
      <c r="L1729" s="133" t="s">
        <v>6823</v>
      </c>
      <c r="M1729" s="133" t="s">
        <v>2897</v>
      </c>
      <c r="N1729" s="133" t="s">
        <v>2897</v>
      </c>
      <c r="O1729" s="133" t="s">
        <v>2897</v>
      </c>
      <c r="P1729" s="133" t="s">
        <v>2897</v>
      </c>
      <c r="Q1729" s="133" t="s">
        <v>2897</v>
      </c>
      <c r="R1729" s="133" t="s">
        <v>2897</v>
      </c>
      <c r="S1729" s="133" t="s">
        <v>2897</v>
      </c>
    </row>
    <row r="1730" spans="1:19" s="129" customFormat="1">
      <c r="A1730" s="131">
        <v>1562</v>
      </c>
      <c r="B1730" s="132">
        <v>36.365889000000003</v>
      </c>
      <c r="C1730" s="132">
        <v>27.974029000000002</v>
      </c>
      <c r="D1730" s="131" t="s">
        <v>3394</v>
      </c>
      <c r="E1730" s="129" t="s">
        <v>5430</v>
      </c>
      <c r="G1730" s="129" t="s">
        <v>2807</v>
      </c>
      <c r="H1730" s="129" t="s">
        <v>2745</v>
      </c>
      <c r="I1730" s="133" t="str">
        <f t="shared" si="102"/>
        <v>m</v>
      </c>
      <c r="J1730" s="133"/>
      <c r="K1730" s="134" t="s">
        <v>2897</v>
      </c>
      <c r="L1730" s="133" t="s">
        <v>2897</v>
      </c>
      <c r="M1730" s="133" t="s">
        <v>2897</v>
      </c>
      <c r="N1730" s="133" t="s">
        <v>2897</v>
      </c>
      <c r="O1730" s="133" t="s">
        <v>2897</v>
      </c>
      <c r="P1730" s="133" t="s">
        <v>2897</v>
      </c>
      <c r="Q1730" s="133" t="s">
        <v>2897</v>
      </c>
      <c r="R1730" s="133" t="s">
        <v>2897</v>
      </c>
      <c r="S1730" s="133" t="s">
        <v>2897</v>
      </c>
    </row>
    <row r="1731" spans="1:19" s="129" customFormat="1">
      <c r="A1731" s="131">
        <v>1563</v>
      </c>
      <c r="B1731" s="132">
        <v>36.416880999999997</v>
      </c>
      <c r="C1731" s="132">
        <v>28.102031</v>
      </c>
      <c r="D1731" s="131" t="s">
        <v>3395</v>
      </c>
      <c r="E1731" s="129" t="s">
        <v>5431</v>
      </c>
      <c r="G1731" s="129" t="s">
        <v>2807</v>
      </c>
      <c r="H1731" s="129" t="s">
        <v>2745</v>
      </c>
      <c r="I1731" s="133" t="str">
        <f t="shared" si="102"/>
        <v>m</v>
      </c>
      <c r="J1731" s="133"/>
      <c r="K1731" s="134" t="s">
        <v>2897</v>
      </c>
      <c r="L1731" s="133" t="s">
        <v>2897</v>
      </c>
      <c r="M1731" s="133" t="s">
        <v>2897</v>
      </c>
      <c r="N1731" s="133" t="s">
        <v>2897</v>
      </c>
      <c r="O1731" s="133" t="s">
        <v>2897</v>
      </c>
      <c r="P1731" s="133" t="s">
        <v>2897</v>
      </c>
      <c r="Q1731" s="133" t="s">
        <v>2897</v>
      </c>
      <c r="R1731" s="133" t="s">
        <v>2897</v>
      </c>
      <c r="S1731" s="133" t="s">
        <v>2897</v>
      </c>
    </row>
    <row r="1732" spans="1:19" s="129" customFormat="1">
      <c r="A1732" s="131">
        <v>1564</v>
      </c>
      <c r="B1732" s="132">
        <v>36.426724</v>
      </c>
      <c r="C1732" s="132">
        <v>28.146495000000002</v>
      </c>
      <c r="D1732" s="131" t="s">
        <v>1346</v>
      </c>
      <c r="E1732" s="129" t="s">
        <v>5432</v>
      </c>
      <c r="G1732" s="129" t="s">
        <v>1883</v>
      </c>
      <c r="H1732" s="129" t="s">
        <v>2745</v>
      </c>
      <c r="I1732" s="133" t="str">
        <f t="shared" si="102"/>
        <v>m</v>
      </c>
      <c r="J1732" s="133"/>
      <c r="K1732" s="134" t="s">
        <v>2858</v>
      </c>
      <c r="L1732" s="133" t="s">
        <v>6823</v>
      </c>
      <c r="M1732" s="133" t="s">
        <v>2897</v>
      </c>
      <c r="N1732" s="133" t="s">
        <v>2897</v>
      </c>
      <c r="O1732" s="133" t="s">
        <v>2897</v>
      </c>
      <c r="P1732" s="133" t="s">
        <v>2897</v>
      </c>
      <c r="Q1732" s="133" t="s">
        <v>2897</v>
      </c>
      <c r="R1732" s="133" t="s">
        <v>2897</v>
      </c>
      <c r="S1732" s="133" t="s">
        <v>2897</v>
      </c>
    </row>
    <row r="1733" spans="1:19" s="129" customFormat="1">
      <c r="A1733" s="131">
        <v>1565</v>
      </c>
      <c r="B1733" s="132">
        <v>35.885384999999999</v>
      </c>
      <c r="C1733" s="132">
        <v>27.23535</v>
      </c>
      <c r="D1733" s="131" t="s">
        <v>1347</v>
      </c>
      <c r="E1733" s="129" t="s">
        <v>5433</v>
      </c>
      <c r="G1733" s="129" t="s">
        <v>187</v>
      </c>
      <c r="H1733" s="129" t="s">
        <v>2745</v>
      </c>
      <c r="I1733" s="133" t="str">
        <f t="shared" si="102"/>
        <v>m</v>
      </c>
      <c r="J1733" s="133"/>
      <c r="K1733" s="134" t="s">
        <v>2897</v>
      </c>
      <c r="L1733" s="133" t="s">
        <v>2897</v>
      </c>
      <c r="M1733" s="133" t="s">
        <v>2897</v>
      </c>
      <c r="N1733" s="133" t="s">
        <v>2897</v>
      </c>
      <c r="O1733" s="133" t="s">
        <v>2897</v>
      </c>
      <c r="P1733" s="133" t="s">
        <v>2897</v>
      </c>
      <c r="Q1733" s="133" t="s">
        <v>2897</v>
      </c>
      <c r="R1733" s="133" t="s">
        <v>2897</v>
      </c>
      <c r="S1733" s="133" t="s">
        <v>2897</v>
      </c>
    </row>
    <row r="1734" spans="1:19" s="129" customFormat="1">
      <c r="A1734" s="131">
        <v>1566</v>
      </c>
      <c r="B1734" s="132">
        <v>35.583232000000002</v>
      </c>
      <c r="C1734" s="132">
        <v>27.127953000000002</v>
      </c>
      <c r="D1734" s="131" t="s">
        <v>3397</v>
      </c>
      <c r="E1734" s="129" t="s">
        <v>4226</v>
      </c>
      <c r="F1734" s="129" t="s">
        <v>5746</v>
      </c>
      <c r="H1734" s="129" t="s">
        <v>2745</v>
      </c>
      <c r="I1734" s="133" t="str">
        <f t="shared" si="102"/>
        <v>a</v>
      </c>
      <c r="J1734" s="133"/>
      <c r="K1734" s="134" t="s">
        <v>2897</v>
      </c>
      <c r="L1734" s="133" t="s">
        <v>2897</v>
      </c>
      <c r="M1734" s="133" t="s">
        <v>2897</v>
      </c>
      <c r="N1734" s="133" t="s">
        <v>2897</v>
      </c>
      <c r="O1734" s="133" t="s">
        <v>2897</v>
      </c>
      <c r="P1734" s="133" t="s">
        <v>2897</v>
      </c>
      <c r="Q1734" s="133" t="s">
        <v>2897</v>
      </c>
      <c r="R1734" s="133" t="s">
        <v>2897</v>
      </c>
      <c r="S1734" s="133" t="s">
        <v>2897</v>
      </c>
    </row>
    <row r="1735" spans="1:19" s="129" customFormat="1">
      <c r="A1735" s="131">
        <v>1567</v>
      </c>
      <c r="B1735" s="132">
        <v>35.511881000000002</v>
      </c>
      <c r="C1735" s="132">
        <v>27.212685</v>
      </c>
      <c r="D1735" s="131" t="s">
        <v>3187</v>
      </c>
      <c r="E1735" s="129" t="s">
        <v>5434</v>
      </c>
      <c r="G1735" s="129" t="s">
        <v>193</v>
      </c>
      <c r="H1735" s="129" t="s">
        <v>2745</v>
      </c>
      <c r="I1735" s="133" t="str">
        <f t="shared" si="102"/>
        <v>m</v>
      </c>
      <c r="J1735" s="133"/>
      <c r="K1735" s="134" t="s">
        <v>2692</v>
      </c>
      <c r="L1735" s="133" t="s">
        <v>2897</v>
      </c>
      <c r="M1735" s="133" t="s">
        <v>6823</v>
      </c>
      <c r="N1735" s="133" t="s">
        <v>2897</v>
      </c>
      <c r="O1735" s="133" t="s">
        <v>2897</v>
      </c>
      <c r="P1735" s="133" t="s">
        <v>2897</v>
      </c>
      <c r="Q1735" s="133" t="s">
        <v>2897</v>
      </c>
      <c r="R1735" s="133" t="s">
        <v>2897</v>
      </c>
      <c r="S1735" s="133" t="s">
        <v>2897</v>
      </c>
    </row>
    <row r="1736" spans="1:19" s="129" customFormat="1">
      <c r="A1736" s="131">
        <v>1568</v>
      </c>
      <c r="B1736" s="132">
        <v>35.482441000000001</v>
      </c>
      <c r="C1736" s="132">
        <v>27.114920999999999</v>
      </c>
      <c r="D1736" s="131" t="s">
        <v>1348</v>
      </c>
      <c r="E1736" s="129" t="s">
        <v>5435</v>
      </c>
      <c r="G1736" s="129" t="s">
        <v>187</v>
      </c>
      <c r="H1736" s="129" t="s">
        <v>2745</v>
      </c>
      <c r="I1736" s="133" t="str">
        <f t="shared" si="102"/>
        <v>m</v>
      </c>
      <c r="J1736" s="133"/>
      <c r="K1736" s="134" t="s">
        <v>2897</v>
      </c>
      <c r="L1736" s="133" t="s">
        <v>2897</v>
      </c>
      <c r="M1736" s="133" t="s">
        <v>2897</v>
      </c>
      <c r="N1736" s="133" t="s">
        <v>2897</v>
      </c>
      <c r="O1736" s="133" t="s">
        <v>2897</v>
      </c>
      <c r="P1736" s="133" t="s">
        <v>2897</v>
      </c>
      <c r="Q1736" s="133" t="s">
        <v>2897</v>
      </c>
      <c r="R1736" s="133" t="s">
        <v>2897</v>
      </c>
      <c r="S1736" s="133" t="s">
        <v>2897</v>
      </c>
    </row>
    <row r="1737" spans="1:19" s="129" customFormat="1">
      <c r="A1737" s="131">
        <v>1569</v>
      </c>
      <c r="B1737" s="132">
        <v>35.543931999999998</v>
      </c>
      <c r="C1737" s="132">
        <v>27.110472000000001</v>
      </c>
      <c r="D1737" s="131"/>
      <c r="E1737" s="129" t="s">
        <v>5436</v>
      </c>
      <c r="G1737" s="129" t="s">
        <v>2807</v>
      </c>
      <c r="H1737" s="129" t="s">
        <v>2745</v>
      </c>
      <c r="I1737" s="133" t="str">
        <f t="shared" si="102"/>
        <v>m</v>
      </c>
      <c r="J1737" s="133"/>
      <c r="K1737" s="134" t="s">
        <v>2897</v>
      </c>
      <c r="L1737" s="133" t="s">
        <v>2897</v>
      </c>
      <c r="M1737" s="133" t="s">
        <v>2897</v>
      </c>
      <c r="N1737" s="133" t="s">
        <v>2897</v>
      </c>
      <c r="O1737" s="133" t="s">
        <v>2897</v>
      </c>
      <c r="P1737" s="133" t="s">
        <v>2897</v>
      </c>
      <c r="Q1737" s="133" t="s">
        <v>2897</v>
      </c>
      <c r="R1737" s="133" t="s">
        <v>2897</v>
      </c>
      <c r="S1737" s="133" t="s">
        <v>2897</v>
      </c>
    </row>
    <row r="1738" spans="1:19" s="129" customFormat="1">
      <c r="A1738" s="131">
        <v>1570</v>
      </c>
      <c r="B1738" s="132">
        <v>35.801577999999999</v>
      </c>
      <c r="C1738" s="132">
        <v>27.168157999999998</v>
      </c>
      <c r="D1738" s="131" t="s">
        <v>1349</v>
      </c>
      <c r="E1738" s="129" t="s">
        <v>5437</v>
      </c>
      <c r="G1738" s="129" t="s">
        <v>2807</v>
      </c>
      <c r="H1738" s="129" t="s">
        <v>2745</v>
      </c>
      <c r="I1738" s="133" t="str">
        <f t="shared" si="102"/>
        <v>m</v>
      </c>
      <c r="J1738" s="133"/>
      <c r="K1738" s="134" t="s">
        <v>2897</v>
      </c>
      <c r="L1738" s="133" t="s">
        <v>2897</v>
      </c>
      <c r="M1738" s="133" t="s">
        <v>2897</v>
      </c>
      <c r="N1738" s="133" t="s">
        <v>2897</v>
      </c>
      <c r="O1738" s="133" t="s">
        <v>2897</v>
      </c>
      <c r="P1738" s="133" t="s">
        <v>2897</v>
      </c>
      <c r="Q1738" s="133" t="s">
        <v>2897</v>
      </c>
      <c r="R1738" s="133" t="s">
        <v>2897</v>
      </c>
      <c r="S1738" s="133" t="s">
        <v>2897</v>
      </c>
    </row>
    <row r="1739" spans="1:19" s="129" customFormat="1">
      <c r="A1739" s="131">
        <v>1571</v>
      </c>
      <c r="B1739" s="132">
        <v>35.579647000000001</v>
      </c>
      <c r="C1739" s="132">
        <v>27.188922000000002</v>
      </c>
      <c r="D1739" s="131" t="s">
        <v>2669</v>
      </c>
      <c r="E1739" s="129" t="s">
        <v>5438</v>
      </c>
      <c r="G1739" s="129" t="s">
        <v>2807</v>
      </c>
      <c r="H1739" s="129" t="s">
        <v>2745</v>
      </c>
      <c r="I1739" s="133" t="str">
        <f t="shared" si="102"/>
        <v>m</v>
      </c>
      <c r="J1739" s="133"/>
      <c r="K1739" s="134" t="s">
        <v>2897</v>
      </c>
      <c r="L1739" s="133" t="s">
        <v>2897</v>
      </c>
      <c r="M1739" s="133" t="s">
        <v>2897</v>
      </c>
      <c r="N1739" s="133" t="s">
        <v>2897</v>
      </c>
      <c r="O1739" s="133" t="s">
        <v>2897</v>
      </c>
      <c r="P1739" s="133" t="s">
        <v>2897</v>
      </c>
      <c r="Q1739" s="133" t="s">
        <v>2897</v>
      </c>
      <c r="R1739" s="133" t="s">
        <v>2897</v>
      </c>
      <c r="S1739" s="133" t="s">
        <v>2897</v>
      </c>
    </row>
    <row r="1740" spans="1:19" s="129" customFormat="1">
      <c r="A1740" s="131">
        <v>1572</v>
      </c>
      <c r="B1740" s="132">
        <v>35.421134000000002</v>
      </c>
      <c r="C1740" s="132">
        <v>26.927066</v>
      </c>
      <c r="D1740" s="131" t="s">
        <v>3398</v>
      </c>
      <c r="E1740" s="129" t="s">
        <v>5439</v>
      </c>
      <c r="G1740" s="129" t="s">
        <v>187</v>
      </c>
      <c r="H1740" s="129" t="s">
        <v>2745</v>
      </c>
      <c r="I1740" s="133" t="str">
        <f t="shared" si="102"/>
        <v>m</v>
      </c>
      <c r="J1740" s="133"/>
      <c r="K1740" s="134" t="s">
        <v>2897</v>
      </c>
      <c r="L1740" s="133" t="s">
        <v>2897</v>
      </c>
      <c r="M1740" s="133" t="s">
        <v>2897</v>
      </c>
      <c r="N1740" s="133" t="s">
        <v>2897</v>
      </c>
      <c r="O1740" s="133" t="s">
        <v>2897</v>
      </c>
      <c r="P1740" s="133" t="s">
        <v>2897</v>
      </c>
      <c r="Q1740" s="133" t="s">
        <v>2897</v>
      </c>
      <c r="R1740" s="133" t="s">
        <v>2897</v>
      </c>
      <c r="S1740" s="133" t="s">
        <v>2897</v>
      </c>
    </row>
    <row r="1741" spans="1:19" s="129" customFormat="1">
      <c r="A1741" s="131">
        <v>1573</v>
      </c>
      <c r="B1741" s="132">
        <v>35.510748999999997</v>
      </c>
      <c r="C1741" s="132">
        <v>23.569444000000001</v>
      </c>
      <c r="D1741" s="131" t="s">
        <v>1350</v>
      </c>
      <c r="E1741" s="129" t="s">
        <v>4768</v>
      </c>
      <c r="F1741" s="129" t="s">
        <v>1351</v>
      </c>
      <c r="G1741" s="129" t="s">
        <v>2877</v>
      </c>
      <c r="H1741" s="129" t="s">
        <v>2773</v>
      </c>
      <c r="I1741" s="133" t="str">
        <f t="shared" si="102"/>
        <v>a</v>
      </c>
      <c r="J1741" s="133"/>
      <c r="K1741" s="134" t="s">
        <v>2692</v>
      </c>
      <c r="L1741" s="133" t="s">
        <v>2897</v>
      </c>
      <c r="M1741" s="133" t="s">
        <v>6823</v>
      </c>
      <c r="N1741" s="133" t="s">
        <v>6823</v>
      </c>
      <c r="O1741" s="133" t="s">
        <v>2897</v>
      </c>
      <c r="P1741" s="133" t="s">
        <v>2897</v>
      </c>
      <c r="Q1741" s="133" t="s">
        <v>2897</v>
      </c>
      <c r="R1741" s="133" t="s">
        <v>2897</v>
      </c>
      <c r="S1741" s="133" t="s">
        <v>6823</v>
      </c>
    </row>
    <row r="1742" spans="1:19" s="129" customFormat="1">
      <c r="A1742" s="131">
        <v>1574</v>
      </c>
      <c r="B1742" s="132">
        <v>35.503355999999997</v>
      </c>
      <c r="C1742" s="132">
        <v>23.563697000000001</v>
      </c>
      <c r="D1742" s="131" t="s">
        <v>3321</v>
      </c>
      <c r="E1742" s="129" t="s">
        <v>4052</v>
      </c>
      <c r="F1742" s="129" t="s">
        <v>1351</v>
      </c>
      <c r="H1742" s="129" t="s">
        <v>2773</v>
      </c>
      <c r="I1742" s="133" t="str">
        <f t="shared" si="102"/>
        <v>a</v>
      </c>
      <c r="J1742" s="133"/>
      <c r="K1742" s="134" t="s">
        <v>2897</v>
      </c>
      <c r="L1742" s="133" t="s">
        <v>2897</v>
      </c>
      <c r="M1742" s="133" t="s">
        <v>2897</v>
      </c>
      <c r="N1742" s="133" t="s">
        <v>2897</v>
      </c>
      <c r="O1742" s="133" t="s">
        <v>2897</v>
      </c>
      <c r="P1742" s="133" t="s">
        <v>2897</v>
      </c>
      <c r="Q1742" s="133" t="s">
        <v>2897</v>
      </c>
      <c r="R1742" s="133" t="s">
        <v>2897</v>
      </c>
      <c r="S1742" s="133" t="s">
        <v>2897</v>
      </c>
    </row>
    <row r="1743" spans="1:19" s="129" customFormat="1">
      <c r="A1743" s="131">
        <v>1575</v>
      </c>
      <c r="B1743" s="132">
        <v>35.584142</v>
      </c>
      <c r="C1743" s="132">
        <v>23.480557000000001</v>
      </c>
      <c r="D1743" s="131" t="s">
        <v>4036</v>
      </c>
      <c r="E1743" s="129" t="s">
        <v>4770</v>
      </c>
      <c r="F1743" s="129" t="s">
        <v>1351</v>
      </c>
      <c r="H1743" s="129" t="s">
        <v>2773</v>
      </c>
      <c r="I1743" s="133" t="str">
        <f t="shared" si="102"/>
        <v>a</v>
      </c>
      <c r="J1743" s="133"/>
      <c r="K1743" s="134" t="s">
        <v>2897</v>
      </c>
      <c r="L1743" s="133" t="s">
        <v>2897</v>
      </c>
      <c r="M1743" s="133" t="s">
        <v>2897</v>
      </c>
      <c r="N1743" s="133" t="s">
        <v>2897</v>
      </c>
      <c r="O1743" s="133" t="s">
        <v>2897</v>
      </c>
      <c r="P1743" s="133" t="s">
        <v>2897</v>
      </c>
      <c r="Q1743" s="133" t="s">
        <v>2897</v>
      </c>
      <c r="R1743" s="133" t="s">
        <v>2897</v>
      </c>
      <c r="S1743" s="133" t="s">
        <v>2897</v>
      </c>
    </row>
    <row r="1744" spans="1:19" s="129" customFormat="1">
      <c r="A1744" s="131">
        <v>1576</v>
      </c>
      <c r="B1744" s="132">
        <v>35.590358999999999</v>
      </c>
      <c r="C1744" s="132">
        <v>23.588059000000001</v>
      </c>
      <c r="D1744" s="131" t="s">
        <v>1352</v>
      </c>
      <c r="E1744" s="129" t="s">
        <v>4771</v>
      </c>
      <c r="F1744" s="129" t="s">
        <v>1353</v>
      </c>
      <c r="G1744" s="129" t="s">
        <v>187</v>
      </c>
      <c r="H1744" s="129" t="s">
        <v>2773</v>
      </c>
      <c r="I1744" s="133" t="str">
        <f t="shared" si="102"/>
        <v>a</v>
      </c>
      <c r="J1744" s="133"/>
      <c r="K1744" s="134" t="s">
        <v>2897</v>
      </c>
      <c r="L1744" s="133" t="s">
        <v>2897</v>
      </c>
      <c r="M1744" s="133" t="s">
        <v>2897</v>
      </c>
      <c r="N1744" s="133" t="s">
        <v>2897</v>
      </c>
      <c r="O1744" s="133" t="s">
        <v>2897</v>
      </c>
      <c r="P1744" s="133" t="s">
        <v>2897</v>
      </c>
      <c r="Q1744" s="133" t="s">
        <v>2897</v>
      </c>
      <c r="R1744" s="133" t="s">
        <v>2897</v>
      </c>
      <c r="S1744" s="133" t="s">
        <v>2897</v>
      </c>
    </row>
    <row r="1745" spans="1:19" s="129" customFormat="1">
      <c r="A1745" s="131">
        <v>1577</v>
      </c>
      <c r="B1745" s="132">
        <v>35.590108000000001</v>
      </c>
      <c r="C1745" s="132">
        <v>23.606739000000001</v>
      </c>
      <c r="D1745" s="131" t="s">
        <v>1354</v>
      </c>
      <c r="E1745" s="129" t="s">
        <v>4772</v>
      </c>
      <c r="F1745" s="129" t="s">
        <v>1355</v>
      </c>
      <c r="G1745" s="129" t="s">
        <v>2712</v>
      </c>
      <c r="H1745" s="129" t="s">
        <v>2773</v>
      </c>
      <c r="I1745" s="133" t="str">
        <f t="shared" si="102"/>
        <v>a</v>
      </c>
      <c r="J1745" s="133"/>
      <c r="K1745" s="134" t="s">
        <v>2897</v>
      </c>
      <c r="L1745" s="133" t="s">
        <v>2897</v>
      </c>
      <c r="M1745" s="133" t="s">
        <v>2897</v>
      </c>
      <c r="N1745" s="133" t="s">
        <v>2897</v>
      </c>
      <c r="O1745" s="133" t="s">
        <v>2897</v>
      </c>
      <c r="P1745" s="133" t="s">
        <v>2897</v>
      </c>
      <c r="Q1745" s="133" t="s">
        <v>2897</v>
      </c>
      <c r="R1745" s="133" t="s">
        <v>2897</v>
      </c>
      <c r="S1745" s="133" t="s">
        <v>2897</v>
      </c>
    </row>
    <row r="1746" spans="1:19" s="129" customFormat="1">
      <c r="A1746" s="131">
        <v>1578</v>
      </c>
      <c r="B1746" s="132">
        <v>35.515009999999997</v>
      </c>
      <c r="C1746" s="132">
        <v>23.638055999999999</v>
      </c>
      <c r="D1746" s="131" t="s">
        <v>1356</v>
      </c>
      <c r="E1746" s="129" t="s">
        <v>3675</v>
      </c>
      <c r="G1746" s="129" t="s">
        <v>2807</v>
      </c>
      <c r="H1746" s="129" t="s">
        <v>2773</v>
      </c>
      <c r="I1746" s="133" t="str">
        <f t="shared" si="102"/>
        <v>m</v>
      </c>
      <c r="J1746" s="133"/>
      <c r="K1746" s="134" t="s">
        <v>2897</v>
      </c>
      <c r="L1746" s="133" t="s">
        <v>2897</v>
      </c>
      <c r="M1746" s="133" t="s">
        <v>2897</v>
      </c>
      <c r="N1746" s="133" t="s">
        <v>2897</v>
      </c>
      <c r="O1746" s="133" t="s">
        <v>2897</v>
      </c>
      <c r="P1746" s="133" t="s">
        <v>2897</v>
      </c>
      <c r="Q1746" s="133" t="s">
        <v>2897</v>
      </c>
      <c r="R1746" s="133" t="s">
        <v>2897</v>
      </c>
      <c r="S1746" s="133" t="s">
        <v>2897</v>
      </c>
    </row>
    <row r="1747" spans="1:19" s="129" customFormat="1">
      <c r="A1747" s="131">
        <v>1579</v>
      </c>
      <c r="B1747" s="132">
        <v>35.501277999999999</v>
      </c>
      <c r="C1747" s="132">
        <v>23.646137</v>
      </c>
      <c r="D1747" s="131" t="s">
        <v>1357</v>
      </c>
      <c r="E1747" s="129" t="s">
        <v>4773</v>
      </c>
      <c r="F1747" s="129" t="s">
        <v>1358</v>
      </c>
      <c r="G1747" s="129" t="s">
        <v>1424</v>
      </c>
      <c r="H1747" s="129" t="s">
        <v>2773</v>
      </c>
      <c r="I1747" s="133" t="str">
        <f t="shared" si="102"/>
        <v>a</v>
      </c>
      <c r="J1747" s="133"/>
      <c r="K1747" s="134" t="s">
        <v>2692</v>
      </c>
      <c r="L1747" s="133" t="s">
        <v>6823</v>
      </c>
      <c r="M1747" s="133" t="s">
        <v>2897</v>
      </c>
      <c r="N1747" s="133" t="s">
        <v>2897</v>
      </c>
      <c r="O1747" s="133" t="s">
        <v>2897</v>
      </c>
      <c r="P1747" s="133" t="s">
        <v>2897</v>
      </c>
      <c r="Q1747" s="133" t="s">
        <v>2897</v>
      </c>
      <c r="R1747" s="133" t="s">
        <v>2897</v>
      </c>
      <c r="S1747" s="133" t="s">
        <v>2897</v>
      </c>
    </row>
    <row r="1748" spans="1:19" s="129" customFormat="1">
      <c r="A1748" s="131">
        <v>1580</v>
      </c>
      <c r="B1748" s="132">
        <v>35.508999000000003</v>
      </c>
      <c r="C1748" s="132">
        <v>23.713739</v>
      </c>
      <c r="D1748" s="131" t="s">
        <v>1360</v>
      </c>
      <c r="E1748" s="129" t="s">
        <v>4614</v>
      </c>
      <c r="F1748" s="129" t="s">
        <v>1361</v>
      </c>
      <c r="G1748" s="129" t="s">
        <v>187</v>
      </c>
      <c r="H1748" s="129" t="s">
        <v>2773</v>
      </c>
      <c r="I1748" s="133" t="str">
        <f t="shared" si="102"/>
        <v>a</v>
      </c>
      <c r="J1748" s="133"/>
      <c r="K1748" s="134" t="s">
        <v>2897</v>
      </c>
      <c r="L1748" s="133" t="s">
        <v>2897</v>
      </c>
      <c r="M1748" s="133" t="s">
        <v>2897</v>
      </c>
      <c r="N1748" s="133" t="s">
        <v>2897</v>
      </c>
      <c r="O1748" s="133" t="s">
        <v>2897</v>
      </c>
      <c r="P1748" s="133" t="s">
        <v>2897</v>
      </c>
      <c r="Q1748" s="133" t="s">
        <v>2897</v>
      </c>
      <c r="R1748" s="133" t="s">
        <v>2897</v>
      </c>
      <c r="S1748" s="133" t="s">
        <v>2897</v>
      </c>
    </row>
    <row r="1749" spans="1:19" s="129" customFormat="1">
      <c r="A1749" s="131">
        <v>1581</v>
      </c>
      <c r="B1749" s="132">
        <v>35.664631999999997</v>
      </c>
      <c r="C1749" s="132">
        <v>23.768729</v>
      </c>
      <c r="D1749" s="131" t="s">
        <v>1362</v>
      </c>
      <c r="E1749" s="129" t="s">
        <v>4774</v>
      </c>
      <c r="F1749" s="129" t="s">
        <v>1363</v>
      </c>
      <c r="G1749" s="129" t="s">
        <v>1424</v>
      </c>
      <c r="H1749" s="129" t="s">
        <v>2773</v>
      </c>
      <c r="I1749" s="133" t="str">
        <f t="shared" si="102"/>
        <v>a</v>
      </c>
      <c r="J1749" s="133"/>
      <c r="K1749" s="134"/>
      <c r="L1749" s="133" t="s">
        <v>2897</v>
      </c>
      <c r="M1749" s="133" t="s">
        <v>2897</v>
      </c>
      <c r="N1749" s="133" t="s">
        <v>2897</v>
      </c>
      <c r="O1749" s="133" t="s">
        <v>2897</v>
      </c>
      <c r="P1749" s="133" t="s">
        <v>2897</v>
      </c>
      <c r="Q1749" s="133" t="s">
        <v>2897</v>
      </c>
      <c r="R1749" s="133" t="s">
        <v>2897</v>
      </c>
      <c r="S1749" s="133" t="s">
        <v>2897</v>
      </c>
    </row>
    <row r="1750" spans="1:19" s="129" customFormat="1">
      <c r="A1750" s="131">
        <v>1582</v>
      </c>
      <c r="B1750" s="132">
        <v>35.546805999999997</v>
      </c>
      <c r="C1750" s="132">
        <v>23.792570000000001</v>
      </c>
      <c r="D1750" s="131" t="s">
        <v>1364</v>
      </c>
      <c r="E1750" s="129" t="s">
        <v>3676</v>
      </c>
      <c r="G1750" s="129" t="s">
        <v>2811</v>
      </c>
      <c r="H1750" s="129" t="s">
        <v>2773</v>
      </c>
      <c r="I1750" s="133" t="str">
        <f t="shared" si="102"/>
        <v>m</v>
      </c>
      <c r="J1750" s="133"/>
      <c r="K1750" s="134" t="s">
        <v>2897</v>
      </c>
      <c r="L1750" s="133" t="s">
        <v>2897</v>
      </c>
      <c r="M1750" s="133" t="s">
        <v>2897</v>
      </c>
      <c r="N1750" s="133" t="s">
        <v>2897</v>
      </c>
      <c r="O1750" s="133" t="s">
        <v>2897</v>
      </c>
      <c r="P1750" s="133" t="s">
        <v>2897</v>
      </c>
      <c r="Q1750" s="133" t="s">
        <v>2897</v>
      </c>
      <c r="R1750" s="133" t="s">
        <v>2897</v>
      </c>
      <c r="S1750" s="133" t="s">
        <v>2897</v>
      </c>
    </row>
    <row r="1751" spans="1:19" s="129" customFormat="1">
      <c r="A1751" s="131">
        <v>1583</v>
      </c>
      <c r="B1751" s="132">
        <v>35.535662000000002</v>
      </c>
      <c r="C1751" s="132">
        <v>23.930209999999999</v>
      </c>
      <c r="D1751" s="131" t="s">
        <v>3341</v>
      </c>
      <c r="E1751" s="129" t="s">
        <v>5622</v>
      </c>
      <c r="F1751" s="129" t="s">
        <v>1365</v>
      </c>
      <c r="G1751" s="129" t="s">
        <v>2839</v>
      </c>
      <c r="H1751" s="129" t="s">
        <v>2773</v>
      </c>
      <c r="I1751" s="133" t="str">
        <f t="shared" si="102"/>
        <v>a</v>
      </c>
      <c r="J1751" s="133"/>
      <c r="K1751" s="134" t="s">
        <v>2897</v>
      </c>
      <c r="L1751" s="133" t="s">
        <v>2897</v>
      </c>
      <c r="M1751" s="133" t="s">
        <v>2897</v>
      </c>
      <c r="N1751" s="133" t="s">
        <v>2897</v>
      </c>
      <c r="O1751" s="133" t="s">
        <v>2897</v>
      </c>
      <c r="P1751" s="133" t="s">
        <v>2897</v>
      </c>
      <c r="Q1751" s="133" t="s">
        <v>2897</v>
      </c>
      <c r="R1751" s="133" t="s">
        <v>2897</v>
      </c>
      <c r="S1751" s="133" t="s">
        <v>2897</v>
      </c>
    </row>
    <row r="1752" spans="1:19" s="129" customFormat="1">
      <c r="A1752" s="131">
        <v>1584</v>
      </c>
      <c r="B1752" s="132">
        <v>35.518253999999999</v>
      </c>
      <c r="C1752" s="132">
        <v>24.017083</v>
      </c>
      <c r="D1752" s="131" t="s">
        <v>1366</v>
      </c>
      <c r="E1752" s="129" t="s">
        <v>2896</v>
      </c>
      <c r="F1752" s="129" t="s">
        <v>6094</v>
      </c>
      <c r="G1752" s="129" t="s">
        <v>2713</v>
      </c>
      <c r="H1752" s="129" t="s">
        <v>2773</v>
      </c>
      <c r="I1752" s="133" t="str">
        <f t="shared" si="102"/>
        <v>a</v>
      </c>
      <c r="J1752" s="133" t="s">
        <v>6631</v>
      </c>
      <c r="K1752" s="134"/>
      <c r="L1752" s="133" t="s">
        <v>2897</v>
      </c>
      <c r="M1752" s="133" t="s">
        <v>2897</v>
      </c>
      <c r="N1752" s="133" t="s">
        <v>2897</v>
      </c>
      <c r="O1752" s="133" t="s">
        <v>2897</v>
      </c>
      <c r="P1752" s="133" t="s">
        <v>2897</v>
      </c>
      <c r="Q1752" s="133" t="s">
        <v>2897</v>
      </c>
      <c r="R1752" s="133" t="s">
        <v>2897</v>
      </c>
      <c r="S1752" s="133" t="s">
        <v>2897</v>
      </c>
    </row>
    <row r="1753" spans="1:19" s="129" customFormat="1">
      <c r="A1753" s="131">
        <v>1585</v>
      </c>
      <c r="B1753" s="132">
        <v>35.504176999999999</v>
      </c>
      <c r="C1753" s="132">
        <v>24.175530999999999</v>
      </c>
      <c r="D1753" s="131" t="s">
        <v>1285</v>
      </c>
      <c r="E1753" s="129" t="s">
        <v>5621</v>
      </c>
      <c r="F1753" s="129" t="s">
        <v>2789</v>
      </c>
      <c r="G1753" s="129" t="s">
        <v>1359</v>
      </c>
      <c r="H1753" s="129" t="s">
        <v>2773</v>
      </c>
      <c r="I1753" s="133" t="str">
        <f t="shared" si="102"/>
        <v>a</v>
      </c>
      <c r="J1753" s="133"/>
      <c r="K1753" s="134" t="s">
        <v>2692</v>
      </c>
      <c r="L1753" s="133" t="s">
        <v>2897</v>
      </c>
      <c r="M1753" s="133" t="s">
        <v>6823</v>
      </c>
      <c r="N1753" s="133" t="s">
        <v>2897</v>
      </c>
      <c r="O1753" s="133" t="s">
        <v>2897</v>
      </c>
      <c r="P1753" s="133" t="s">
        <v>2897</v>
      </c>
      <c r="Q1753" s="133" t="s">
        <v>2897</v>
      </c>
      <c r="R1753" s="133" t="s">
        <v>2897</v>
      </c>
      <c r="S1753" s="133" t="s">
        <v>2897</v>
      </c>
    </row>
    <row r="1754" spans="1:19" s="129" customFormat="1">
      <c r="A1754" s="131">
        <v>1586</v>
      </c>
      <c r="B1754" s="132">
        <v>35.488594999999997</v>
      </c>
      <c r="C1754" s="132">
        <v>24.152604</v>
      </c>
      <c r="D1754" s="131" t="s">
        <v>1368</v>
      </c>
      <c r="E1754" s="129" t="s">
        <v>4775</v>
      </c>
      <c r="G1754" s="129" t="s">
        <v>2840</v>
      </c>
      <c r="H1754" s="129" t="s">
        <v>2773</v>
      </c>
      <c r="I1754" s="133" t="str">
        <f t="shared" si="102"/>
        <v>m</v>
      </c>
      <c r="J1754" s="133"/>
      <c r="K1754" s="134"/>
      <c r="L1754" s="133" t="s">
        <v>2897</v>
      </c>
      <c r="M1754" s="133" t="s">
        <v>2897</v>
      </c>
      <c r="N1754" s="133" t="s">
        <v>2897</v>
      </c>
      <c r="O1754" s="133" t="s">
        <v>2897</v>
      </c>
      <c r="P1754" s="133" t="s">
        <v>2897</v>
      </c>
      <c r="Q1754" s="133" t="s">
        <v>2897</v>
      </c>
      <c r="R1754" s="133" t="s">
        <v>2897</v>
      </c>
      <c r="S1754" s="133" t="s">
        <v>2897</v>
      </c>
    </row>
    <row r="1755" spans="1:19" s="129" customFormat="1">
      <c r="A1755" s="139">
        <v>1586.1</v>
      </c>
      <c r="B1755" s="132">
        <v>35.497357999999998</v>
      </c>
      <c r="C1755" s="132">
        <v>24.079312000000002</v>
      </c>
      <c r="D1755" s="131"/>
      <c r="E1755" s="129" t="s">
        <v>6645</v>
      </c>
      <c r="G1755" s="129" t="s">
        <v>6636</v>
      </c>
      <c r="H1755" s="129" t="s">
        <v>2773</v>
      </c>
      <c r="I1755" s="133" t="str">
        <f t="shared" si="102"/>
        <v>m</v>
      </c>
      <c r="J1755" s="133" t="s">
        <v>6631</v>
      </c>
      <c r="K1755" s="134"/>
      <c r="L1755" s="133" t="s">
        <v>2897</v>
      </c>
      <c r="M1755" s="133" t="s">
        <v>2897</v>
      </c>
      <c r="N1755" s="133" t="s">
        <v>2897</v>
      </c>
      <c r="O1755" s="133" t="s">
        <v>2897</v>
      </c>
      <c r="P1755" s="133" t="s">
        <v>2897</v>
      </c>
      <c r="Q1755" s="133" t="s">
        <v>2897</v>
      </c>
      <c r="R1755" s="133" t="s">
        <v>2897</v>
      </c>
      <c r="S1755" s="133" t="s">
        <v>2897</v>
      </c>
    </row>
    <row r="1756" spans="1:19" s="129" customFormat="1">
      <c r="A1756" s="131">
        <v>1587</v>
      </c>
      <c r="B1756" s="132">
        <v>35.470198000000003</v>
      </c>
      <c r="C1756" s="132">
        <v>24.140695000000001</v>
      </c>
      <c r="D1756" s="131" t="s">
        <v>4776</v>
      </c>
      <c r="E1756" s="129" t="s">
        <v>5623</v>
      </c>
      <c r="F1756" s="129" t="s">
        <v>6095</v>
      </c>
      <c r="G1756" s="129" t="s">
        <v>1359</v>
      </c>
      <c r="H1756" s="129" t="s">
        <v>2773</v>
      </c>
      <c r="I1756" s="133" t="str">
        <f t="shared" si="102"/>
        <v>a</v>
      </c>
      <c r="J1756" s="133"/>
      <c r="K1756" s="134"/>
      <c r="L1756" s="133" t="s">
        <v>2897</v>
      </c>
      <c r="M1756" s="133" t="s">
        <v>2897</v>
      </c>
      <c r="N1756" s="133" t="s">
        <v>2897</v>
      </c>
      <c r="O1756" s="133" t="s">
        <v>2897</v>
      </c>
      <c r="P1756" s="133" t="s">
        <v>2897</v>
      </c>
      <c r="Q1756" s="133" t="s">
        <v>2897</v>
      </c>
      <c r="R1756" s="133" t="s">
        <v>2897</v>
      </c>
      <c r="S1756" s="133" t="s">
        <v>2897</v>
      </c>
    </row>
    <row r="1757" spans="1:19" s="129" customFormat="1">
      <c r="A1757" s="131">
        <v>1588</v>
      </c>
      <c r="B1757" s="132">
        <v>35.452209000000003</v>
      </c>
      <c r="C1757" s="132">
        <v>24.200841</v>
      </c>
      <c r="D1757" s="131" t="s">
        <v>1369</v>
      </c>
      <c r="E1757" s="129" t="s">
        <v>3677</v>
      </c>
      <c r="G1757" s="129" t="s">
        <v>2807</v>
      </c>
      <c r="H1757" s="129" t="s">
        <v>2773</v>
      </c>
      <c r="I1757" s="133" t="str">
        <f t="shared" si="102"/>
        <v>m</v>
      </c>
      <c r="J1757" s="133"/>
      <c r="K1757" s="134" t="s">
        <v>2897</v>
      </c>
      <c r="L1757" s="133" t="s">
        <v>2897</v>
      </c>
      <c r="M1757" s="133" t="s">
        <v>2897</v>
      </c>
      <c r="N1757" s="133" t="s">
        <v>2897</v>
      </c>
      <c r="O1757" s="133" t="s">
        <v>2897</v>
      </c>
      <c r="P1757" s="133" t="s">
        <v>2897</v>
      </c>
      <c r="Q1757" s="133" t="s">
        <v>2897</v>
      </c>
      <c r="R1757" s="133" t="s">
        <v>2897</v>
      </c>
      <c r="S1757" s="133" t="s">
        <v>2897</v>
      </c>
    </row>
    <row r="1758" spans="1:19" s="129" customFormat="1">
      <c r="A1758" s="131">
        <v>1589</v>
      </c>
      <c r="B1758" s="132">
        <v>35.365068000000001</v>
      </c>
      <c r="C1758" s="132">
        <v>24.265129999999999</v>
      </c>
      <c r="D1758" s="131" t="s">
        <v>1370</v>
      </c>
      <c r="E1758" s="129" t="s">
        <v>5135</v>
      </c>
      <c r="F1758" s="129" t="s">
        <v>1371</v>
      </c>
      <c r="G1758" s="129" t="s">
        <v>1424</v>
      </c>
      <c r="H1758" s="129" t="s">
        <v>2773</v>
      </c>
      <c r="I1758" s="133" t="str">
        <f t="shared" si="102"/>
        <v>a</v>
      </c>
      <c r="J1758" s="133"/>
      <c r="K1758" s="134"/>
      <c r="L1758" s="133" t="s">
        <v>2897</v>
      </c>
      <c r="M1758" s="133" t="s">
        <v>2897</v>
      </c>
      <c r="N1758" s="133" t="s">
        <v>2897</v>
      </c>
      <c r="O1758" s="133" t="s">
        <v>2897</v>
      </c>
      <c r="P1758" s="133" t="s">
        <v>2897</v>
      </c>
      <c r="Q1758" s="133" t="s">
        <v>2897</v>
      </c>
      <c r="R1758" s="133" t="s">
        <v>2897</v>
      </c>
      <c r="S1758" s="133" t="s">
        <v>2897</v>
      </c>
    </row>
    <row r="1759" spans="1:19" s="129" customFormat="1">
      <c r="A1759" s="131">
        <v>1590</v>
      </c>
      <c r="B1759" s="132">
        <v>35.354224000000002</v>
      </c>
      <c r="C1759" s="132">
        <v>24.319465000000001</v>
      </c>
      <c r="D1759" s="131" t="s">
        <v>1372</v>
      </c>
      <c r="E1759" s="129" t="s">
        <v>4777</v>
      </c>
      <c r="F1759" s="129" t="s">
        <v>1373</v>
      </c>
      <c r="G1759" s="129" t="s">
        <v>1359</v>
      </c>
      <c r="H1759" s="129" t="s">
        <v>2773</v>
      </c>
      <c r="I1759" s="133" t="str">
        <f t="shared" si="102"/>
        <v>a</v>
      </c>
      <c r="J1759" s="133"/>
      <c r="K1759" s="134"/>
      <c r="L1759" s="133" t="s">
        <v>2897</v>
      </c>
      <c r="M1759" s="133" t="s">
        <v>2897</v>
      </c>
      <c r="N1759" s="133" t="s">
        <v>2897</v>
      </c>
      <c r="O1759" s="133" t="s">
        <v>2897</v>
      </c>
      <c r="P1759" s="133" t="s">
        <v>2897</v>
      </c>
      <c r="Q1759" s="133" t="s">
        <v>2897</v>
      </c>
      <c r="R1759" s="133" t="s">
        <v>2897</v>
      </c>
      <c r="S1759" s="133" t="s">
        <v>2897</v>
      </c>
    </row>
    <row r="1760" spans="1:19" s="129" customFormat="1">
      <c r="A1760" s="131">
        <v>1591</v>
      </c>
      <c r="B1760" s="132">
        <v>35.360742000000002</v>
      </c>
      <c r="C1760" s="132">
        <v>24.40784</v>
      </c>
      <c r="D1760" s="131" t="s">
        <v>1374</v>
      </c>
      <c r="E1760" s="129" t="s">
        <v>4687</v>
      </c>
      <c r="F1760" s="129" t="s">
        <v>1373</v>
      </c>
      <c r="H1760" s="129" t="s">
        <v>2773</v>
      </c>
      <c r="I1760" s="133" t="str">
        <f t="shared" si="102"/>
        <v>a</v>
      </c>
      <c r="J1760" s="133"/>
      <c r="K1760" s="134" t="s">
        <v>2897</v>
      </c>
      <c r="L1760" s="133" t="s">
        <v>2897</v>
      </c>
      <c r="M1760" s="133" t="s">
        <v>2897</v>
      </c>
      <c r="N1760" s="133" t="s">
        <v>2897</v>
      </c>
      <c r="O1760" s="133" t="s">
        <v>2897</v>
      </c>
      <c r="P1760" s="133" t="s">
        <v>2897</v>
      </c>
      <c r="Q1760" s="133" t="s">
        <v>2897</v>
      </c>
      <c r="R1760" s="133" t="s">
        <v>2897</v>
      </c>
      <c r="S1760" s="133" t="s">
        <v>2897</v>
      </c>
    </row>
    <row r="1761" spans="1:19" s="129" customFormat="1">
      <c r="A1761" s="131">
        <v>1592</v>
      </c>
      <c r="B1761" s="132">
        <v>35.370814000000003</v>
      </c>
      <c r="C1761" s="132">
        <v>24.468506000000001</v>
      </c>
      <c r="D1761" s="131" t="s">
        <v>1375</v>
      </c>
      <c r="E1761" s="129" t="s">
        <v>4778</v>
      </c>
      <c r="G1761" s="129" t="s">
        <v>3065</v>
      </c>
      <c r="H1761" s="129" t="s">
        <v>2773</v>
      </c>
      <c r="I1761" s="133" t="str">
        <f t="shared" si="102"/>
        <v>m</v>
      </c>
      <c r="J1761" s="133"/>
      <c r="K1761" s="134" t="s">
        <v>2692</v>
      </c>
      <c r="L1761" s="133" t="s">
        <v>2897</v>
      </c>
      <c r="M1761" s="133" t="s">
        <v>2897</v>
      </c>
      <c r="N1761" s="133" t="s">
        <v>2897</v>
      </c>
      <c r="O1761" s="133" t="s">
        <v>2897</v>
      </c>
      <c r="P1761" s="133" t="s">
        <v>6823</v>
      </c>
      <c r="Q1761" s="133" t="s">
        <v>2897</v>
      </c>
      <c r="R1761" s="133" t="s">
        <v>2897</v>
      </c>
      <c r="S1761" s="133" t="s">
        <v>2897</v>
      </c>
    </row>
    <row r="1762" spans="1:19" s="129" customFormat="1">
      <c r="A1762" s="131">
        <v>1593</v>
      </c>
      <c r="B1762" s="132">
        <v>35.392482000000001</v>
      </c>
      <c r="C1762" s="132">
        <v>24.600021000000002</v>
      </c>
      <c r="D1762" s="131" t="s">
        <v>1376</v>
      </c>
      <c r="E1762" s="129" t="s">
        <v>3678</v>
      </c>
      <c r="G1762" s="129" t="s">
        <v>2807</v>
      </c>
      <c r="H1762" s="129" t="s">
        <v>2773</v>
      </c>
      <c r="I1762" s="133" t="str">
        <f t="shared" si="102"/>
        <v>m</v>
      </c>
      <c r="J1762" s="133"/>
      <c r="K1762" s="134" t="s">
        <v>2897</v>
      </c>
      <c r="L1762" s="133" t="s">
        <v>2897</v>
      </c>
      <c r="M1762" s="133" t="s">
        <v>2897</v>
      </c>
      <c r="N1762" s="133" t="s">
        <v>2897</v>
      </c>
      <c r="O1762" s="133" t="s">
        <v>2897</v>
      </c>
      <c r="P1762" s="133" t="s">
        <v>2897</v>
      </c>
      <c r="Q1762" s="133" t="s">
        <v>2897</v>
      </c>
      <c r="R1762" s="133" t="s">
        <v>2897</v>
      </c>
      <c r="S1762" s="133" t="s">
        <v>2897</v>
      </c>
    </row>
    <row r="1763" spans="1:19" s="129" customFormat="1">
      <c r="A1763" s="131">
        <v>1594</v>
      </c>
      <c r="B1763" s="132">
        <v>35.422026000000002</v>
      </c>
      <c r="C1763" s="132">
        <v>24.691433</v>
      </c>
      <c r="D1763" s="131" t="s">
        <v>1377</v>
      </c>
      <c r="E1763" s="129" t="s">
        <v>898</v>
      </c>
      <c r="G1763" s="129" t="s">
        <v>2841</v>
      </c>
      <c r="H1763" s="129" t="s">
        <v>2773</v>
      </c>
      <c r="I1763" s="133" t="str">
        <f t="shared" si="102"/>
        <v>m</v>
      </c>
      <c r="J1763" s="133"/>
      <c r="K1763" s="134"/>
      <c r="L1763" s="133" t="s">
        <v>2897</v>
      </c>
      <c r="M1763" s="133" t="s">
        <v>2897</v>
      </c>
      <c r="N1763" s="133" t="s">
        <v>2897</v>
      </c>
      <c r="O1763" s="133" t="s">
        <v>2897</v>
      </c>
      <c r="P1763" s="133" t="s">
        <v>2897</v>
      </c>
      <c r="Q1763" s="133" t="s">
        <v>2897</v>
      </c>
      <c r="R1763" s="133" t="s">
        <v>2897</v>
      </c>
      <c r="S1763" s="133" t="s">
        <v>2897</v>
      </c>
    </row>
    <row r="1764" spans="1:19" s="129" customFormat="1">
      <c r="A1764" s="131">
        <v>1595</v>
      </c>
      <c r="B1764" s="132">
        <v>35.409939000000001</v>
      </c>
      <c r="C1764" s="132">
        <v>24.788654000000001</v>
      </c>
      <c r="D1764" s="131" t="s">
        <v>1378</v>
      </c>
      <c r="E1764" s="129" t="s">
        <v>1379</v>
      </c>
      <c r="F1764" s="129" t="s">
        <v>1380</v>
      </c>
      <c r="G1764" s="129" t="s">
        <v>1381</v>
      </c>
      <c r="H1764" s="129" t="s">
        <v>2773</v>
      </c>
      <c r="I1764" s="133" t="str">
        <f t="shared" si="102"/>
        <v>a</v>
      </c>
      <c r="J1764" s="133"/>
      <c r="K1764" s="134"/>
      <c r="L1764" s="133" t="s">
        <v>2897</v>
      </c>
      <c r="M1764" s="133" t="s">
        <v>2897</v>
      </c>
      <c r="N1764" s="133" t="s">
        <v>2897</v>
      </c>
      <c r="O1764" s="133" t="s">
        <v>2897</v>
      </c>
      <c r="P1764" s="133" t="s">
        <v>2897</v>
      </c>
      <c r="Q1764" s="133" t="s">
        <v>2897</v>
      </c>
      <c r="R1764" s="133" t="s">
        <v>2897</v>
      </c>
      <c r="S1764" s="133" t="s">
        <v>2897</v>
      </c>
    </row>
    <row r="1765" spans="1:19" s="129" customFormat="1">
      <c r="A1765" s="131">
        <v>1596</v>
      </c>
      <c r="B1765" s="132">
        <v>35.411566000000001</v>
      </c>
      <c r="C1765" s="132">
        <v>24.871955</v>
      </c>
      <c r="D1765" s="131" t="s">
        <v>1382</v>
      </c>
      <c r="E1765" s="129" t="s">
        <v>3679</v>
      </c>
      <c r="G1765" s="129" t="s">
        <v>2807</v>
      </c>
      <c r="H1765" s="129" t="s">
        <v>2773</v>
      </c>
      <c r="I1765" s="133" t="str">
        <f t="shared" si="102"/>
        <v>m</v>
      </c>
      <c r="J1765" s="133"/>
      <c r="K1765" s="134" t="s">
        <v>2897</v>
      </c>
      <c r="L1765" s="133" t="s">
        <v>2897</v>
      </c>
      <c r="M1765" s="133" t="s">
        <v>2897</v>
      </c>
      <c r="N1765" s="133" t="s">
        <v>2897</v>
      </c>
      <c r="O1765" s="133" t="s">
        <v>2897</v>
      </c>
      <c r="P1765" s="133" t="s">
        <v>2897</v>
      </c>
      <c r="Q1765" s="133" t="s">
        <v>2897</v>
      </c>
      <c r="R1765" s="133" t="s">
        <v>2897</v>
      </c>
      <c r="S1765" s="133" t="s">
        <v>2897</v>
      </c>
    </row>
    <row r="1766" spans="1:19" s="129" customFormat="1">
      <c r="A1766" s="131">
        <v>1597</v>
      </c>
      <c r="B1766" s="132">
        <v>35.407139999999998</v>
      </c>
      <c r="C1766" s="132">
        <v>25.023652999999999</v>
      </c>
      <c r="D1766" s="131" t="s">
        <v>1383</v>
      </c>
      <c r="E1766" s="129" t="s">
        <v>1384</v>
      </c>
      <c r="G1766" s="129" t="s">
        <v>2842</v>
      </c>
      <c r="H1766" s="129" t="s">
        <v>2773</v>
      </c>
      <c r="I1766" s="133" t="str">
        <f t="shared" si="102"/>
        <v>m</v>
      </c>
      <c r="J1766" s="133"/>
      <c r="K1766" s="134"/>
      <c r="L1766" s="133" t="s">
        <v>2897</v>
      </c>
      <c r="M1766" s="133" t="s">
        <v>2897</v>
      </c>
      <c r="N1766" s="133" t="s">
        <v>2897</v>
      </c>
      <c r="O1766" s="133" t="s">
        <v>2897</v>
      </c>
      <c r="P1766" s="133" t="s">
        <v>2897</v>
      </c>
      <c r="Q1766" s="133" t="s">
        <v>2897</v>
      </c>
      <c r="R1766" s="133" t="s">
        <v>2897</v>
      </c>
      <c r="S1766" s="133" t="s">
        <v>2897</v>
      </c>
    </row>
    <row r="1767" spans="1:19" s="129" customFormat="1">
      <c r="A1767" s="131">
        <v>1598</v>
      </c>
      <c r="B1767" s="132">
        <v>35.341358</v>
      </c>
      <c r="C1767" s="132">
        <v>25.070492000000002</v>
      </c>
      <c r="D1767" s="131" t="s">
        <v>1385</v>
      </c>
      <c r="E1767" s="129" t="s">
        <v>3680</v>
      </c>
      <c r="G1767" s="129" t="s">
        <v>2807</v>
      </c>
      <c r="H1767" s="129" t="s">
        <v>2773</v>
      </c>
      <c r="I1767" s="133" t="str">
        <f t="shared" si="102"/>
        <v>m</v>
      </c>
      <c r="J1767" s="133"/>
      <c r="K1767" s="134" t="s">
        <v>2897</v>
      </c>
      <c r="L1767" s="133" t="s">
        <v>2897</v>
      </c>
      <c r="M1767" s="133" t="s">
        <v>2897</v>
      </c>
      <c r="N1767" s="133" t="s">
        <v>2897</v>
      </c>
      <c r="O1767" s="133" t="s">
        <v>2897</v>
      </c>
      <c r="P1767" s="133" t="s">
        <v>2897</v>
      </c>
      <c r="Q1767" s="133" t="s">
        <v>2897</v>
      </c>
      <c r="R1767" s="133" t="s">
        <v>2897</v>
      </c>
      <c r="S1767" s="133" t="s">
        <v>2897</v>
      </c>
    </row>
    <row r="1768" spans="1:19" s="129" customFormat="1">
      <c r="A1768" s="131">
        <v>1599</v>
      </c>
      <c r="B1768" s="132">
        <v>35.343336999999998</v>
      </c>
      <c r="C1768" s="132">
        <v>25.136071999999999</v>
      </c>
      <c r="D1768" s="131" t="s">
        <v>6633</v>
      </c>
      <c r="E1768" s="129" t="s">
        <v>1386</v>
      </c>
      <c r="F1768" s="129" t="s">
        <v>6096</v>
      </c>
      <c r="G1768" s="129" t="s">
        <v>1424</v>
      </c>
      <c r="H1768" s="129" t="s">
        <v>2773</v>
      </c>
      <c r="I1768" s="133" t="str">
        <f t="shared" si="102"/>
        <v>a</v>
      </c>
      <c r="J1768" s="133" t="s">
        <v>6631</v>
      </c>
      <c r="K1768" s="134"/>
      <c r="L1768" s="133" t="s">
        <v>2897</v>
      </c>
      <c r="M1768" s="133" t="s">
        <v>2897</v>
      </c>
      <c r="N1768" s="133" t="s">
        <v>2897</v>
      </c>
      <c r="O1768" s="133" t="s">
        <v>2897</v>
      </c>
      <c r="P1768" s="133" t="s">
        <v>2897</v>
      </c>
      <c r="Q1768" s="133" t="s">
        <v>2897</v>
      </c>
      <c r="R1768" s="133" t="s">
        <v>2897</v>
      </c>
      <c r="S1768" s="133" t="s">
        <v>2897</v>
      </c>
    </row>
    <row r="1769" spans="1:19" s="129" customFormat="1">
      <c r="A1769" s="131">
        <v>1600</v>
      </c>
      <c r="B1769" s="132">
        <v>35.446638</v>
      </c>
      <c r="C1769" s="132">
        <v>25.218192999999999</v>
      </c>
      <c r="D1769" s="131" t="s">
        <v>3322</v>
      </c>
      <c r="E1769" s="129" t="s">
        <v>4779</v>
      </c>
      <c r="F1769" s="129" t="s">
        <v>1387</v>
      </c>
      <c r="H1769" s="129" t="s">
        <v>2773</v>
      </c>
      <c r="I1769" s="133" t="str">
        <f t="shared" si="102"/>
        <v>a</v>
      </c>
      <c r="J1769" s="133"/>
      <c r="K1769" s="134" t="s">
        <v>2897</v>
      </c>
      <c r="L1769" s="133" t="s">
        <v>2897</v>
      </c>
      <c r="M1769" s="133" t="s">
        <v>2897</v>
      </c>
      <c r="N1769" s="133" t="s">
        <v>2897</v>
      </c>
      <c r="O1769" s="133" t="s">
        <v>2897</v>
      </c>
      <c r="P1769" s="133" t="s">
        <v>2897</v>
      </c>
      <c r="Q1769" s="133" t="s">
        <v>2897</v>
      </c>
      <c r="R1769" s="133" t="s">
        <v>2897</v>
      </c>
      <c r="S1769" s="133" t="s">
        <v>2897</v>
      </c>
    </row>
    <row r="1770" spans="1:19" s="129" customFormat="1">
      <c r="A1770" s="131">
        <v>1601</v>
      </c>
      <c r="B1770" s="132">
        <v>35.335456000000001</v>
      </c>
      <c r="C1770" s="132">
        <v>25.193977</v>
      </c>
      <c r="D1770" s="131" t="s">
        <v>4781</v>
      </c>
      <c r="E1770" s="129" t="s">
        <v>4780</v>
      </c>
      <c r="F1770" s="129" t="s">
        <v>7189</v>
      </c>
      <c r="G1770" s="129" t="s">
        <v>2872</v>
      </c>
      <c r="H1770" s="129" t="s">
        <v>2773</v>
      </c>
      <c r="I1770" s="133" t="str">
        <f t="shared" si="102"/>
        <v>a</v>
      </c>
      <c r="J1770" s="133"/>
      <c r="K1770" s="134" t="s">
        <v>2858</v>
      </c>
      <c r="L1770" s="133" t="s">
        <v>6823</v>
      </c>
      <c r="M1770" s="133" t="s">
        <v>2897</v>
      </c>
      <c r="N1770" s="133" t="s">
        <v>2897</v>
      </c>
      <c r="O1770" s="133" t="s">
        <v>2897</v>
      </c>
      <c r="P1770" s="133" t="s">
        <v>2897</v>
      </c>
      <c r="Q1770" s="133" t="s">
        <v>2897</v>
      </c>
      <c r="R1770" s="133" t="s">
        <v>2897</v>
      </c>
      <c r="S1770" s="133" t="s">
        <v>2897</v>
      </c>
    </row>
    <row r="1771" spans="1:19" s="129" customFormat="1">
      <c r="A1771" s="131">
        <v>1602</v>
      </c>
      <c r="B1771" s="132">
        <v>35.333891999999999</v>
      </c>
      <c r="C1771" s="132">
        <v>25.243195</v>
      </c>
      <c r="D1771" s="131" t="s">
        <v>1388</v>
      </c>
      <c r="E1771" s="129" t="s">
        <v>5633</v>
      </c>
      <c r="G1771" s="129" t="s">
        <v>2870</v>
      </c>
      <c r="H1771" s="129" t="s">
        <v>2773</v>
      </c>
      <c r="I1771" s="133" t="str">
        <f t="shared" si="102"/>
        <v>m</v>
      </c>
      <c r="J1771" s="133"/>
      <c r="K1771" s="134" t="s">
        <v>2858</v>
      </c>
      <c r="L1771" s="133" t="s">
        <v>2897</v>
      </c>
      <c r="M1771" s="133" t="s">
        <v>2897</v>
      </c>
      <c r="N1771" s="133" t="s">
        <v>2897</v>
      </c>
      <c r="O1771" s="133" t="s">
        <v>2897</v>
      </c>
      <c r="P1771" s="133" t="s">
        <v>6823</v>
      </c>
      <c r="Q1771" s="133" t="s">
        <v>2897</v>
      </c>
      <c r="R1771" s="133" t="s">
        <v>2897</v>
      </c>
      <c r="S1771" s="133" t="s">
        <v>2897</v>
      </c>
    </row>
    <row r="1772" spans="1:19" s="129" customFormat="1">
      <c r="A1772" s="131">
        <v>1603</v>
      </c>
      <c r="B1772" s="132">
        <v>35.320010000000003</v>
      </c>
      <c r="C1772" s="132">
        <v>25.392035</v>
      </c>
      <c r="D1772" s="131" t="s">
        <v>4615</v>
      </c>
      <c r="E1772" s="129" t="s">
        <v>3960</v>
      </c>
      <c r="F1772" s="129" t="s">
        <v>7180</v>
      </c>
      <c r="G1772" s="129" t="s">
        <v>2872</v>
      </c>
      <c r="H1772" s="129" t="s">
        <v>2773</v>
      </c>
      <c r="I1772" s="133" t="str">
        <f t="shared" si="102"/>
        <v>a</v>
      </c>
      <c r="J1772" s="133"/>
      <c r="K1772" s="134" t="s">
        <v>2858</v>
      </c>
      <c r="L1772" s="133" t="s">
        <v>6823</v>
      </c>
      <c r="M1772" s="133" t="s">
        <v>2897</v>
      </c>
      <c r="N1772" s="133" t="s">
        <v>6823</v>
      </c>
      <c r="O1772" s="133" t="s">
        <v>2897</v>
      </c>
      <c r="P1772" s="133" t="s">
        <v>2897</v>
      </c>
      <c r="Q1772" s="133" t="s">
        <v>6824</v>
      </c>
      <c r="R1772" s="133" t="s">
        <v>2897</v>
      </c>
      <c r="S1772" s="133" t="s">
        <v>2897</v>
      </c>
    </row>
    <row r="1773" spans="1:19" s="129" customFormat="1">
      <c r="A1773" s="131">
        <v>1604</v>
      </c>
      <c r="B1773" s="132">
        <v>35.298926000000002</v>
      </c>
      <c r="C1773" s="132">
        <v>25.488970999999999</v>
      </c>
      <c r="D1773" s="131" t="s">
        <v>2895</v>
      </c>
      <c r="E1773" s="129" t="s">
        <v>2894</v>
      </c>
      <c r="G1773" s="129" t="s">
        <v>2871</v>
      </c>
      <c r="H1773" s="129" t="s">
        <v>2773</v>
      </c>
      <c r="I1773" s="133" t="str">
        <f t="shared" si="102"/>
        <v>m</v>
      </c>
      <c r="J1773" s="133"/>
      <c r="K1773" s="134" t="s">
        <v>2858</v>
      </c>
      <c r="L1773" s="133" t="s">
        <v>2897</v>
      </c>
      <c r="M1773" s="133" t="s">
        <v>6823</v>
      </c>
      <c r="N1773" s="133" t="s">
        <v>2897</v>
      </c>
      <c r="O1773" s="133" t="s">
        <v>2897</v>
      </c>
      <c r="P1773" s="133" t="s">
        <v>2897</v>
      </c>
      <c r="Q1773" s="133" t="s">
        <v>2897</v>
      </c>
      <c r="R1773" s="133" t="s">
        <v>2897</v>
      </c>
      <c r="S1773" s="133" t="s">
        <v>2897</v>
      </c>
    </row>
    <row r="1774" spans="1:19" s="129" customFormat="1">
      <c r="A1774" s="131">
        <v>1605</v>
      </c>
      <c r="B1774" s="132">
        <v>35.320661000000001</v>
      </c>
      <c r="C1774" s="132">
        <v>25.563095000000001</v>
      </c>
      <c r="D1774" s="131" t="s">
        <v>1389</v>
      </c>
      <c r="E1774" s="129" t="s">
        <v>2893</v>
      </c>
      <c r="G1774" s="129" t="s">
        <v>1359</v>
      </c>
      <c r="H1774" s="129" t="s">
        <v>2773</v>
      </c>
      <c r="I1774" s="133" t="str">
        <f t="shared" si="102"/>
        <v>m</v>
      </c>
      <c r="J1774" s="133" t="s">
        <v>6631</v>
      </c>
      <c r="K1774" s="134"/>
      <c r="L1774" s="133" t="s">
        <v>2897</v>
      </c>
      <c r="M1774" s="133" t="s">
        <v>2897</v>
      </c>
      <c r="N1774" s="133" t="s">
        <v>2897</v>
      </c>
      <c r="O1774" s="133" t="s">
        <v>2897</v>
      </c>
      <c r="P1774" s="133" t="s">
        <v>2897</v>
      </c>
      <c r="Q1774" s="133" t="s">
        <v>2897</v>
      </c>
      <c r="R1774" s="133" t="s">
        <v>2897</v>
      </c>
      <c r="S1774" s="133" t="s">
        <v>2897</v>
      </c>
    </row>
    <row r="1775" spans="1:19" s="129" customFormat="1">
      <c r="A1775" s="131">
        <v>1606</v>
      </c>
      <c r="B1775" s="132">
        <v>35.258853000000002</v>
      </c>
      <c r="C1775" s="132">
        <v>25.731845</v>
      </c>
      <c r="D1775" s="131" t="s">
        <v>1390</v>
      </c>
      <c r="E1775" s="129" t="s">
        <v>4782</v>
      </c>
      <c r="F1775" s="129" t="s">
        <v>5696</v>
      </c>
      <c r="G1775" s="129" t="s">
        <v>1424</v>
      </c>
      <c r="H1775" s="129" t="s">
        <v>2773</v>
      </c>
      <c r="I1775" s="133" t="str">
        <f t="shared" si="102"/>
        <v>a</v>
      </c>
      <c r="J1775" s="133" t="s">
        <v>6631</v>
      </c>
      <c r="K1775" s="134"/>
      <c r="L1775" s="133" t="s">
        <v>2897</v>
      </c>
      <c r="M1775" s="133" t="s">
        <v>2897</v>
      </c>
      <c r="N1775" s="133" t="s">
        <v>2897</v>
      </c>
      <c r="O1775" s="133" t="s">
        <v>2897</v>
      </c>
      <c r="P1775" s="133" t="s">
        <v>2897</v>
      </c>
      <c r="Q1775" s="133" t="s">
        <v>2897</v>
      </c>
      <c r="R1775" s="133" t="s">
        <v>2897</v>
      </c>
      <c r="S1775" s="133" t="s">
        <v>2897</v>
      </c>
    </row>
    <row r="1776" spans="1:19" s="129" customFormat="1">
      <c r="A1776" s="131">
        <v>1607</v>
      </c>
      <c r="B1776" s="132">
        <v>35.260987</v>
      </c>
      <c r="C1776" s="132">
        <v>25.75582</v>
      </c>
      <c r="D1776" s="131"/>
      <c r="E1776" s="129" t="s">
        <v>1391</v>
      </c>
      <c r="G1776" s="129" t="s">
        <v>2807</v>
      </c>
      <c r="H1776" s="129" t="s">
        <v>2773</v>
      </c>
      <c r="I1776" s="133" t="str">
        <f t="shared" si="102"/>
        <v>m</v>
      </c>
      <c r="J1776" s="133"/>
      <c r="K1776" s="134" t="s">
        <v>2897</v>
      </c>
      <c r="L1776" s="133" t="s">
        <v>2897</v>
      </c>
      <c r="M1776" s="133" t="s">
        <v>2897</v>
      </c>
      <c r="N1776" s="133" t="s">
        <v>2897</v>
      </c>
      <c r="O1776" s="133" t="s">
        <v>2897</v>
      </c>
      <c r="P1776" s="133" t="s">
        <v>2897</v>
      </c>
      <c r="Q1776" s="133" t="s">
        <v>2897</v>
      </c>
      <c r="R1776" s="133" t="s">
        <v>2897</v>
      </c>
      <c r="S1776" s="133" t="s">
        <v>2897</v>
      </c>
    </row>
    <row r="1777" spans="1:19" s="129" customFormat="1">
      <c r="A1777" s="131">
        <v>1608</v>
      </c>
      <c r="B1777" s="132">
        <v>35.190432000000001</v>
      </c>
      <c r="C1777" s="132">
        <v>25.717406</v>
      </c>
      <c r="D1777" s="131" t="s">
        <v>1392</v>
      </c>
      <c r="E1777" s="129" t="s">
        <v>905</v>
      </c>
      <c r="F1777" s="129" t="s">
        <v>1393</v>
      </c>
      <c r="G1777" s="129" t="s">
        <v>1359</v>
      </c>
      <c r="H1777" s="129" t="s">
        <v>2773</v>
      </c>
      <c r="I1777" s="133" t="str">
        <f t="shared" si="102"/>
        <v>a</v>
      </c>
      <c r="J1777" s="133" t="s">
        <v>6631</v>
      </c>
      <c r="K1777" s="134"/>
      <c r="L1777" s="133" t="s">
        <v>2897</v>
      </c>
      <c r="M1777" s="133" t="s">
        <v>2897</v>
      </c>
      <c r="N1777" s="133" t="s">
        <v>2897</v>
      </c>
      <c r="O1777" s="133" t="s">
        <v>2897</v>
      </c>
      <c r="P1777" s="133" t="s">
        <v>2897</v>
      </c>
      <c r="Q1777" s="133" t="s">
        <v>2897</v>
      </c>
      <c r="R1777" s="133" t="s">
        <v>2897</v>
      </c>
      <c r="S1777" s="133" t="s">
        <v>2897</v>
      </c>
    </row>
    <row r="1778" spans="1:19" s="129" customFormat="1">
      <c r="A1778" s="131">
        <v>1609</v>
      </c>
      <c r="B1778" s="132">
        <v>35.129071000000003</v>
      </c>
      <c r="C1778" s="132">
        <v>25.734446999999999</v>
      </c>
      <c r="D1778" s="131" t="s">
        <v>2718</v>
      </c>
      <c r="E1778" s="129" t="s">
        <v>2717</v>
      </c>
      <c r="F1778" s="129" t="s">
        <v>1394</v>
      </c>
      <c r="G1778" s="129" t="s">
        <v>1359</v>
      </c>
      <c r="H1778" s="129" t="s">
        <v>2773</v>
      </c>
      <c r="I1778" s="133" t="str">
        <f t="shared" si="102"/>
        <v>a</v>
      </c>
      <c r="J1778" s="133"/>
      <c r="K1778" s="134"/>
      <c r="L1778" s="133" t="s">
        <v>2897</v>
      </c>
      <c r="M1778" s="133" t="s">
        <v>2897</v>
      </c>
      <c r="N1778" s="133" t="s">
        <v>2897</v>
      </c>
      <c r="O1778" s="133" t="s">
        <v>2897</v>
      </c>
      <c r="P1778" s="133" t="s">
        <v>2897</v>
      </c>
      <c r="Q1778" s="133" t="s">
        <v>2897</v>
      </c>
      <c r="R1778" s="133" t="s">
        <v>2897</v>
      </c>
      <c r="S1778" s="133" t="s">
        <v>2897</v>
      </c>
    </row>
    <row r="1779" spans="1:19" s="129" customFormat="1">
      <c r="A1779" s="131">
        <v>1610</v>
      </c>
      <c r="B1779" s="132">
        <v>35.113067000000001</v>
      </c>
      <c r="C1779" s="132">
        <v>25.808118</v>
      </c>
      <c r="D1779" s="131" t="s">
        <v>1395</v>
      </c>
      <c r="E1779" s="129" t="s">
        <v>1396</v>
      </c>
      <c r="G1779" s="129" t="s">
        <v>2843</v>
      </c>
      <c r="H1779" s="129" t="s">
        <v>2773</v>
      </c>
      <c r="I1779" s="133" t="str">
        <f t="shared" si="102"/>
        <v>m</v>
      </c>
      <c r="J1779" s="133"/>
      <c r="K1779" s="134"/>
      <c r="L1779" s="133" t="s">
        <v>2897</v>
      </c>
      <c r="M1779" s="133" t="s">
        <v>2897</v>
      </c>
      <c r="N1779" s="133" t="s">
        <v>2897</v>
      </c>
      <c r="O1779" s="133" t="s">
        <v>2897</v>
      </c>
      <c r="P1779" s="133" t="s">
        <v>2897</v>
      </c>
      <c r="Q1779" s="133" t="s">
        <v>2897</v>
      </c>
      <c r="R1779" s="133" t="s">
        <v>2897</v>
      </c>
      <c r="S1779" s="133" t="s">
        <v>2897</v>
      </c>
    </row>
    <row r="1780" spans="1:19" s="129" customFormat="1">
      <c r="A1780" s="131">
        <v>1611</v>
      </c>
      <c r="B1780" s="132">
        <v>35.154679999999999</v>
      </c>
      <c r="C1780" s="132">
        <v>25.863479999999999</v>
      </c>
      <c r="D1780" s="131" t="s">
        <v>1397</v>
      </c>
      <c r="E1780" s="129" t="s">
        <v>5440</v>
      </c>
      <c r="G1780" s="129" t="s">
        <v>1424</v>
      </c>
      <c r="H1780" s="129" t="s">
        <v>2773</v>
      </c>
      <c r="I1780" s="133" t="str">
        <f t="shared" si="102"/>
        <v>m</v>
      </c>
      <c r="J1780" s="133"/>
      <c r="K1780" s="134"/>
      <c r="L1780" s="133" t="s">
        <v>2897</v>
      </c>
      <c r="M1780" s="133" t="s">
        <v>2897</v>
      </c>
      <c r="N1780" s="133" t="s">
        <v>2897</v>
      </c>
      <c r="O1780" s="133" t="s">
        <v>2897</v>
      </c>
      <c r="P1780" s="133" t="s">
        <v>2897</v>
      </c>
      <c r="Q1780" s="133" t="s">
        <v>2897</v>
      </c>
      <c r="R1780" s="133" t="s">
        <v>2897</v>
      </c>
      <c r="S1780" s="133" t="s">
        <v>2897</v>
      </c>
    </row>
    <row r="1781" spans="1:19" s="129" customFormat="1">
      <c r="A1781" s="131">
        <v>1612</v>
      </c>
      <c r="B1781" s="132">
        <v>35.185805000000002</v>
      </c>
      <c r="C1781" s="132">
        <v>25.864735</v>
      </c>
      <c r="D1781" s="131" t="s">
        <v>3342</v>
      </c>
      <c r="E1781" s="129" t="s">
        <v>5441</v>
      </c>
      <c r="G1781" s="129" t="s">
        <v>1424</v>
      </c>
      <c r="H1781" s="129" t="s">
        <v>2773</v>
      </c>
      <c r="I1781" s="133" t="str">
        <f t="shared" si="102"/>
        <v>m</v>
      </c>
      <c r="J1781" s="133"/>
      <c r="K1781" s="134"/>
      <c r="L1781" s="133" t="s">
        <v>2897</v>
      </c>
      <c r="M1781" s="133" t="s">
        <v>2897</v>
      </c>
      <c r="N1781" s="133" t="s">
        <v>2897</v>
      </c>
      <c r="O1781" s="133" t="s">
        <v>2897</v>
      </c>
      <c r="P1781" s="133" t="s">
        <v>2897</v>
      </c>
      <c r="Q1781" s="133" t="s">
        <v>2897</v>
      </c>
      <c r="R1781" s="133" t="s">
        <v>2897</v>
      </c>
      <c r="S1781" s="133" t="s">
        <v>2897</v>
      </c>
    </row>
    <row r="1782" spans="1:19" s="129" customFormat="1">
      <c r="A1782" s="131">
        <v>1613</v>
      </c>
      <c r="B1782" s="132">
        <v>35.177629000000003</v>
      </c>
      <c r="C1782" s="132">
        <v>25.874956000000001</v>
      </c>
      <c r="D1782" s="131" t="s">
        <v>1398</v>
      </c>
      <c r="E1782" s="129" t="s">
        <v>3681</v>
      </c>
      <c r="F1782" s="129" t="s">
        <v>1399</v>
      </c>
      <c r="H1782" s="129" t="s">
        <v>2773</v>
      </c>
      <c r="I1782" s="133" t="str">
        <f t="shared" si="102"/>
        <v>a</v>
      </c>
      <c r="J1782" s="133"/>
      <c r="K1782" s="134" t="s">
        <v>2897</v>
      </c>
      <c r="L1782" s="133" t="s">
        <v>2897</v>
      </c>
      <c r="M1782" s="133" t="s">
        <v>2897</v>
      </c>
      <c r="N1782" s="133" t="s">
        <v>2897</v>
      </c>
      <c r="O1782" s="133" t="s">
        <v>2897</v>
      </c>
      <c r="P1782" s="133" t="s">
        <v>2897</v>
      </c>
      <c r="Q1782" s="133" t="s">
        <v>2897</v>
      </c>
      <c r="R1782" s="133" t="s">
        <v>2897</v>
      </c>
      <c r="S1782" s="133" t="s">
        <v>2897</v>
      </c>
    </row>
    <row r="1783" spans="1:19" s="129" customFormat="1">
      <c r="A1783" s="131">
        <v>1614</v>
      </c>
      <c r="B1783" s="132">
        <v>35.184460999999999</v>
      </c>
      <c r="C1783" s="132">
        <v>25.905438</v>
      </c>
      <c r="D1783" s="131" t="s">
        <v>1400</v>
      </c>
      <c r="E1783" s="129" t="s">
        <v>4783</v>
      </c>
      <c r="G1783" s="129" t="s">
        <v>2716</v>
      </c>
      <c r="H1783" s="129" t="s">
        <v>2773</v>
      </c>
      <c r="I1783" s="133" t="str">
        <f t="shared" si="102"/>
        <v>m</v>
      </c>
      <c r="J1783" s="133"/>
      <c r="K1783" s="134"/>
      <c r="L1783" s="133" t="s">
        <v>2897</v>
      </c>
      <c r="M1783" s="133" t="s">
        <v>2897</v>
      </c>
      <c r="N1783" s="133" t="s">
        <v>2897</v>
      </c>
      <c r="O1783" s="133" t="s">
        <v>2897</v>
      </c>
      <c r="P1783" s="133" t="s">
        <v>2897</v>
      </c>
      <c r="Q1783" s="133" t="s">
        <v>2897</v>
      </c>
      <c r="R1783" s="133" t="s">
        <v>2897</v>
      </c>
      <c r="S1783" s="133" t="s">
        <v>2897</v>
      </c>
    </row>
    <row r="1784" spans="1:19" s="129" customFormat="1">
      <c r="A1784" s="131">
        <v>1615</v>
      </c>
      <c r="B1784" s="132">
        <v>35.205713000000003</v>
      </c>
      <c r="C1784" s="132">
        <v>26.003616000000001</v>
      </c>
      <c r="D1784" s="131" t="s">
        <v>1401</v>
      </c>
      <c r="E1784" s="129" t="s">
        <v>3682</v>
      </c>
      <c r="G1784" s="129" t="s">
        <v>2807</v>
      </c>
      <c r="H1784" s="129" t="s">
        <v>2773</v>
      </c>
      <c r="I1784" s="133" t="str">
        <f t="shared" si="102"/>
        <v>m</v>
      </c>
      <c r="J1784" s="133"/>
      <c r="K1784" s="134" t="s">
        <v>2897</v>
      </c>
      <c r="L1784" s="133" t="s">
        <v>2897</v>
      </c>
      <c r="M1784" s="133" t="s">
        <v>2897</v>
      </c>
      <c r="N1784" s="133" t="s">
        <v>2897</v>
      </c>
      <c r="O1784" s="133" t="s">
        <v>2897</v>
      </c>
      <c r="P1784" s="133" t="s">
        <v>2897</v>
      </c>
      <c r="Q1784" s="133" t="s">
        <v>2897</v>
      </c>
      <c r="R1784" s="133" t="s">
        <v>2897</v>
      </c>
      <c r="S1784" s="133" t="s">
        <v>2897</v>
      </c>
    </row>
    <row r="1785" spans="1:19" s="129" customFormat="1">
      <c r="A1785" s="131">
        <v>1616</v>
      </c>
      <c r="B1785" s="132">
        <v>35.207642</v>
      </c>
      <c r="C1785" s="132">
        <v>26.113579000000001</v>
      </c>
      <c r="D1785" s="131" t="s">
        <v>1402</v>
      </c>
      <c r="E1785" s="129" t="s">
        <v>2892</v>
      </c>
      <c r="F1785" s="129" t="s">
        <v>1403</v>
      </c>
      <c r="G1785" s="129" t="s">
        <v>3066</v>
      </c>
      <c r="H1785" s="129" t="s">
        <v>2773</v>
      </c>
      <c r="I1785" s="133" t="str">
        <f t="shared" si="102"/>
        <v>a</v>
      </c>
      <c r="J1785" s="133"/>
      <c r="K1785" s="134" t="s">
        <v>2858</v>
      </c>
      <c r="L1785" s="133" t="s">
        <v>2897</v>
      </c>
      <c r="M1785" s="133" t="s">
        <v>2897</v>
      </c>
      <c r="N1785" s="133" t="s">
        <v>2897</v>
      </c>
      <c r="O1785" s="133" t="s">
        <v>2897</v>
      </c>
      <c r="P1785" s="133" t="s">
        <v>6823</v>
      </c>
      <c r="Q1785" s="133" t="s">
        <v>2897</v>
      </c>
      <c r="R1785" s="133" t="s">
        <v>2897</v>
      </c>
      <c r="S1785" s="133" t="s">
        <v>2897</v>
      </c>
    </row>
    <row r="1786" spans="1:19" s="129" customFormat="1">
      <c r="A1786" s="131">
        <v>1617</v>
      </c>
      <c r="B1786" s="132">
        <v>35.198554000000001</v>
      </c>
      <c r="C1786" s="132">
        <v>26.130828000000001</v>
      </c>
      <c r="D1786" s="131" t="s">
        <v>3177</v>
      </c>
      <c r="E1786" s="129" t="s">
        <v>4784</v>
      </c>
      <c r="G1786" s="129" t="s">
        <v>6599</v>
      </c>
      <c r="H1786" s="129" t="s">
        <v>2773</v>
      </c>
      <c r="I1786" s="133" t="str">
        <f t="shared" si="102"/>
        <v>m</v>
      </c>
      <c r="J1786" s="133"/>
      <c r="K1786" s="134" t="s">
        <v>2692</v>
      </c>
      <c r="L1786" s="133" t="s">
        <v>2897</v>
      </c>
      <c r="M1786" s="133" t="s">
        <v>2897</v>
      </c>
      <c r="N1786" s="133" t="s">
        <v>2897</v>
      </c>
      <c r="O1786" s="133" t="s">
        <v>6823</v>
      </c>
      <c r="P1786" s="133" t="s">
        <v>2897</v>
      </c>
      <c r="Q1786" s="133" t="s">
        <v>2897</v>
      </c>
      <c r="R1786" s="133" t="s">
        <v>2897</v>
      </c>
      <c r="S1786" s="133" t="s">
        <v>2897</v>
      </c>
    </row>
    <row r="1787" spans="1:19" s="129" customFormat="1">
      <c r="A1787" s="131">
        <v>1618</v>
      </c>
      <c r="B1787" s="132">
        <v>35.338064000000003</v>
      </c>
      <c r="C1787" s="132">
        <v>26.182721999999998</v>
      </c>
      <c r="D1787" s="131" t="s">
        <v>1404</v>
      </c>
      <c r="E1787" s="129" t="s">
        <v>5442</v>
      </c>
      <c r="F1787" s="129" t="s">
        <v>5722</v>
      </c>
      <c r="H1787" s="129" t="s">
        <v>2773</v>
      </c>
      <c r="I1787" s="133" t="str">
        <f t="shared" ref="I1787:I1850" si="103">IF(F1787="","m","a")</f>
        <v>a</v>
      </c>
      <c r="J1787" s="133"/>
      <c r="K1787" s="134" t="s">
        <v>2897</v>
      </c>
      <c r="L1787" s="133" t="s">
        <v>2897</v>
      </c>
      <c r="M1787" s="133" t="s">
        <v>2897</v>
      </c>
      <c r="N1787" s="133" t="s">
        <v>2897</v>
      </c>
      <c r="O1787" s="133" t="s">
        <v>2897</v>
      </c>
      <c r="P1787" s="133" t="s">
        <v>2897</v>
      </c>
      <c r="Q1787" s="133" t="s">
        <v>2897</v>
      </c>
      <c r="R1787" s="133" t="s">
        <v>2897</v>
      </c>
      <c r="S1787" s="133" t="s">
        <v>2897</v>
      </c>
    </row>
    <row r="1788" spans="1:19" s="129" customFormat="1">
      <c r="A1788" s="131">
        <v>1619</v>
      </c>
      <c r="B1788" s="132">
        <v>35.319304000000002</v>
      </c>
      <c r="C1788" s="132">
        <v>26.312639999999998</v>
      </c>
      <c r="D1788" s="131" t="s">
        <v>1405</v>
      </c>
      <c r="E1788" s="129" t="s">
        <v>4095</v>
      </c>
      <c r="F1788" s="129" t="s">
        <v>1406</v>
      </c>
      <c r="H1788" s="129" t="s">
        <v>2773</v>
      </c>
      <c r="I1788" s="133" t="str">
        <f t="shared" si="103"/>
        <v>a</v>
      </c>
      <c r="J1788" s="133"/>
      <c r="K1788" s="134" t="s">
        <v>2897</v>
      </c>
      <c r="L1788" s="133" t="s">
        <v>2897</v>
      </c>
      <c r="M1788" s="133" t="s">
        <v>2897</v>
      </c>
      <c r="N1788" s="133" t="s">
        <v>2897</v>
      </c>
      <c r="O1788" s="133" t="s">
        <v>2897</v>
      </c>
      <c r="P1788" s="133" t="s">
        <v>2897</v>
      </c>
      <c r="Q1788" s="133" t="s">
        <v>2897</v>
      </c>
      <c r="R1788" s="133" t="s">
        <v>2897</v>
      </c>
      <c r="S1788" s="133" t="s">
        <v>2897</v>
      </c>
    </row>
    <row r="1789" spans="1:19" s="129" customFormat="1">
      <c r="A1789" s="131">
        <v>1620</v>
      </c>
      <c r="B1789" s="132">
        <v>35.264274999999998</v>
      </c>
      <c r="C1789" s="132">
        <v>26.266632000000001</v>
      </c>
      <c r="D1789" s="131" t="s">
        <v>1407</v>
      </c>
      <c r="E1789" s="129" t="s">
        <v>1408</v>
      </c>
      <c r="G1789" s="129" t="s">
        <v>1424</v>
      </c>
      <c r="H1789" s="129" t="s">
        <v>2773</v>
      </c>
      <c r="I1789" s="133" t="str">
        <f t="shared" si="103"/>
        <v>m</v>
      </c>
      <c r="J1789" s="133"/>
      <c r="K1789" s="134"/>
      <c r="L1789" s="133" t="s">
        <v>2897</v>
      </c>
      <c r="M1789" s="133" t="s">
        <v>2897</v>
      </c>
      <c r="N1789" s="133" t="s">
        <v>2897</v>
      </c>
      <c r="O1789" s="133" t="s">
        <v>2897</v>
      </c>
      <c r="P1789" s="133" t="s">
        <v>2897</v>
      </c>
      <c r="Q1789" s="133" t="s">
        <v>2897</v>
      </c>
      <c r="R1789" s="133" t="s">
        <v>2897</v>
      </c>
      <c r="S1789" s="133" t="s">
        <v>2897</v>
      </c>
    </row>
    <row r="1790" spans="1:19" s="129" customFormat="1">
      <c r="A1790" s="131">
        <v>1621</v>
      </c>
      <c r="B1790" s="132">
        <v>35.198666000000003</v>
      </c>
      <c r="C1790" s="132">
        <v>26.283245000000001</v>
      </c>
      <c r="D1790" s="131" t="s">
        <v>4616</v>
      </c>
      <c r="E1790" s="129" t="s">
        <v>4785</v>
      </c>
      <c r="F1790" s="129" t="s">
        <v>5747</v>
      </c>
      <c r="G1790" s="129" t="s">
        <v>4166</v>
      </c>
      <c r="H1790" s="129" t="s">
        <v>2774</v>
      </c>
      <c r="I1790" s="133" t="str">
        <f t="shared" si="103"/>
        <v>a</v>
      </c>
      <c r="J1790" s="133"/>
      <c r="K1790" s="134" t="s">
        <v>2858</v>
      </c>
      <c r="L1790" s="133" t="s">
        <v>2897</v>
      </c>
      <c r="M1790" s="133" t="s">
        <v>6824</v>
      </c>
      <c r="N1790" s="133" t="s">
        <v>2897</v>
      </c>
      <c r="O1790" s="133" t="s">
        <v>2897</v>
      </c>
      <c r="P1790" s="133" t="s">
        <v>2897</v>
      </c>
      <c r="Q1790" s="133" t="s">
        <v>2897</v>
      </c>
      <c r="R1790" s="133" t="s">
        <v>2897</v>
      </c>
      <c r="S1790" s="133" t="s">
        <v>2897</v>
      </c>
    </row>
    <row r="1791" spans="1:19" s="129" customFormat="1">
      <c r="A1791" s="131">
        <v>1622</v>
      </c>
      <c r="B1791" s="132">
        <v>35.096685000000001</v>
      </c>
      <c r="C1791" s="132">
        <v>26.267077</v>
      </c>
      <c r="D1791" s="131"/>
      <c r="E1791" s="129" t="s">
        <v>1409</v>
      </c>
      <c r="G1791" s="129" t="s">
        <v>1381</v>
      </c>
      <c r="H1791" s="129" t="s">
        <v>2774</v>
      </c>
      <c r="I1791" s="133" t="str">
        <f t="shared" si="103"/>
        <v>m</v>
      </c>
      <c r="J1791" s="133"/>
      <c r="K1791" s="134"/>
      <c r="L1791" s="133" t="s">
        <v>2897</v>
      </c>
      <c r="M1791" s="133" t="s">
        <v>2897</v>
      </c>
      <c r="N1791" s="133" t="s">
        <v>2897</v>
      </c>
      <c r="O1791" s="133" t="s">
        <v>2897</v>
      </c>
      <c r="P1791" s="133" t="s">
        <v>2897</v>
      </c>
      <c r="Q1791" s="133" t="s">
        <v>2897</v>
      </c>
      <c r="R1791" s="133" t="s">
        <v>2897</v>
      </c>
      <c r="S1791" s="133" t="s">
        <v>2897</v>
      </c>
    </row>
    <row r="1792" spans="1:19" s="129" customFormat="1">
      <c r="A1792" s="131">
        <v>1623</v>
      </c>
      <c r="B1792" s="132">
        <v>35.030506000000003</v>
      </c>
      <c r="C1792" s="132">
        <v>26.222331000000001</v>
      </c>
      <c r="D1792" s="131" t="s">
        <v>1410</v>
      </c>
      <c r="E1792" s="129" t="s">
        <v>2891</v>
      </c>
      <c r="G1792" s="129" t="s">
        <v>1359</v>
      </c>
      <c r="H1792" s="129" t="s">
        <v>2774</v>
      </c>
      <c r="I1792" s="133" t="str">
        <f t="shared" si="103"/>
        <v>m</v>
      </c>
      <c r="J1792" s="133"/>
      <c r="K1792" s="134"/>
      <c r="L1792" s="133" t="s">
        <v>2897</v>
      </c>
      <c r="M1792" s="133" t="s">
        <v>2897</v>
      </c>
      <c r="N1792" s="133" t="s">
        <v>2897</v>
      </c>
      <c r="O1792" s="133" t="s">
        <v>2897</v>
      </c>
      <c r="P1792" s="133" t="s">
        <v>2897</v>
      </c>
      <c r="Q1792" s="133" t="s">
        <v>2897</v>
      </c>
      <c r="R1792" s="133" t="s">
        <v>2897</v>
      </c>
      <c r="S1792" s="133" t="s">
        <v>2897</v>
      </c>
    </row>
    <row r="1793" spans="1:19" s="129" customFormat="1">
      <c r="A1793" s="131">
        <v>1624</v>
      </c>
      <c r="B1793" s="132">
        <v>35.005826999999996</v>
      </c>
      <c r="C1793" s="132">
        <v>26.146930999999999</v>
      </c>
      <c r="D1793" s="131" t="s">
        <v>1411</v>
      </c>
      <c r="E1793" s="129" t="s">
        <v>3683</v>
      </c>
      <c r="G1793" s="129" t="s">
        <v>2807</v>
      </c>
      <c r="H1793" s="129" t="s">
        <v>2774</v>
      </c>
      <c r="I1793" s="133" t="str">
        <f t="shared" si="103"/>
        <v>m</v>
      </c>
      <c r="J1793" s="133"/>
      <c r="K1793" s="134" t="s">
        <v>2897</v>
      </c>
      <c r="L1793" s="133" t="s">
        <v>2897</v>
      </c>
      <c r="M1793" s="133" t="s">
        <v>2897</v>
      </c>
      <c r="N1793" s="133" t="s">
        <v>2897</v>
      </c>
      <c r="O1793" s="133" t="s">
        <v>2897</v>
      </c>
      <c r="P1793" s="133" t="s">
        <v>2897</v>
      </c>
      <c r="Q1793" s="133" t="s">
        <v>2897</v>
      </c>
      <c r="R1793" s="133" t="s">
        <v>2897</v>
      </c>
      <c r="S1793" s="133" t="s">
        <v>2897</v>
      </c>
    </row>
    <row r="1794" spans="1:19" s="129" customFormat="1">
      <c r="A1794" s="131">
        <v>1625</v>
      </c>
      <c r="B1794" s="132">
        <v>34.938986999999997</v>
      </c>
      <c r="C1794" s="132">
        <v>26.141719999999999</v>
      </c>
      <c r="D1794" s="131" t="s">
        <v>1412</v>
      </c>
      <c r="E1794" s="129" t="s">
        <v>4227</v>
      </c>
      <c r="G1794" s="129" t="s">
        <v>187</v>
      </c>
      <c r="H1794" s="129" t="s">
        <v>2774</v>
      </c>
      <c r="I1794" s="133" t="str">
        <f t="shared" si="103"/>
        <v>m</v>
      </c>
      <c r="J1794" s="133"/>
      <c r="K1794" s="134" t="s">
        <v>2897</v>
      </c>
      <c r="L1794" s="133" t="s">
        <v>2897</v>
      </c>
      <c r="M1794" s="133" t="s">
        <v>2897</v>
      </c>
      <c r="N1794" s="133" t="s">
        <v>2897</v>
      </c>
      <c r="O1794" s="133" t="s">
        <v>2897</v>
      </c>
      <c r="P1794" s="133" t="s">
        <v>2897</v>
      </c>
      <c r="Q1794" s="133" t="s">
        <v>2897</v>
      </c>
      <c r="R1794" s="133" t="s">
        <v>2897</v>
      </c>
      <c r="S1794" s="133" t="s">
        <v>2897</v>
      </c>
    </row>
    <row r="1795" spans="1:19" s="129" customFormat="1">
      <c r="A1795" s="131">
        <v>1626</v>
      </c>
      <c r="B1795" s="132">
        <v>35.036847000000002</v>
      </c>
      <c r="C1795" s="132">
        <v>25.976061999999999</v>
      </c>
      <c r="D1795" s="131" t="s">
        <v>1413</v>
      </c>
      <c r="E1795" s="129" t="s">
        <v>1414</v>
      </c>
      <c r="G1795" s="129" t="s">
        <v>2842</v>
      </c>
      <c r="H1795" s="129" t="s">
        <v>2774</v>
      </c>
      <c r="I1795" s="133" t="str">
        <f t="shared" si="103"/>
        <v>m</v>
      </c>
      <c r="J1795" s="133"/>
      <c r="K1795" s="134"/>
      <c r="L1795" s="133" t="s">
        <v>2897</v>
      </c>
      <c r="M1795" s="133" t="s">
        <v>2897</v>
      </c>
      <c r="N1795" s="133" t="s">
        <v>2897</v>
      </c>
      <c r="O1795" s="133" t="s">
        <v>2897</v>
      </c>
      <c r="P1795" s="133" t="s">
        <v>2897</v>
      </c>
      <c r="Q1795" s="133" t="s">
        <v>2897</v>
      </c>
      <c r="R1795" s="133" t="s">
        <v>2897</v>
      </c>
      <c r="S1795" s="133" t="s">
        <v>2897</v>
      </c>
    </row>
    <row r="1796" spans="1:19" s="129" customFormat="1">
      <c r="A1796" s="131">
        <v>1627</v>
      </c>
      <c r="B1796" s="132">
        <v>35.012405999999999</v>
      </c>
      <c r="C1796" s="132">
        <v>25.844653999999998</v>
      </c>
      <c r="D1796" s="131"/>
      <c r="E1796" s="129" t="s">
        <v>1415</v>
      </c>
      <c r="G1796" s="129" t="s">
        <v>1424</v>
      </c>
      <c r="H1796" s="129" t="s">
        <v>2774</v>
      </c>
      <c r="I1796" s="133" t="str">
        <f t="shared" si="103"/>
        <v>m</v>
      </c>
      <c r="J1796" s="133"/>
      <c r="K1796" s="134"/>
      <c r="L1796" s="133" t="s">
        <v>2897</v>
      </c>
      <c r="M1796" s="133" t="s">
        <v>2897</v>
      </c>
      <c r="N1796" s="133" t="s">
        <v>2897</v>
      </c>
      <c r="O1796" s="133" t="s">
        <v>2897</v>
      </c>
      <c r="P1796" s="133" t="s">
        <v>2897</v>
      </c>
      <c r="Q1796" s="133" t="s">
        <v>2897</v>
      </c>
      <c r="R1796" s="133" t="s">
        <v>2897</v>
      </c>
      <c r="S1796" s="133" t="s">
        <v>2897</v>
      </c>
    </row>
    <row r="1797" spans="1:19" s="129" customFormat="1">
      <c r="A1797" s="131">
        <v>1628</v>
      </c>
      <c r="B1797" s="132">
        <v>35.006064000000002</v>
      </c>
      <c r="C1797" s="132">
        <v>25.740707</v>
      </c>
      <c r="D1797" s="131" t="s">
        <v>1416</v>
      </c>
      <c r="E1797" s="129" t="s">
        <v>4786</v>
      </c>
      <c r="F1797" s="129" t="s">
        <v>1417</v>
      </c>
      <c r="G1797" s="129" t="s">
        <v>1367</v>
      </c>
      <c r="H1797" s="129" t="s">
        <v>2774</v>
      </c>
      <c r="I1797" s="133" t="str">
        <f t="shared" si="103"/>
        <v>a</v>
      </c>
      <c r="J1797" s="133"/>
      <c r="K1797" s="134" t="s">
        <v>2858</v>
      </c>
      <c r="L1797" s="133" t="s">
        <v>6823</v>
      </c>
      <c r="M1797" s="133" t="s">
        <v>2897</v>
      </c>
      <c r="N1797" s="133" t="s">
        <v>2897</v>
      </c>
      <c r="O1797" s="133" t="s">
        <v>2897</v>
      </c>
      <c r="P1797" s="133" t="s">
        <v>2897</v>
      </c>
      <c r="Q1797" s="133" t="s">
        <v>2897</v>
      </c>
      <c r="R1797" s="133" t="s">
        <v>2897</v>
      </c>
      <c r="S1797" s="133" t="s">
        <v>2897</v>
      </c>
    </row>
    <row r="1798" spans="1:19" s="129" customFormat="1">
      <c r="A1798" s="131">
        <v>1629</v>
      </c>
      <c r="B1798" s="132">
        <v>35.011817999999998</v>
      </c>
      <c r="C1798" s="132">
        <v>25.682528999999999</v>
      </c>
      <c r="D1798" s="131" t="s">
        <v>3179</v>
      </c>
      <c r="E1798" s="129" t="s">
        <v>3178</v>
      </c>
      <c r="G1798" s="129" t="s">
        <v>1359</v>
      </c>
      <c r="H1798" s="129" t="s">
        <v>2774</v>
      </c>
      <c r="I1798" s="133" t="str">
        <f t="shared" si="103"/>
        <v>m</v>
      </c>
      <c r="J1798" s="133"/>
      <c r="K1798" s="134" t="s">
        <v>2858</v>
      </c>
      <c r="L1798" s="133" t="s">
        <v>2897</v>
      </c>
      <c r="M1798" s="133" t="s">
        <v>6824</v>
      </c>
      <c r="N1798" s="133" t="s">
        <v>2897</v>
      </c>
      <c r="O1798" s="133" t="s">
        <v>2897</v>
      </c>
      <c r="P1798" s="133" t="s">
        <v>2897</v>
      </c>
      <c r="Q1798" s="133" t="s">
        <v>2897</v>
      </c>
      <c r="R1798" s="133" t="s">
        <v>2897</v>
      </c>
      <c r="S1798" s="133" t="s">
        <v>2897</v>
      </c>
    </row>
    <row r="1799" spans="1:19" s="129" customFormat="1">
      <c r="A1799" s="131">
        <v>1630</v>
      </c>
      <c r="B1799" s="132">
        <v>35.001089</v>
      </c>
      <c r="C1799" s="132">
        <v>25.595171000000001</v>
      </c>
      <c r="D1799" s="131" t="s">
        <v>1418</v>
      </c>
      <c r="E1799" s="129" t="s">
        <v>1418</v>
      </c>
      <c r="G1799" s="129" t="s">
        <v>1359</v>
      </c>
      <c r="H1799" s="129" t="s">
        <v>2774</v>
      </c>
      <c r="I1799" s="133" t="str">
        <f t="shared" si="103"/>
        <v>m</v>
      </c>
      <c r="J1799" s="133"/>
      <c r="K1799" s="134"/>
      <c r="L1799" s="133" t="s">
        <v>2897</v>
      </c>
      <c r="M1799" s="133" t="s">
        <v>2897</v>
      </c>
      <c r="N1799" s="133" t="s">
        <v>2897</v>
      </c>
      <c r="O1799" s="133" t="s">
        <v>2897</v>
      </c>
      <c r="P1799" s="133" t="s">
        <v>2897</v>
      </c>
      <c r="Q1799" s="133" t="s">
        <v>2897</v>
      </c>
      <c r="R1799" s="133" t="s">
        <v>2897</v>
      </c>
      <c r="S1799" s="133" t="s">
        <v>2897</v>
      </c>
    </row>
    <row r="1800" spans="1:19" s="129" customFormat="1">
      <c r="A1800" s="131">
        <v>1631</v>
      </c>
      <c r="B1800" s="132">
        <v>34.990183999999999</v>
      </c>
      <c r="C1800" s="132">
        <v>25.453963999999999</v>
      </c>
      <c r="D1800" s="131" t="s">
        <v>1419</v>
      </c>
      <c r="E1800" s="129" t="s">
        <v>1420</v>
      </c>
      <c r="G1800" s="129" t="s">
        <v>2842</v>
      </c>
      <c r="H1800" s="129" t="s">
        <v>2774</v>
      </c>
      <c r="I1800" s="133" t="str">
        <f t="shared" si="103"/>
        <v>m</v>
      </c>
      <c r="J1800" s="133"/>
      <c r="K1800" s="134"/>
      <c r="L1800" s="133" t="s">
        <v>2897</v>
      </c>
      <c r="M1800" s="133" t="s">
        <v>2897</v>
      </c>
      <c r="N1800" s="133" t="s">
        <v>2897</v>
      </c>
      <c r="O1800" s="133" t="s">
        <v>2897</v>
      </c>
      <c r="P1800" s="133" t="s">
        <v>2897</v>
      </c>
      <c r="Q1800" s="133" t="s">
        <v>2897</v>
      </c>
      <c r="R1800" s="133" t="s">
        <v>2897</v>
      </c>
      <c r="S1800" s="133" t="s">
        <v>2897</v>
      </c>
    </row>
    <row r="1801" spans="1:19" s="129" customFormat="1">
      <c r="A1801" s="131">
        <v>1632</v>
      </c>
      <c r="B1801" s="132">
        <v>34.996490999999999</v>
      </c>
      <c r="C1801" s="132">
        <v>25.377161000000001</v>
      </c>
      <c r="D1801" s="131" t="s">
        <v>1421</v>
      </c>
      <c r="E1801" s="129" t="s">
        <v>3684</v>
      </c>
      <c r="F1801" s="129" t="s">
        <v>1422</v>
      </c>
      <c r="G1801" s="129" t="s">
        <v>2807</v>
      </c>
      <c r="H1801" s="129" t="s">
        <v>2774</v>
      </c>
      <c r="I1801" s="133" t="str">
        <f t="shared" si="103"/>
        <v>a</v>
      </c>
      <c r="J1801" s="133"/>
      <c r="K1801" s="134" t="s">
        <v>2897</v>
      </c>
      <c r="L1801" s="133" t="s">
        <v>2897</v>
      </c>
      <c r="M1801" s="133" t="s">
        <v>2897</v>
      </c>
      <c r="N1801" s="133" t="s">
        <v>2897</v>
      </c>
      <c r="O1801" s="133" t="s">
        <v>2897</v>
      </c>
      <c r="P1801" s="133" t="s">
        <v>2897</v>
      </c>
      <c r="Q1801" s="133" t="s">
        <v>2897</v>
      </c>
      <c r="R1801" s="133" t="s">
        <v>2897</v>
      </c>
      <c r="S1801" s="133" t="s">
        <v>2897</v>
      </c>
    </row>
    <row r="1802" spans="1:19" s="129" customFormat="1">
      <c r="A1802" s="131">
        <v>1633</v>
      </c>
      <c r="B1802" s="132">
        <v>34.983080999999999</v>
      </c>
      <c r="C1802" s="132">
        <v>25.286085</v>
      </c>
      <c r="D1802" s="131" t="s">
        <v>4617</v>
      </c>
      <c r="E1802" s="129" t="s">
        <v>1423</v>
      </c>
      <c r="G1802" s="129" t="s">
        <v>1424</v>
      </c>
      <c r="H1802" s="129" t="s">
        <v>2774</v>
      </c>
      <c r="I1802" s="133" t="str">
        <f t="shared" si="103"/>
        <v>m</v>
      </c>
      <c r="J1802" s="133"/>
      <c r="K1802" s="134"/>
      <c r="L1802" s="133" t="s">
        <v>2897</v>
      </c>
      <c r="M1802" s="133" t="s">
        <v>2897</v>
      </c>
      <c r="N1802" s="133" t="s">
        <v>2897</v>
      </c>
      <c r="O1802" s="133" t="s">
        <v>2897</v>
      </c>
      <c r="P1802" s="133" t="s">
        <v>2897</v>
      </c>
      <c r="Q1802" s="133" t="s">
        <v>2897</v>
      </c>
      <c r="R1802" s="133" t="s">
        <v>2897</v>
      </c>
      <c r="S1802" s="133" t="s">
        <v>2897</v>
      </c>
    </row>
    <row r="1803" spans="1:19" s="129" customFormat="1">
      <c r="A1803" s="131">
        <v>1634</v>
      </c>
      <c r="B1803" s="132">
        <v>34.950628999999999</v>
      </c>
      <c r="C1803" s="132">
        <v>25.132607</v>
      </c>
      <c r="D1803" s="131" t="s">
        <v>1425</v>
      </c>
      <c r="E1803" s="129" t="s">
        <v>3180</v>
      </c>
      <c r="G1803" s="129" t="s">
        <v>1359</v>
      </c>
      <c r="H1803" s="129" t="s">
        <v>2774</v>
      </c>
      <c r="I1803" s="133" t="str">
        <f t="shared" si="103"/>
        <v>m</v>
      </c>
      <c r="J1803" s="133"/>
      <c r="K1803" s="134" t="s">
        <v>2692</v>
      </c>
      <c r="L1803" s="133" t="s">
        <v>6823</v>
      </c>
      <c r="M1803" s="133" t="s">
        <v>2897</v>
      </c>
      <c r="N1803" s="133" t="s">
        <v>2897</v>
      </c>
      <c r="O1803" s="133" t="s">
        <v>2897</v>
      </c>
      <c r="P1803" s="133" t="s">
        <v>2897</v>
      </c>
      <c r="Q1803" s="133" t="s">
        <v>2897</v>
      </c>
      <c r="R1803" s="133" t="s">
        <v>2897</v>
      </c>
      <c r="S1803" s="133" t="s">
        <v>2897</v>
      </c>
    </row>
    <row r="1804" spans="1:19" s="129" customFormat="1">
      <c r="A1804" s="131">
        <v>1635</v>
      </c>
      <c r="B1804" s="132">
        <v>34.931409000000002</v>
      </c>
      <c r="C1804" s="132">
        <v>24.982461000000001</v>
      </c>
      <c r="D1804" s="131" t="s">
        <v>1426</v>
      </c>
      <c r="E1804" s="129" t="s">
        <v>1426</v>
      </c>
      <c r="G1804" s="129" t="s">
        <v>1359</v>
      </c>
      <c r="H1804" s="129" t="s">
        <v>2774</v>
      </c>
      <c r="I1804" s="133" t="str">
        <f t="shared" si="103"/>
        <v>m</v>
      </c>
      <c r="J1804" s="133"/>
      <c r="K1804" s="134"/>
      <c r="L1804" s="133" t="s">
        <v>2897</v>
      </c>
      <c r="M1804" s="133" t="s">
        <v>2897</v>
      </c>
      <c r="N1804" s="133" t="s">
        <v>2897</v>
      </c>
      <c r="O1804" s="133" t="s">
        <v>2897</v>
      </c>
      <c r="P1804" s="133" t="s">
        <v>2897</v>
      </c>
      <c r="Q1804" s="133" t="s">
        <v>2897</v>
      </c>
      <c r="R1804" s="133" t="s">
        <v>2897</v>
      </c>
      <c r="S1804" s="133" t="s">
        <v>2897</v>
      </c>
    </row>
    <row r="1805" spans="1:19" s="129" customFormat="1">
      <c r="A1805" s="131">
        <v>1636</v>
      </c>
      <c r="B1805" s="132">
        <v>34.927971999999997</v>
      </c>
      <c r="C1805" s="132">
        <v>24.924489000000001</v>
      </c>
      <c r="D1805" s="131" t="s">
        <v>4618</v>
      </c>
      <c r="E1805" s="129" t="s">
        <v>1427</v>
      </c>
      <c r="F1805" s="129" t="s">
        <v>6097</v>
      </c>
      <c r="G1805" s="129" t="s">
        <v>2841</v>
      </c>
      <c r="H1805" s="129" t="s">
        <v>2774</v>
      </c>
      <c r="I1805" s="133" t="str">
        <f t="shared" si="103"/>
        <v>a</v>
      </c>
      <c r="J1805" s="133"/>
      <c r="K1805" s="134"/>
      <c r="L1805" s="133" t="s">
        <v>2897</v>
      </c>
      <c r="M1805" s="133" t="s">
        <v>2897</v>
      </c>
      <c r="N1805" s="133" t="s">
        <v>2897</v>
      </c>
      <c r="O1805" s="133" t="s">
        <v>2897</v>
      </c>
      <c r="P1805" s="133" t="s">
        <v>2897</v>
      </c>
      <c r="Q1805" s="133" t="s">
        <v>2897</v>
      </c>
      <c r="R1805" s="133" t="s">
        <v>2897</v>
      </c>
      <c r="S1805" s="133" t="s">
        <v>2897</v>
      </c>
    </row>
    <row r="1806" spans="1:19" s="129" customFormat="1">
      <c r="A1806" s="131">
        <v>1637</v>
      </c>
      <c r="B1806" s="132">
        <v>34.937596999999997</v>
      </c>
      <c r="C1806" s="132">
        <v>24.824954000000002</v>
      </c>
      <c r="D1806" s="131" t="s">
        <v>1428</v>
      </c>
      <c r="E1806" s="129" t="s">
        <v>4787</v>
      </c>
      <c r="F1806" s="129" t="s">
        <v>1429</v>
      </c>
      <c r="G1806" s="129" t="s">
        <v>1381</v>
      </c>
      <c r="H1806" s="129" t="s">
        <v>2774</v>
      </c>
      <c r="I1806" s="133" t="str">
        <f t="shared" si="103"/>
        <v>a</v>
      </c>
      <c r="J1806" s="133"/>
      <c r="K1806" s="134" t="s">
        <v>2692</v>
      </c>
      <c r="L1806" s="133" t="s">
        <v>6823</v>
      </c>
      <c r="M1806" s="133" t="s">
        <v>2897</v>
      </c>
      <c r="N1806" s="133" t="s">
        <v>2897</v>
      </c>
      <c r="O1806" s="133" t="s">
        <v>2897</v>
      </c>
      <c r="P1806" s="133" t="s">
        <v>2897</v>
      </c>
      <c r="Q1806" s="133" t="s">
        <v>2897</v>
      </c>
      <c r="R1806" s="133" t="s">
        <v>2897</v>
      </c>
      <c r="S1806" s="133" t="s">
        <v>2897</v>
      </c>
    </row>
    <row r="1807" spans="1:19" s="129" customFormat="1">
      <c r="A1807" s="131">
        <v>1638</v>
      </c>
      <c r="B1807" s="132">
        <v>34.929343000000003</v>
      </c>
      <c r="C1807" s="132">
        <v>24.802962000000001</v>
      </c>
      <c r="D1807" s="131" t="s">
        <v>4619</v>
      </c>
      <c r="E1807" s="129" t="s">
        <v>4788</v>
      </c>
      <c r="F1807" s="129" t="s">
        <v>4323</v>
      </c>
      <c r="G1807" s="129" t="s">
        <v>1359</v>
      </c>
      <c r="H1807" s="129" t="s">
        <v>2774</v>
      </c>
      <c r="I1807" s="133" t="str">
        <f t="shared" si="103"/>
        <v>a</v>
      </c>
      <c r="J1807" s="133"/>
      <c r="K1807" s="134" t="s">
        <v>2858</v>
      </c>
      <c r="L1807" s="133" t="s">
        <v>6823</v>
      </c>
      <c r="M1807" s="133" t="s">
        <v>2897</v>
      </c>
      <c r="N1807" s="133" t="s">
        <v>2897</v>
      </c>
      <c r="O1807" s="133" t="s">
        <v>2897</v>
      </c>
      <c r="P1807" s="133" t="s">
        <v>2897</v>
      </c>
      <c r="Q1807" s="133" t="s">
        <v>2897</v>
      </c>
      <c r="R1807" s="133" t="s">
        <v>2897</v>
      </c>
      <c r="S1807" s="133" t="s">
        <v>2897</v>
      </c>
    </row>
    <row r="1808" spans="1:19" s="129" customFormat="1">
      <c r="A1808" s="131">
        <v>1639</v>
      </c>
      <c r="B1808" s="132">
        <v>34.993031000000002</v>
      </c>
      <c r="C1808" s="132">
        <v>24.747606999999999</v>
      </c>
      <c r="D1808" s="131" t="s">
        <v>2714</v>
      </c>
      <c r="E1808" s="129" t="s">
        <v>5634</v>
      </c>
      <c r="F1808" s="129" t="s">
        <v>6098</v>
      </c>
      <c r="G1808" s="129" t="s">
        <v>3067</v>
      </c>
      <c r="H1808" s="129" t="s">
        <v>2774</v>
      </c>
      <c r="I1808" s="133" t="str">
        <f t="shared" si="103"/>
        <v>a</v>
      </c>
      <c r="J1808" s="133"/>
      <c r="K1808" s="134" t="s">
        <v>2692</v>
      </c>
      <c r="L1808" s="133" t="s">
        <v>2897</v>
      </c>
      <c r="M1808" s="133" t="s">
        <v>2897</v>
      </c>
      <c r="N1808" s="133" t="s">
        <v>2897</v>
      </c>
      <c r="O1808" s="133" t="s">
        <v>2897</v>
      </c>
      <c r="P1808" s="133" t="s">
        <v>6823</v>
      </c>
      <c r="Q1808" s="133" t="s">
        <v>2897</v>
      </c>
      <c r="R1808" s="133" t="s">
        <v>2897</v>
      </c>
      <c r="S1808" s="133" t="s">
        <v>2897</v>
      </c>
    </row>
    <row r="1809" spans="1:19" s="129" customFormat="1">
      <c r="A1809" s="131">
        <v>1640</v>
      </c>
      <c r="B1809" s="132">
        <v>35.012878000000001</v>
      </c>
      <c r="C1809" s="132">
        <v>24.760081</v>
      </c>
      <c r="D1809" s="131" t="s">
        <v>1430</v>
      </c>
      <c r="E1809" s="129" t="s">
        <v>4789</v>
      </c>
      <c r="G1809" s="129" t="s">
        <v>2873</v>
      </c>
      <c r="H1809" s="129" t="s">
        <v>2774</v>
      </c>
      <c r="I1809" s="133" t="str">
        <f t="shared" si="103"/>
        <v>m</v>
      </c>
      <c r="J1809" s="133"/>
      <c r="K1809" s="134" t="s">
        <v>2692</v>
      </c>
      <c r="L1809" s="133" t="s">
        <v>2897</v>
      </c>
      <c r="M1809" s="133" t="s">
        <v>2897</v>
      </c>
      <c r="N1809" s="133" t="s">
        <v>2897</v>
      </c>
      <c r="O1809" s="133" t="s">
        <v>2897</v>
      </c>
      <c r="P1809" s="133" t="s">
        <v>6824</v>
      </c>
      <c r="Q1809" s="133" t="s">
        <v>2897</v>
      </c>
      <c r="R1809" s="133" t="s">
        <v>2897</v>
      </c>
      <c r="S1809" s="133" t="s">
        <v>2897</v>
      </c>
    </row>
    <row r="1810" spans="1:19" s="129" customFormat="1">
      <c r="A1810" s="131">
        <v>1641</v>
      </c>
      <c r="B1810" s="132">
        <v>35.053472999999997</v>
      </c>
      <c r="C1810" s="132">
        <v>24.747534999999999</v>
      </c>
      <c r="D1810" s="131" t="s">
        <v>1431</v>
      </c>
      <c r="E1810" s="129" t="s">
        <v>4790</v>
      </c>
      <c r="F1810" s="129" t="s">
        <v>6099</v>
      </c>
      <c r="H1810" s="129" t="s">
        <v>2774</v>
      </c>
      <c r="I1810" s="133" t="str">
        <f t="shared" si="103"/>
        <v>a</v>
      </c>
      <c r="J1810" s="133"/>
      <c r="K1810" s="134" t="s">
        <v>2897</v>
      </c>
      <c r="L1810" s="133" t="s">
        <v>2897</v>
      </c>
      <c r="M1810" s="133" t="s">
        <v>2897</v>
      </c>
      <c r="N1810" s="133" t="s">
        <v>2897</v>
      </c>
      <c r="O1810" s="133" t="s">
        <v>2897</v>
      </c>
      <c r="P1810" s="133" t="s">
        <v>2897</v>
      </c>
      <c r="Q1810" s="133" t="s">
        <v>2897</v>
      </c>
      <c r="R1810" s="133" t="s">
        <v>2897</v>
      </c>
      <c r="S1810" s="133" t="s">
        <v>2897</v>
      </c>
    </row>
    <row r="1811" spans="1:19" s="129" customFormat="1">
      <c r="A1811" s="131">
        <v>1642</v>
      </c>
      <c r="B1811" s="132">
        <v>35.093967999999997</v>
      </c>
      <c r="C1811" s="132">
        <v>24.693816999999999</v>
      </c>
      <c r="D1811" s="131" t="s">
        <v>4620</v>
      </c>
      <c r="E1811" s="129" t="s">
        <v>4791</v>
      </c>
      <c r="F1811" s="129" t="s">
        <v>5697</v>
      </c>
      <c r="G1811" s="129" t="s">
        <v>1424</v>
      </c>
      <c r="H1811" s="129" t="s">
        <v>2774</v>
      </c>
      <c r="I1811" s="133" t="str">
        <f t="shared" si="103"/>
        <v>a</v>
      </c>
      <c r="J1811" s="133"/>
      <c r="K1811" s="134"/>
      <c r="L1811" s="133" t="s">
        <v>2897</v>
      </c>
      <c r="M1811" s="133" t="s">
        <v>2897</v>
      </c>
      <c r="N1811" s="133" t="s">
        <v>2897</v>
      </c>
      <c r="O1811" s="133" t="s">
        <v>2897</v>
      </c>
      <c r="P1811" s="133" t="s">
        <v>2897</v>
      </c>
      <c r="Q1811" s="133" t="s">
        <v>2897</v>
      </c>
      <c r="R1811" s="133" t="s">
        <v>2897</v>
      </c>
      <c r="S1811" s="133" t="s">
        <v>2897</v>
      </c>
    </row>
    <row r="1812" spans="1:19" s="129" customFormat="1">
      <c r="A1812" s="131">
        <v>1643</v>
      </c>
      <c r="B1812" s="132">
        <v>35.099887000000003</v>
      </c>
      <c r="C1812" s="132">
        <v>24.564698</v>
      </c>
      <c r="D1812" s="131" t="s">
        <v>1432</v>
      </c>
      <c r="E1812" s="129" t="s">
        <v>1036</v>
      </c>
      <c r="F1812" s="129" t="s">
        <v>1433</v>
      </c>
      <c r="G1812" s="129" t="s">
        <v>2807</v>
      </c>
      <c r="H1812" s="129" t="s">
        <v>2774</v>
      </c>
      <c r="I1812" s="133" t="str">
        <f t="shared" si="103"/>
        <v>a</v>
      </c>
      <c r="J1812" s="133"/>
      <c r="K1812" s="134" t="s">
        <v>2897</v>
      </c>
      <c r="L1812" s="133" t="s">
        <v>2897</v>
      </c>
      <c r="M1812" s="133" t="s">
        <v>2897</v>
      </c>
      <c r="N1812" s="133" t="s">
        <v>2897</v>
      </c>
      <c r="O1812" s="133" t="s">
        <v>2897</v>
      </c>
      <c r="P1812" s="133" t="s">
        <v>2897</v>
      </c>
      <c r="Q1812" s="133" t="s">
        <v>2897</v>
      </c>
      <c r="R1812" s="133" t="s">
        <v>2897</v>
      </c>
      <c r="S1812" s="133" t="s">
        <v>2897</v>
      </c>
    </row>
    <row r="1813" spans="1:19" s="129" customFormat="1">
      <c r="A1813" s="131">
        <v>1644</v>
      </c>
      <c r="B1813" s="132">
        <v>35.148694999999996</v>
      </c>
      <c r="C1813" s="132">
        <v>24.475674999999999</v>
      </c>
      <c r="D1813" s="131" t="s">
        <v>1434</v>
      </c>
      <c r="E1813" s="129" t="s">
        <v>3685</v>
      </c>
      <c r="G1813" s="129" t="s">
        <v>2807</v>
      </c>
      <c r="H1813" s="129" t="s">
        <v>2774</v>
      </c>
      <c r="I1813" s="133" t="str">
        <f t="shared" si="103"/>
        <v>m</v>
      </c>
      <c r="J1813" s="133"/>
      <c r="K1813" s="134" t="s">
        <v>2897</v>
      </c>
      <c r="L1813" s="133" t="s">
        <v>2897</v>
      </c>
      <c r="M1813" s="133" t="s">
        <v>2897</v>
      </c>
      <c r="N1813" s="133" t="s">
        <v>2897</v>
      </c>
      <c r="O1813" s="133" t="s">
        <v>2897</v>
      </c>
      <c r="P1813" s="133" t="s">
        <v>2897</v>
      </c>
      <c r="Q1813" s="133" t="s">
        <v>2897</v>
      </c>
      <c r="R1813" s="133" t="s">
        <v>2897</v>
      </c>
      <c r="S1813" s="133" t="s">
        <v>2897</v>
      </c>
    </row>
    <row r="1814" spans="1:19" s="129" customFormat="1">
      <c r="A1814" s="131">
        <v>1645</v>
      </c>
      <c r="B1814" s="132">
        <v>35.186593000000002</v>
      </c>
      <c r="C1814" s="132">
        <v>24.391978000000002</v>
      </c>
      <c r="D1814" s="131" t="s">
        <v>1435</v>
      </c>
      <c r="E1814" s="129" t="s">
        <v>1436</v>
      </c>
      <c r="F1814" s="129" t="s">
        <v>1437</v>
      </c>
      <c r="G1814" s="129" t="s">
        <v>2807</v>
      </c>
      <c r="H1814" s="129" t="s">
        <v>2774</v>
      </c>
      <c r="I1814" s="133" t="str">
        <f t="shared" si="103"/>
        <v>a</v>
      </c>
      <c r="J1814" s="133"/>
      <c r="K1814" s="134" t="s">
        <v>2897</v>
      </c>
      <c r="L1814" s="133" t="s">
        <v>2897</v>
      </c>
      <c r="M1814" s="133" t="s">
        <v>2897</v>
      </c>
      <c r="N1814" s="133" t="s">
        <v>2897</v>
      </c>
      <c r="O1814" s="133" t="s">
        <v>2897</v>
      </c>
      <c r="P1814" s="133" t="s">
        <v>2897</v>
      </c>
      <c r="Q1814" s="133" t="s">
        <v>2897</v>
      </c>
      <c r="R1814" s="133" t="s">
        <v>2897</v>
      </c>
      <c r="S1814" s="133" t="s">
        <v>2897</v>
      </c>
    </row>
    <row r="1815" spans="1:19" s="129" customFormat="1">
      <c r="A1815" s="131">
        <v>1646</v>
      </c>
      <c r="B1815" s="132">
        <v>35.187869999999997</v>
      </c>
      <c r="C1815" s="132">
        <v>24.366895</v>
      </c>
      <c r="D1815" s="131" t="s">
        <v>1385</v>
      </c>
      <c r="E1815" s="129" t="s">
        <v>4053</v>
      </c>
      <c r="F1815" s="129" t="s">
        <v>1438</v>
      </c>
      <c r="G1815" s="129" t="s">
        <v>2807</v>
      </c>
      <c r="H1815" s="129" t="s">
        <v>2774</v>
      </c>
      <c r="I1815" s="133" t="str">
        <f t="shared" si="103"/>
        <v>a</v>
      </c>
      <c r="J1815" s="133"/>
      <c r="K1815" s="134" t="s">
        <v>2897</v>
      </c>
      <c r="L1815" s="133" t="s">
        <v>2897</v>
      </c>
      <c r="M1815" s="133" t="s">
        <v>2897</v>
      </c>
      <c r="N1815" s="133" t="s">
        <v>2897</v>
      </c>
      <c r="O1815" s="133" t="s">
        <v>2897</v>
      </c>
      <c r="P1815" s="133" t="s">
        <v>2897</v>
      </c>
      <c r="Q1815" s="133" t="s">
        <v>2897</v>
      </c>
      <c r="R1815" s="133" t="s">
        <v>2897</v>
      </c>
      <c r="S1815" s="133" t="s">
        <v>2897</v>
      </c>
    </row>
    <row r="1816" spans="1:19" s="129" customFormat="1">
      <c r="A1816" s="131">
        <v>1647</v>
      </c>
      <c r="B1816" s="132">
        <v>35.174359000000003</v>
      </c>
      <c r="C1816" s="132">
        <v>24.236225999999998</v>
      </c>
      <c r="D1816" s="131"/>
      <c r="E1816" s="129" t="s">
        <v>3686</v>
      </c>
      <c r="G1816" s="129" t="s">
        <v>2807</v>
      </c>
      <c r="H1816" s="129" t="s">
        <v>2774</v>
      </c>
      <c r="I1816" s="133" t="str">
        <f t="shared" si="103"/>
        <v>m</v>
      </c>
      <c r="J1816" s="133"/>
      <c r="K1816" s="134" t="s">
        <v>2897</v>
      </c>
      <c r="L1816" s="133" t="s">
        <v>2897</v>
      </c>
      <c r="M1816" s="133" t="s">
        <v>2897</v>
      </c>
      <c r="N1816" s="133" t="s">
        <v>2897</v>
      </c>
      <c r="O1816" s="133" t="s">
        <v>2897</v>
      </c>
      <c r="P1816" s="133" t="s">
        <v>2897</v>
      </c>
      <c r="Q1816" s="133" t="s">
        <v>2897</v>
      </c>
      <c r="R1816" s="133" t="s">
        <v>2897</v>
      </c>
      <c r="S1816" s="133" t="s">
        <v>2897</v>
      </c>
    </row>
    <row r="1817" spans="1:19" s="129" customFormat="1">
      <c r="A1817" s="131">
        <v>1648</v>
      </c>
      <c r="B1817" s="132">
        <v>35.198698</v>
      </c>
      <c r="C1817" s="132">
        <v>24.082457000000002</v>
      </c>
      <c r="D1817" s="131" t="s">
        <v>4621</v>
      </c>
      <c r="E1817" s="129" t="s">
        <v>4792</v>
      </c>
      <c r="F1817" s="129" t="s">
        <v>4324</v>
      </c>
      <c r="G1817" s="129" t="s">
        <v>6600</v>
      </c>
      <c r="H1817" s="129" t="s">
        <v>2774</v>
      </c>
      <c r="I1817" s="133" t="str">
        <f t="shared" si="103"/>
        <v>a</v>
      </c>
      <c r="J1817" s="133"/>
      <c r="K1817" s="134"/>
      <c r="L1817" s="133" t="s">
        <v>2897</v>
      </c>
      <c r="M1817" s="133" t="s">
        <v>2897</v>
      </c>
      <c r="N1817" s="133" t="s">
        <v>2897</v>
      </c>
      <c r="O1817" s="133" t="s">
        <v>2897</v>
      </c>
      <c r="P1817" s="133" t="s">
        <v>2897</v>
      </c>
      <c r="Q1817" s="133" t="s">
        <v>2897</v>
      </c>
      <c r="R1817" s="133" t="s">
        <v>2897</v>
      </c>
      <c r="S1817" s="133" t="s">
        <v>2897</v>
      </c>
    </row>
    <row r="1818" spans="1:19" s="129" customFormat="1">
      <c r="A1818" s="131">
        <v>1649</v>
      </c>
      <c r="B1818" s="132">
        <v>34.845399</v>
      </c>
      <c r="C1818" s="132">
        <v>24.082719999999998</v>
      </c>
      <c r="D1818" s="131" t="s">
        <v>3343</v>
      </c>
      <c r="E1818" s="129" t="s">
        <v>4228</v>
      </c>
      <c r="F1818" s="129" t="s">
        <v>4325</v>
      </c>
      <c r="H1818" s="129" t="s">
        <v>2774</v>
      </c>
      <c r="I1818" s="133" t="str">
        <f t="shared" si="103"/>
        <v>a</v>
      </c>
      <c r="J1818" s="133"/>
      <c r="K1818" s="134" t="s">
        <v>2897</v>
      </c>
      <c r="L1818" s="133" t="s">
        <v>2897</v>
      </c>
      <c r="M1818" s="133" t="s">
        <v>2897</v>
      </c>
      <c r="N1818" s="133" t="s">
        <v>2897</v>
      </c>
      <c r="O1818" s="133" t="s">
        <v>2897</v>
      </c>
      <c r="P1818" s="133" t="s">
        <v>2897</v>
      </c>
      <c r="Q1818" s="133" t="s">
        <v>2897</v>
      </c>
      <c r="R1818" s="133" t="s">
        <v>2897</v>
      </c>
      <c r="S1818" s="133" t="s">
        <v>2897</v>
      </c>
    </row>
    <row r="1819" spans="1:19" s="129" customFormat="1">
      <c r="A1819" s="131">
        <v>1650</v>
      </c>
      <c r="B1819" s="132">
        <v>34.860930000000003</v>
      </c>
      <c r="C1819" s="132">
        <v>24.057597000000001</v>
      </c>
      <c r="D1819" s="131" t="s">
        <v>1439</v>
      </c>
      <c r="E1819" s="129" t="s">
        <v>5443</v>
      </c>
      <c r="G1819" s="129" t="s">
        <v>2807</v>
      </c>
      <c r="H1819" s="129" t="s">
        <v>2774</v>
      </c>
      <c r="I1819" s="133" t="str">
        <f t="shared" si="103"/>
        <v>m</v>
      </c>
      <c r="J1819" s="133"/>
      <c r="K1819" s="134"/>
      <c r="L1819" s="133" t="s">
        <v>2897</v>
      </c>
      <c r="M1819" s="133" t="s">
        <v>2897</v>
      </c>
      <c r="N1819" s="133" t="s">
        <v>2897</v>
      </c>
      <c r="O1819" s="133" t="s">
        <v>2897</v>
      </c>
      <c r="P1819" s="133" t="s">
        <v>2897</v>
      </c>
      <c r="Q1819" s="133" t="s">
        <v>2897</v>
      </c>
      <c r="R1819" s="133" t="s">
        <v>2897</v>
      </c>
      <c r="S1819" s="133" t="s">
        <v>2897</v>
      </c>
    </row>
    <row r="1820" spans="1:19" s="129" customFormat="1">
      <c r="A1820" s="131">
        <v>1651</v>
      </c>
      <c r="B1820" s="132">
        <v>35.225203</v>
      </c>
      <c r="C1820" s="132">
        <v>23.956073</v>
      </c>
      <c r="D1820" s="131" t="s">
        <v>1440</v>
      </c>
      <c r="E1820" s="129" t="s">
        <v>3687</v>
      </c>
      <c r="F1820" s="129" t="s">
        <v>1441</v>
      </c>
      <c r="G1820" s="129" t="s">
        <v>1359</v>
      </c>
      <c r="H1820" s="129" t="s">
        <v>2774</v>
      </c>
      <c r="I1820" s="133" t="str">
        <f t="shared" si="103"/>
        <v>a</v>
      </c>
      <c r="J1820" s="133"/>
      <c r="K1820" s="134"/>
      <c r="L1820" s="133" t="s">
        <v>2897</v>
      </c>
      <c r="M1820" s="133" t="s">
        <v>2897</v>
      </c>
      <c r="N1820" s="133" t="s">
        <v>2897</v>
      </c>
      <c r="O1820" s="133" t="s">
        <v>2897</v>
      </c>
      <c r="P1820" s="133" t="s">
        <v>2897</v>
      </c>
      <c r="Q1820" s="133" t="s">
        <v>2897</v>
      </c>
      <c r="R1820" s="133" t="s">
        <v>2897</v>
      </c>
      <c r="S1820" s="133" t="s">
        <v>2897</v>
      </c>
    </row>
    <row r="1821" spans="1:19" s="129" customFormat="1">
      <c r="A1821" s="131">
        <v>1652</v>
      </c>
      <c r="B1821" s="132">
        <v>35.234613000000003</v>
      </c>
      <c r="C1821" s="132">
        <v>23.873971000000001</v>
      </c>
      <c r="D1821" s="131" t="s">
        <v>1442</v>
      </c>
      <c r="E1821" s="129" t="s">
        <v>1443</v>
      </c>
      <c r="F1821" s="129" t="s">
        <v>1444</v>
      </c>
      <c r="G1821" s="129" t="s">
        <v>1424</v>
      </c>
      <c r="H1821" s="129" t="s">
        <v>2774</v>
      </c>
      <c r="I1821" s="133" t="str">
        <f t="shared" si="103"/>
        <v>a</v>
      </c>
      <c r="J1821" s="133"/>
      <c r="K1821" s="134"/>
      <c r="L1821" s="133" t="s">
        <v>2897</v>
      </c>
      <c r="M1821" s="133" t="s">
        <v>2897</v>
      </c>
      <c r="N1821" s="133" t="s">
        <v>2897</v>
      </c>
      <c r="O1821" s="133" t="s">
        <v>2897</v>
      </c>
      <c r="P1821" s="133" t="s">
        <v>2897</v>
      </c>
      <c r="Q1821" s="133" t="s">
        <v>2897</v>
      </c>
      <c r="R1821" s="133" t="s">
        <v>2897</v>
      </c>
      <c r="S1821" s="133" t="s">
        <v>2897</v>
      </c>
    </row>
    <row r="1822" spans="1:19" s="129" customFormat="1">
      <c r="A1822" s="131">
        <v>1653</v>
      </c>
      <c r="B1822" s="132">
        <v>35.244359000000003</v>
      </c>
      <c r="C1822" s="132">
        <v>23.812588000000002</v>
      </c>
      <c r="D1822" s="131" t="s">
        <v>4797</v>
      </c>
      <c r="E1822" s="129" t="s">
        <v>4793</v>
      </c>
      <c r="F1822" s="129" t="s">
        <v>1445</v>
      </c>
      <c r="G1822" s="129" t="s">
        <v>1359</v>
      </c>
      <c r="H1822" s="129" t="s">
        <v>2774</v>
      </c>
      <c r="I1822" s="133" t="str">
        <f t="shared" si="103"/>
        <v>a</v>
      </c>
      <c r="J1822" s="133"/>
      <c r="K1822" s="134"/>
      <c r="L1822" s="133" t="s">
        <v>2897</v>
      </c>
      <c r="M1822" s="133" t="s">
        <v>2897</v>
      </c>
      <c r="N1822" s="133" t="s">
        <v>2897</v>
      </c>
      <c r="O1822" s="133" t="s">
        <v>2897</v>
      </c>
      <c r="P1822" s="133" t="s">
        <v>2897</v>
      </c>
      <c r="Q1822" s="133" t="s">
        <v>2897</v>
      </c>
      <c r="R1822" s="133" t="s">
        <v>2897</v>
      </c>
      <c r="S1822" s="133" t="s">
        <v>2897</v>
      </c>
    </row>
    <row r="1823" spans="1:19" s="129" customFormat="1">
      <c r="A1823" s="131">
        <v>1654</v>
      </c>
      <c r="B1823" s="132">
        <v>35.237051000000001</v>
      </c>
      <c r="C1823" s="132">
        <v>23.791684</v>
      </c>
      <c r="D1823" s="131" t="s">
        <v>4796</v>
      </c>
      <c r="E1823" s="129" t="s">
        <v>4794</v>
      </c>
      <c r="F1823" s="129" t="s">
        <v>5698</v>
      </c>
      <c r="G1823" s="129" t="s">
        <v>1424</v>
      </c>
      <c r="H1823" s="129" t="s">
        <v>2774</v>
      </c>
      <c r="I1823" s="133" t="str">
        <f t="shared" si="103"/>
        <v>a</v>
      </c>
      <c r="J1823" s="133"/>
      <c r="K1823" s="134"/>
      <c r="L1823" s="133" t="s">
        <v>2897</v>
      </c>
      <c r="M1823" s="133" t="s">
        <v>2897</v>
      </c>
      <c r="N1823" s="133" t="s">
        <v>2897</v>
      </c>
      <c r="O1823" s="133" t="s">
        <v>2897</v>
      </c>
      <c r="P1823" s="133" t="s">
        <v>2897</v>
      </c>
      <c r="Q1823" s="133" t="s">
        <v>2897</v>
      </c>
      <c r="R1823" s="133" t="s">
        <v>2897</v>
      </c>
      <c r="S1823" s="133" t="s">
        <v>2897</v>
      </c>
    </row>
    <row r="1824" spans="1:19" s="129" customFormat="1">
      <c r="A1824" s="131">
        <v>1655</v>
      </c>
      <c r="B1824" s="132">
        <v>35.231361999999997</v>
      </c>
      <c r="C1824" s="132">
        <v>23.690479</v>
      </c>
      <c r="D1824" s="131" t="s">
        <v>4622</v>
      </c>
      <c r="E1824" s="129" t="s">
        <v>4795</v>
      </c>
      <c r="F1824" s="129" t="s">
        <v>1446</v>
      </c>
      <c r="G1824" s="129" t="s">
        <v>187</v>
      </c>
      <c r="H1824" s="129" t="s">
        <v>2774</v>
      </c>
      <c r="I1824" s="133" t="str">
        <f t="shared" si="103"/>
        <v>a</v>
      </c>
      <c r="J1824" s="133"/>
      <c r="K1824" s="134" t="s">
        <v>2897</v>
      </c>
      <c r="L1824" s="133" t="s">
        <v>2897</v>
      </c>
      <c r="M1824" s="133" t="s">
        <v>2897</v>
      </c>
      <c r="N1824" s="133" t="s">
        <v>2897</v>
      </c>
      <c r="O1824" s="133" t="s">
        <v>2897</v>
      </c>
      <c r="P1824" s="133" t="s">
        <v>2897</v>
      </c>
      <c r="Q1824" s="133" t="s">
        <v>2897</v>
      </c>
      <c r="R1824" s="133" t="s">
        <v>2897</v>
      </c>
      <c r="S1824" s="133" t="s">
        <v>2897</v>
      </c>
    </row>
    <row r="1825" spans="1:19" s="129" customFormat="1">
      <c r="A1825" s="131">
        <v>1656</v>
      </c>
      <c r="B1825" s="132">
        <v>35.230646999999998</v>
      </c>
      <c r="C1825" s="132">
        <v>23.633585</v>
      </c>
      <c r="D1825" s="131"/>
      <c r="E1825" s="129" t="s">
        <v>3688</v>
      </c>
      <c r="G1825" s="129" t="s">
        <v>2807</v>
      </c>
      <c r="H1825" s="129" t="s">
        <v>2774</v>
      </c>
      <c r="I1825" s="133" t="str">
        <f t="shared" si="103"/>
        <v>m</v>
      </c>
      <c r="J1825" s="133"/>
      <c r="K1825" s="134" t="s">
        <v>2897</v>
      </c>
      <c r="L1825" s="133" t="s">
        <v>2897</v>
      </c>
      <c r="M1825" s="133" t="s">
        <v>2897</v>
      </c>
      <c r="N1825" s="133" t="s">
        <v>2897</v>
      </c>
      <c r="O1825" s="133" t="s">
        <v>2897</v>
      </c>
      <c r="P1825" s="133" t="s">
        <v>2897</v>
      </c>
      <c r="Q1825" s="133" t="s">
        <v>2897</v>
      </c>
      <c r="R1825" s="133" t="s">
        <v>2897</v>
      </c>
      <c r="S1825" s="133" t="s">
        <v>2897</v>
      </c>
    </row>
    <row r="1826" spans="1:19" s="129" customFormat="1">
      <c r="A1826" s="131">
        <v>1657</v>
      </c>
      <c r="B1826" s="132">
        <v>35.237499</v>
      </c>
      <c r="C1826" s="132">
        <v>23.580110000000001</v>
      </c>
      <c r="D1826" s="131" t="s">
        <v>4313</v>
      </c>
      <c r="E1826" s="129" t="s">
        <v>4798</v>
      </c>
      <c r="F1826" s="129" t="s">
        <v>1447</v>
      </c>
      <c r="G1826" s="129" t="s">
        <v>1381</v>
      </c>
      <c r="H1826" s="129" t="s">
        <v>2774</v>
      </c>
      <c r="I1826" s="133" t="str">
        <f t="shared" si="103"/>
        <v>a</v>
      </c>
      <c r="J1826" s="133"/>
      <c r="K1826" s="134"/>
      <c r="L1826" s="133" t="s">
        <v>2897</v>
      </c>
      <c r="M1826" s="133" t="s">
        <v>2897</v>
      </c>
      <c r="N1826" s="133" t="s">
        <v>2897</v>
      </c>
      <c r="O1826" s="133" t="s">
        <v>2897</v>
      </c>
      <c r="P1826" s="133" t="s">
        <v>2897</v>
      </c>
      <c r="Q1826" s="133" t="s">
        <v>2897</v>
      </c>
      <c r="R1826" s="133" t="s">
        <v>2897</v>
      </c>
      <c r="S1826" s="133" t="s">
        <v>2897</v>
      </c>
    </row>
    <row r="1827" spans="1:19" s="129" customFormat="1">
      <c r="A1827" s="131">
        <v>1658</v>
      </c>
      <c r="B1827" s="132">
        <v>35.266416999999997</v>
      </c>
      <c r="C1827" s="132">
        <v>23.542964000000001</v>
      </c>
      <c r="D1827" s="131" t="s">
        <v>1448</v>
      </c>
      <c r="E1827" s="129" t="s">
        <v>1449</v>
      </c>
      <c r="G1827" s="129" t="s">
        <v>187</v>
      </c>
      <c r="H1827" s="129" t="s">
        <v>2774</v>
      </c>
      <c r="I1827" s="133" t="str">
        <f t="shared" si="103"/>
        <v>m</v>
      </c>
      <c r="J1827" s="133"/>
      <c r="K1827" s="134" t="s">
        <v>2897</v>
      </c>
      <c r="L1827" s="133" t="s">
        <v>2897</v>
      </c>
      <c r="M1827" s="133" t="s">
        <v>2897</v>
      </c>
      <c r="N1827" s="133" t="s">
        <v>2897</v>
      </c>
      <c r="O1827" s="133" t="s">
        <v>2897</v>
      </c>
      <c r="P1827" s="133" t="s">
        <v>2897</v>
      </c>
      <c r="Q1827" s="133" t="s">
        <v>2897</v>
      </c>
      <c r="R1827" s="133" t="s">
        <v>2897</v>
      </c>
      <c r="S1827" s="133" t="s">
        <v>2897</v>
      </c>
    </row>
    <row r="1828" spans="1:19" s="129" customFormat="1">
      <c r="A1828" s="131">
        <v>1659</v>
      </c>
      <c r="B1828" s="132">
        <v>35.313515000000002</v>
      </c>
      <c r="C1828" s="132">
        <v>23.530100999999998</v>
      </c>
      <c r="D1828" s="131" t="s">
        <v>1450</v>
      </c>
      <c r="E1828" s="129" t="s">
        <v>4799</v>
      </c>
      <c r="G1828" s="129" t="s">
        <v>1359</v>
      </c>
      <c r="H1828" s="129" t="s">
        <v>2774</v>
      </c>
      <c r="I1828" s="133" t="str">
        <f t="shared" si="103"/>
        <v>m</v>
      </c>
      <c r="J1828" s="133"/>
      <c r="K1828" s="134"/>
      <c r="L1828" s="133" t="s">
        <v>2897</v>
      </c>
      <c r="M1828" s="133" t="s">
        <v>2897</v>
      </c>
      <c r="N1828" s="133" t="s">
        <v>2897</v>
      </c>
      <c r="O1828" s="133" t="s">
        <v>2897</v>
      </c>
      <c r="P1828" s="133" t="s">
        <v>2897</v>
      </c>
      <c r="Q1828" s="133" t="s">
        <v>2897</v>
      </c>
      <c r="R1828" s="133" t="s">
        <v>2897</v>
      </c>
      <c r="S1828" s="133" t="s">
        <v>2897</v>
      </c>
    </row>
    <row r="1829" spans="1:19" s="129" customFormat="1">
      <c r="A1829" s="131">
        <v>1660</v>
      </c>
      <c r="B1829" s="132">
        <v>35.323410000000003</v>
      </c>
      <c r="C1829" s="132">
        <v>23.540967999999999</v>
      </c>
      <c r="D1829" s="131" t="s">
        <v>1451</v>
      </c>
      <c r="E1829" s="129" t="s">
        <v>4800</v>
      </c>
      <c r="F1829" s="129" t="s">
        <v>2790</v>
      </c>
      <c r="G1829" s="129" t="s">
        <v>2807</v>
      </c>
      <c r="H1829" s="129" t="s">
        <v>2774</v>
      </c>
      <c r="I1829" s="133" t="str">
        <f t="shared" si="103"/>
        <v>a</v>
      </c>
      <c r="J1829" s="133"/>
      <c r="K1829" s="134" t="s">
        <v>2897</v>
      </c>
      <c r="L1829" s="133" t="s">
        <v>2897</v>
      </c>
      <c r="M1829" s="133" t="s">
        <v>2897</v>
      </c>
      <c r="N1829" s="133" t="s">
        <v>2897</v>
      </c>
      <c r="O1829" s="133" t="s">
        <v>2897</v>
      </c>
      <c r="P1829" s="133" t="s">
        <v>2897</v>
      </c>
      <c r="Q1829" s="133" t="s">
        <v>2897</v>
      </c>
      <c r="R1829" s="133" t="s">
        <v>2897</v>
      </c>
      <c r="S1829" s="133" t="s">
        <v>2897</v>
      </c>
    </row>
    <row r="1830" spans="1:19" s="129" customFormat="1">
      <c r="A1830" s="131">
        <v>1661</v>
      </c>
      <c r="B1830" s="132">
        <v>35.419918000000003</v>
      </c>
      <c r="C1830" s="132">
        <v>23.560009999999998</v>
      </c>
      <c r="D1830" s="131" t="s">
        <v>1452</v>
      </c>
      <c r="E1830" s="129" t="s">
        <v>1453</v>
      </c>
      <c r="G1830" s="129" t="s">
        <v>2809</v>
      </c>
      <c r="H1830" s="129" t="s">
        <v>2774</v>
      </c>
      <c r="I1830" s="133" t="str">
        <f t="shared" si="103"/>
        <v>m</v>
      </c>
      <c r="J1830" s="133"/>
      <c r="K1830" s="134" t="s">
        <v>2897</v>
      </c>
      <c r="L1830" s="133" t="s">
        <v>2897</v>
      </c>
      <c r="M1830" s="133" t="s">
        <v>2897</v>
      </c>
      <c r="N1830" s="133" t="s">
        <v>2897</v>
      </c>
      <c r="O1830" s="133" t="s">
        <v>2897</v>
      </c>
      <c r="P1830" s="133" t="s">
        <v>2897</v>
      </c>
      <c r="Q1830" s="133" t="s">
        <v>2897</v>
      </c>
      <c r="R1830" s="133" t="s">
        <v>2897</v>
      </c>
      <c r="S1830" s="133" t="s">
        <v>2897</v>
      </c>
    </row>
    <row r="1831" spans="1:19" s="129" customFormat="1">
      <c r="A1831" s="131">
        <v>1662</v>
      </c>
      <c r="B1831" s="132">
        <v>35.019081999999997</v>
      </c>
      <c r="C1831" s="132">
        <v>33.239826000000001</v>
      </c>
      <c r="D1831" s="131" t="s">
        <v>3323</v>
      </c>
      <c r="E1831" s="129" t="s">
        <v>4801</v>
      </c>
      <c r="F1831" s="129" t="s">
        <v>7163</v>
      </c>
      <c r="H1831" s="129" t="s">
        <v>2746</v>
      </c>
      <c r="I1831" s="133" t="str">
        <f t="shared" si="103"/>
        <v>a</v>
      </c>
      <c r="J1831" s="133"/>
      <c r="K1831" s="134" t="s">
        <v>2897</v>
      </c>
      <c r="L1831" s="133" t="s">
        <v>2897</v>
      </c>
      <c r="M1831" s="133" t="s">
        <v>2897</v>
      </c>
      <c r="N1831" s="133" t="s">
        <v>2897</v>
      </c>
      <c r="O1831" s="133" t="s">
        <v>2897</v>
      </c>
      <c r="P1831" s="133" t="s">
        <v>2897</v>
      </c>
      <c r="Q1831" s="133" t="s">
        <v>2897</v>
      </c>
      <c r="R1831" s="133" t="s">
        <v>2897</v>
      </c>
      <c r="S1831" s="133" t="s">
        <v>2897</v>
      </c>
    </row>
    <row r="1832" spans="1:19" s="129" customFormat="1">
      <c r="A1832" s="131">
        <v>1663</v>
      </c>
      <c r="B1832" s="132">
        <v>35.690561000000002</v>
      </c>
      <c r="C1832" s="132">
        <v>34.588949999999997</v>
      </c>
      <c r="D1832" s="131" t="s">
        <v>4806</v>
      </c>
      <c r="E1832" s="129" t="s">
        <v>4802</v>
      </c>
      <c r="F1832" s="129" t="s">
        <v>1454</v>
      </c>
      <c r="H1832" s="129" t="s">
        <v>2746</v>
      </c>
      <c r="I1832" s="133" t="str">
        <f t="shared" si="103"/>
        <v>a</v>
      </c>
      <c r="J1832" s="133"/>
      <c r="K1832" s="134" t="s">
        <v>2897</v>
      </c>
      <c r="L1832" s="133" t="s">
        <v>2897</v>
      </c>
      <c r="M1832" s="133" t="s">
        <v>2897</v>
      </c>
      <c r="N1832" s="133" t="s">
        <v>2897</v>
      </c>
      <c r="O1832" s="133" t="s">
        <v>2897</v>
      </c>
      <c r="P1832" s="133" t="s">
        <v>2897</v>
      </c>
      <c r="Q1832" s="133" t="s">
        <v>2897</v>
      </c>
      <c r="R1832" s="133" t="s">
        <v>2897</v>
      </c>
      <c r="S1832" s="133" t="s">
        <v>2897</v>
      </c>
    </row>
    <row r="1833" spans="1:19" s="129" customFormat="1">
      <c r="A1833" s="131">
        <v>1664</v>
      </c>
      <c r="B1833" s="132">
        <v>35.634459999999997</v>
      </c>
      <c r="C1833" s="132">
        <v>34.537939999999999</v>
      </c>
      <c r="D1833" s="131" t="s">
        <v>1455</v>
      </c>
      <c r="E1833" s="129" t="s">
        <v>5470</v>
      </c>
      <c r="F1833" s="129" t="s">
        <v>1456</v>
      </c>
      <c r="H1833" s="129" t="s">
        <v>2746</v>
      </c>
      <c r="I1833" s="133" t="str">
        <f t="shared" si="103"/>
        <v>a</v>
      </c>
      <c r="J1833" s="133"/>
      <c r="K1833" s="134" t="s">
        <v>2897</v>
      </c>
      <c r="L1833" s="133" t="s">
        <v>2897</v>
      </c>
      <c r="M1833" s="133" t="s">
        <v>2897</v>
      </c>
      <c r="N1833" s="133" t="s">
        <v>2897</v>
      </c>
      <c r="O1833" s="133" t="s">
        <v>2897</v>
      </c>
      <c r="P1833" s="133" t="s">
        <v>2897</v>
      </c>
      <c r="Q1833" s="133" t="s">
        <v>2897</v>
      </c>
      <c r="R1833" s="133" t="s">
        <v>2897</v>
      </c>
      <c r="S1833" s="133" t="s">
        <v>2897</v>
      </c>
    </row>
    <row r="1834" spans="1:19" s="129" customFormat="1">
      <c r="A1834" s="131">
        <v>1665</v>
      </c>
      <c r="B1834" s="132">
        <v>35.581313999999999</v>
      </c>
      <c r="C1834" s="132">
        <v>34.428544000000002</v>
      </c>
      <c r="D1834" s="131" t="s">
        <v>3284</v>
      </c>
      <c r="E1834" s="129" t="s">
        <v>1457</v>
      </c>
      <c r="G1834" s="129" t="s">
        <v>2807</v>
      </c>
      <c r="H1834" s="129" t="s">
        <v>2746</v>
      </c>
      <c r="I1834" s="133" t="str">
        <f t="shared" si="103"/>
        <v>m</v>
      </c>
      <c r="J1834" s="133"/>
      <c r="K1834" s="134"/>
      <c r="L1834" s="133" t="s">
        <v>2897</v>
      </c>
      <c r="M1834" s="133" t="s">
        <v>2897</v>
      </c>
      <c r="N1834" s="133" t="s">
        <v>2897</v>
      </c>
      <c r="O1834" s="133" t="s">
        <v>2897</v>
      </c>
      <c r="P1834" s="133" t="s">
        <v>2897</v>
      </c>
      <c r="Q1834" s="133" t="s">
        <v>2897</v>
      </c>
      <c r="R1834" s="133" t="s">
        <v>2897</v>
      </c>
      <c r="S1834" s="133" t="s">
        <v>2897</v>
      </c>
    </row>
    <row r="1835" spans="1:19" s="129" customFormat="1">
      <c r="A1835" s="131">
        <v>1666</v>
      </c>
      <c r="B1835" s="132">
        <v>35.361747000000001</v>
      </c>
      <c r="C1835" s="132">
        <v>34.088177999999999</v>
      </c>
      <c r="D1835" s="131" t="s">
        <v>4096</v>
      </c>
      <c r="E1835" s="129" t="s">
        <v>3689</v>
      </c>
      <c r="F1835" s="129" t="s">
        <v>1458</v>
      </c>
      <c r="H1835" s="129" t="s">
        <v>2746</v>
      </c>
      <c r="I1835" s="133" t="str">
        <f t="shared" si="103"/>
        <v>a</v>
      </c>
      <c r="J1835" s="133"/>
      <c r="K1835" s="134" t="s">
        <v>2897</v>
      </c>
      <c r="L1835" s="133" t="s">
        <v>2897</v>
      </c>
      <c r="M1835" s="133" t="s">
        <v>2897</v>
      </c>
      <c r="N1835" s="133" t="s">
        <v>2897</v>
      </c>
      <c r="O1835" s="133" t="s">
        <v>2897</v>
      </c>
      <c r="P1835" s="133" t="s">
        <v>2897</v>
      </c>
      <c r="Q1835" s="133" t="s">
        <v>2897</v>
      </c>
      <c r="R1835" s="133" t="s">
        <v>2897</v>
      </c>
      <c r="S1835" s="133" t="s">
        <v>2897</v>
      </c>
    </row>
    <row r="1836" spans="1:19" s="129" customFormat="1">
      <c r="A1836" s="131">
        <v>1667</v>
      </c>
      <c r="B1836" s="132">
        <v>35.322637999999998</v>
      </c>
      <c r="C1836" s="132">
        <v>34.060853000000002</v>
      </c>
      <c r="D1836" s="131" t="s">
        <v>1459</v>
      </c>
      <c r="E1836" s="129" t="s">
        <v>3690</v>
      </c>
      <c r="G1836" s="129" t="s">
        <v>2811</v>
      </c>
      <c r="H1836" s="129" t="s">
        <v>2746</v>
      </c>
      <c r="I1836" s="133" t="str">
        <f t="shared" si="103"/>
        <v>m</v>
      </c>
      <c r="J1836" s="133"/>
      <c r="K1836" s="134" t="s">
        <v>2897</v>
      </c>
      <c r="L1836" s="133" t="s">
        <v>2897</v>
      </c>
      <c r="M1836" s="133" t="s">
        <v>2897</v>
      </c>
      <c r="N1836" s="133" t="s">
        <v>2897</v>
      </c>
      <c r="O1836" s="133" t="s">
        <v>2897</v>
      </c>
      <c r="P1836" s="133" t="s">
        <v>2897</v>
      </c>
      <c r="Q1836" s="133" t="s">
        <v>2897</v>
      </c>
      <c r="R1836" s="133" t="s">
        <v>2897</v>
      </c>
      <c r="S1836" s="133" t="s">
        <v>2897</v>
      </c>
    </row>
    <row r="1837" spans="1:19" s="129" customFormat="1">
      <c r="A1837" s="131">
        <v>1668</v>
      </c>
      <c r="B1837" s="132">
        <v>35.318831000000003</v>
      </c>
      <c r="C1837" s="132">
        <v>34.032792999999998</v>
      </c>
      <c r="D1837" s="131" t="s">
        <v>1460</v>
      </c>
      <c r="E1837" s="129" t="s">
        <v>3690</v>
      </c>
      <c r="G1837" s="129" t="s">
        <v>2807</v>
      </c>
      <c r="H1837" s="129" t="s">
        <v>2746</v>
      </c>
      <c r="I1837" s="133" t="str">
        <f t="shared" si="103"/>
        <v>m</v>
      </c>
      <c r="J1837" s="133"/>
      <c r="K1837" s="134" t="s">
        <v>2897</v>
      </c>
      <c r="L1837" s="133" t="s">
        <v>2897</v>
      </c>
      <c r="M1837" s="133" t="s">
        <v>2897</v>
      </c>
      <c r="N1837" s="133" t="s">
        <v>2897</v>
      </c>
      <c r="O1837" s="133" t="s">
        <v>2897</v>
      </c>
      <c r="P1837" s="133" t="s">
        <v>2897</v>
      </c>
      <c r="Q1837" s="133" t="s">
        <v>2897</v>
      </c>
      <c r="R1837" s="133" t="s">
        <v>2897</v>
      </c>
      <c r="S1837" s="133" t="s">
        <v>2897</v>
      </c>
    </row>
    <row r="1838" spans="1:19" s="129" customFormat="1">
      <c r="A1838" s="131">
        <v>1669</v>
      </c>
      <c r="B1838" s="132">
        <v>35.175094000000001</v>
      </c>
      <c r="C1838" s="132">
        <v>33.911617</v>
      </c>
      <c r="D1838" s="131" t="s">
        <v>4807</v>
      </c>
      <c r="E1838" s="129" t="s">
        <v>4808</v>
      </c>
      <c r="F1838" s="129" t="s">
        <v>5988</v>
      </c>
      <c r="G1838" s="129" t="s">
        <v>2686</v>
      </c>
      <c r="H1838" s="129" t="s">
        <v>2746</v>
      </c>
      <c r="I1838" s="133" t="str">
        <f t="shared" si="103"/>
        <v>a</v>
      </c>
      <c r="J1838" s="133"/>
      <c r="K1838" s="134" t="s">
        <v>2858</v>
      </c>
      <c r="L1838" s="133" t="s">
        <v>6823</v>
      </c>
      <c r="M1838" s="133" t="s">
        <v>2897</v>
      </c>
      <c r="N1838" s="133" t="s">
        <v>2897</v>
      </c>
      <c r="O1838" s="133" t="s">
        <v>2897</v>
      </c>
      <c r="P1838" s="133" t="s">
        <v>2897</v>
      </c>
      <c r="Q1838" s="133" t="s">
        <v>2897</v>
      </c>
      <c r="R1838" s="133" t="s">
        <v>2897</v>
      </c>
      <c r="S1838" s="133" t="s">
        <v>2897</v>
      </c>
    </row>
    <row r="1839" spans="1:19" s="129" customFormat="1">
      <c r="A1839" s="131">
        <v>1670</v>
      </c>
      <c r="B1839" s="132">
        <v>35.127873000000001</v>
      </c>
      <c r="C1839" s="132">
        <v>33.952677999999999</v>
      </c>
      <c r="D1839" s="131" t="s">
        <v>1461</v>
      </c>
      <c r="E1839" s="129" t="s">
        <v>4809</v>
      </c>
      <c r="F1839" s="129" t="s">
        <v>1462</v>
      </c>
      <c r="G1839" s="129" t="s">
        <v>187</v>
      </c>
      <c r="H1839" s="129" t="s">
        <v>2746</v>
      </c>
      <c r="I1839" s="133" t="str">
        <f t="shared" si="103"/>
        <v>a</v>
      </c>
      <c r="J1839" s="133"/>
      <c r="K1839" s="134" t="s">
        <v>2858</v>
      </c>
      <c r="L1839" s="133" t="s">
        <v>6823</v>
      </c>
      <c r="M1839" s="133" t="s">
        <v>6823</v>
      </c>
      <c r="N1839" s="133" t="s">
        <v>2897</v>
      </c>
      <c r="O1839" s="133" t="s">
        <v>2897</v>
      </c>
      <c r="P1839" s="133" t="s">
        <v>2897</v>
      </c>
      <c r="Q1839" s="133" t="s">
        <v>2897</v>
      </c>
      <c r="R1839" s="133" t="s">
        <v>2897</v>
      </c>
      <c r="S1839" s="133" t="s">
        <v>2897</v>
      </c>
    </row>
    <row r="1840" spans="1:19" s="129" customFormat="1">
      <c r="A1840" s="131">
        <v>1671</v>
      </c>
      <c r="B1840" s="132">
        <v>35.127094999999997</v>
      </c>
      <c r="C1840" s="132">
        <v>33.954498000000001</v>
      </c>
      <c r="D1840" s="131" t="s">
        <v>2949</v>
      </c>
      <c r="E1840" s="129" t="s">
        <v>4809</v>
      </c>
      <c r="F1840" s="129" t="s">
        <v>6100</v>
      </c>
      <c r="G1840" s="129" t="s">
        <v>1037</v>
      </c>
      <c r="H1840" s="129" t="s">
        <v>2746</v>
      </c>
      <c r="I1840" s="133" t="str">
        <f t="shared" si="103"/>
        <v>a</v>
      </c>
      <c r="J1840" s="133"/>
      <c r="K1840" s="134" t="s">
        <v>2897</v>
      </c>
      <c r="L1840" s="133" t="s">
        <v>2897</v>
      </c>
      <c r="M1840" s="133" t="s">
        <v>2897</v>
      </c>
      <c r="N1840" s="133" t="s">
        <v>2897</v>
      </c>
      <c r="O1840" s="133" t="s">
        <v>2897</v>
      </c>
      <c r="P1840" s="133" t="s">
        <v>2897</v>
      </c>
      <c r="Q1840" s="133" t="s">
        <v>2897</v>
      </c>
      <c r="R1840" s="133" t="s">
        <v>2897</v>
      </c>
      <c r="S1840" s="133" t="s">
        <v>2897</v>
      </c>
    </row>
    <row r="1841" spans="1:19" s="129" customFormat="1">
      <c r="A1841" s="131">
        <v>1672</v>
      </c>
      <c r="B1841" s="132">
        <v>35.061667</v>
      </c>
      <c r="C1841" s="132">
        <v>34.013936999999999</v>
      </c>
      <c r="D1841" s="131" t="s">
        <v>1463</v>
      </c>
      <c r="E1841" s="129" t="s">
        <v>3691</v>
      </c>
      <c r="F1841" s="129" t="s">
        <v>6100</v>
      </c>
      <c r="G1841" s="129" t="s">
        <v>2807</v>
      </c>
      <c r="H1841" s="129" t="s">
        <v>2746</v>
      </c>
      <c r="I1841" s="133" t="str">
        <f t="shared" si="103"/>
        <v>a</v>
      </c>
      <c r="J1841" s="133"/>
      <c r="K1841" s="134" t="s">
        <v>2897</v>
      </c>
      <c r="L1841" s="133" t="s">
        <v>2897</v>
      </c>
      <c r="M1841" s="133" t="s">
        <v>2897</v>
      </c>
      <c r="N1841" s="133" t="s">
        <v>2897</v>
      </c>
      <c r="O1841" s="133" t="s">
        <v>2897</v>
      </c>
      <c r="P1841" s="133" t="s">
        <v>2897</v>
      </c>
      <c r="Q1841" s="133" t="s">
        <v>2897</v>
      </c>
      <c r="R1841" s="133" t="s">
        <v>2897</v>
      </c>
      <c r="S1841" s="133" t="s">
        <v>2897</v>
      </c>
    </row>
    <row r="1842" spans="1:19" s="129" customFormat="1">
      <c r="A1842" s="131">
        <v>1673</v>
      </c>
      <c r="B1842" s="132">
        <v>34.966524</v>
      </c>
      <c r="C1842" s="132">
        <v>34.083385999999997</v>
      </c>
      <c r="D1842" s="131" t="s">
        <v>4097</v>
      </c>
      <c r="E1842" s="129" t="s">
        <v>4098</v>
      </c>
      <c r="F1842" s="129" t="s">
        <v>1462</v>
      </c>
      <c r="G1842" s="129" t="s">
        <v>187</v>
      </c>
      <c r="H1842" s="129" t="s">
        <v>2746</v>
      </c>
      <c r="I1842" s="133" t="str">
        <f t="shared" si="103"/>
        <v>a</v>
      </c>
      <c r="J1842" s="133"/>
      <c r="K1842" s="134" t="s">
        <v>2897</v>
      </c>
      <c r="L1842" s="133" t="s">
        <v>2897</v>
      </c>
      <c r="M1842" s="133" t="s">
        <v>2897</v>
      </c>
      <c r="N1842" s="133" t="s">
        <v>2897</v>
      </c>
      <c r="O1842" s="133" t="s">
        <v>2897</v>
      </c>
      <c r="P1842" s="133" t="s">
        <v>2897</v>
      </c>
      <c r="Q1842" s="133" t="s">
        <v>2897</v>
      </c>
      <c r="R1842" s="133" t="s">
        <v>2897</v>
      </c>
      <c r="S1842" s="133" t="s">
        <v>2897</v>
      </c>
    </row>
    <row r="1843" spans="1:19" s="129" customFormat="1">
      <c r="A1843" s="131">
        <v>1674</v>
      </c>
      <c r="B1843" s="132">
        <v>34.978704</v>
      </c>
      <c r="C1843" s="132">
        <v>34.008403999999999</v>
      </c>
      <c r="D1843" s="131" t="s">
        <v>3692</v>
      </c>
      <c r="E1843" s="129" t="s">
        <v>3692</v>
      </c>
      <c r="G1843" s="129" t="s">
        <v>2807</v>
      </c>
      <c r="H1843" s="129" t="s">
        <v>2746</v>
      </c>
      <c r="I1843" s="133" t="str">
        <f t="shared" si="103"/>
        <v>m</v>
      </c>
      <c r="J1843" s="133"/>
      <c r="K1843" s="134" t="s">
        <v>2897</v>
      </c>
      <c r="L1843" s="133" t="s">
        <v>2897</v>
      </c>
      <c r="M1843" s="133" t="s">
        <v>2897</v>
      </c>
      <c r="N1843" s="133" t="s">
        <v>2897</v>
      </c>
      <c r="O1843" s="133" t="s">
        <v>2897</v>
      </c>
      <c r="P1843" s="133" t="s">
        <v>2897</v>
      </c>
      <c r="Q1843" s="133" t="s">
        <v>2897</v>
      </c>
      <c r="R1843" s="133" t="s">
        <v>2897</v>
      </c>
      <c r="S1843" s="133" t="s">
        <v>2897</v>
      </c>
    </row>
    <row r="1844" spans="1:19" s="129" customFormat="1">
      <c r="A1844" s="131">
        <v>1675</v>
      </c>
      <c r="B1844" s="132">
        <v>34.969524999999997</v>
      </c>
      <c r="C1844" s="132">
        <v>33.903979999999997</v>
      </c>
      <c r="D1844" s="131" t="s">
        <v>1464</v>
      </c>
      <c r="E1844" s="129" t="s">
        <v>1465</v>
      </c>
      <c r="G1844" s="129" t="s">
        <v>2807</v>
      </c>
      <c r="H1844" s="129" t="s">
        <v>2746</v>
      </c>
      <c r="I1844" s="133" t="str">
        <f t="shared" si="103"/>
        <v>m</v>
      </c>
      <c r="J1844" s="133"/>
      <c r="K1844" s="134" t="s">
        <v>2897</v>
      </c>
      <c r="L1844" s="133" t="s">
        <v>2897</v>
      </c>
      <c r="M1844" s="133" t="s">
        <v>2897</v>
      </c>
      <c r="N1844" s="133" t="s">
        <v>2897</v>
      </c>
      <c r="O1844" s="133" t="s">
        <v>2897</v>
      </c>
      <c r="P1844" s="133" t="s">
        <v>2897</v>
      </c>
      <c r="Q1844" s="133" t="s">
        <v>2897</v>
      </c>
      <c r="R1844" s="133" t="s">
        <v>2897</v>
      </c>
      <c r="S1844" s="133" t="s">
        <v>2897</v>
      </c>
    </row>
    <row r="1845" spans="1:19" s="129" customFormat="1">
      <c r="A1845" s="131">
        <v>1676</v>
      </c>
      <c r="B1845" s="132">
        <v>34.974353999999998</v>
      </c>
      <c r="C1845" s="132">
        <v>33.729165999999999</v>
      </c>
      <c r="D1845" s="131"/>
      <c r="E1845" s="129" t="s">
        <v>1466</v>
      </c>
      <c r="G1845" s="129" t="s">
        <v>2807</v>
      </c>
      <c r="H1845" s="129" t="s">
        <v>2746</v>
      </c>
      <c r="I1845" s="133" t="str">
        <f t="shared" si="103"/>
        <v>m</v>
      </c>
      <c r="J1845" s="133"/>
      <c r="K1845" s="134" t="s">
        <v>2897</v>
      </c>
      <c r="L1845" s="133" t="s">
        <v>2897</v>
      </c>
      <c r="M1845" s="133" t="s">
        <v>2897</v>
      </c>
      <c r="N1845" s="133" t="s">
        <v>2897</v>
      </c>
      <c r="O1845" s="133" t="s">
        <v>2897</v>
      </c>
      <c r="P1845" s="133" t="s">
        <v>2897</v>
      </c>
      <c r="Q1845" s="133" t="s">
        <v>2897</v>
      </c>
      <c r="R1845" s="133" t="s">
        <v>2897</v>
      </c>
      <c r="S1845" s="133" t="s">
        <v>2897</v>
      </c>
    </row>
    <row r="1846" spans="1:19" s="129" customFormat="1">
      <c r="A1846" s="131">
        <v>1677</v>
      </c>
      <c r="B1846" s="132">
        <v>34.920417999999998</v>
      </c>
      <c r="C1846" s="132">
        <v>33.632904000000003</v>
      </c>
      <c r="D1846" s="131" t="s">
        <v>1467</v>
      </c>
      <c r="E1846" s="129" t="s">
        <v>4810</v>
      </c>
      <c r="F1846" s="129" t="s">
        <v>6101</v>
      </c>
      <c r="G1846" s="129" t="s">
        <v>3070</v>
      </c>
      <c r="H1846" s="129" t="s">
        <v>2746</v>
      </c>
      <c r="I1846" s="133" t="str">
        <f t="shared" si="103"/>
        <v>a</v>
      </c>
      <c r="J1846" s="133"/>
      <c r="K1846" s="134" t="s">
        <v>2692</v>
      </c>
      <c r="L1846" s="133" t="s">
        <v>6823</v>
      </c>
      <c r="M1846" s="133" t="s">
        <v>2897</v>
      </c>
      <c r="N1846" s="133" t="s">
        <v>6823</v>
      </c>
      <c r="O1846" s="133" t="s">
        <v>2897</v>
      </c>
      <c r="P1846" s="133" t="s">
        <v>2897</v>
      </c>
      <c r="Q1846" s="133" t="s">
        <v>6823</v>
      </c>
      <c r="R1846" s="133" t="s">
        <v>2897</v>
      </c>
      <c r="S1846" s="133" t="s">
        <v>6824</v>
      </c>
    </row>
    <row r="1847" spans="1:19" s="129" customFormat="1">
      <c r="A1847" s="131">
        <v>1678</v>
      </c>
      <c r="B1847" s="132">
        <v>34.783306000000003</v>
      </c>
      <c r="C1847" s="132">
        <v>33.500036999999999</v>
      </c>
      <c r="D1847" s="131" t="s">
        <v>1468</v>
      </c>
      <c r="E1847" s="129" t="s">
        <v>4099</v>
      </c>
      <c r="G1847" s="129" t="s">
        <v>187</v>
      </c>
      <c r="H1847" s="129" t="s">
        <v>2746</v>
      </c>
      <c r="I1847" s="133" t="str">
        <f t="shared" si="103"/>
        <v>m</v>
      </c>
      <c r="J1847" s="133"/>
      <c r="K1847" s="134" t="s">
        <v>2897</v>
      </c>
      <c r="L1847" s="133" t="s">
        <v>2897</v>
      </c>
      <c r="M1847" s="133" t="s">
        <v>2897</v>
      </c>
      <c r="N1847" s="133" t="s">
        <v>2897</v>
      </c>
      <c r="O1847" s="133" t="s">
        <v>2897</v>
      </c>
      <c r="P1847" s="133" t="s">
        <v>2897</v>
      </c>
      <c r="Q1847" s="133" t="s">
        <v>2897</v>
      </c>
      <c r="R1847" s="133" t="s">
        <v>2897</v>
      </c>
      <c r="S1847" s="133" t="s">
        <v>2897</v>
      </c>
    </row>
    <row r="1848" spans="1:19" s="129" customFormat="1">
      <c r="A1848" s="131">
        <v>1679</v>
      </c>
      <c r="B1848" s="132">
        <v>34.709580000000003</v>
      </c>
      <c r="C1848" s="132">
        <v>33.143884999999997</v>
      </c>
      <c r="D1848" s="131" t="s">
        <v>1469</v>
      </c>
      <c r="E1848" s="129" t="s">
        <v>4066</v>
      </c>
      <c r="F1848" s="129" t="s">
        <v>5699</v>
      </c>
      <c r="G1848" s="129" t="s">
        <v>2856</v>
      </c>
      <c r="H1848" s="129" t="s">
        <v>2746</v>
      </c>
      <c r="I1848" s="133" t="str">
        <f t="shared" si="103"/>
        <v>a</v>
      </c>
      <c r="J1848" s="133"/>
      <c r="K1848" s="134" t="s">
        <v>2692</v>
      </c>
      <c r="L1848" s="133" t="s">
        <v>6823</v>
      </c>
      <c r="M1848" s="133" t="s">
        <v>6823</v>
      </c>
      <c r="N1848" s="133" t="s">
        <v>2897</v>
      </c>
      <c r="O1848" s="133" t="s">
        <v>2897</v>
      </c>
      <c r="P1848" s="133" t="s">
        <v>2897</v>
      </c>
      <c r="Q1848" s="133" t="s">
        <v>2897</v>
      </c>
      <c r="R1848" s="133" t="s">
        <v>2897</v>
      </c>
      <c r="S1848" s="133" t="s">
        <v>6823</v>
      </c>
    </row>
    <row r="1849" spans="1:19" s="129" customFormat="1">
      <c r="A1849" s="131">
        <v>1680</v>
      </c>
      <c r="B1849" s="132">
        <v>34.639816000000003</v>
      </c>
      <c r="C1849" s="132">
        <v>33.041446000000001</v>
      </c>
      <c r="D1849" s="131" t="s">
        <v>1470</v>
      </c>
      <c r="E1849" s="129" t="s">
        <v>1471</v>
      </c>
      <c r="H1849" s="129" t="s">
        <v>2746</v>
      </c>
      <c r="I1849" s="133" t="str">
        <f t="shared" si="103"/>
        <v>m</v>
      </c>
      <c r="J1849" s="133"/>
      <c r="K1849" s="134" t="s">
        <v>2897</v>
      </c>
      <c r="L1849" s="133" t="s">
        <v>2897</v>
      </c>
      <c r="M1849" s="133" t="s">
        <v>2897</v>
      </c>
      <c r="N1849" s="133" t="s">
        <v>2897</v>
      </c>
      <c r="O1849" s="133" t="s">
        <v>2897</v>
      </c>
      <c r="P1849" s="133" t="s">
        <v>2897</v>
      </c>
      <c r="Q1849" s="133" t="s">
        <v>2897</v>
      </c>
      <c r="R1849" s="133" t="s">
        <v>2897</v>
      </c>
      <c r="S1849" s="133" t="s">
        <v>2897</v>
      </c>
    </row>
    <row r="1850" spans="1:19" s="129" customFormat="1">
      <c r="A1850" s="131">
        <v>1681</v>
      </c>
      <c r="B1850" s="132">
        <v>34.566571000000003</v>
      </c>
      <c r="C1850" s="132">
        <v>33.041187999999998</v>
      </c>
      <c r="D1850" s="131" t="s">
        <v>1472</v>
      </c>
      <c r="E1850" s="129" t="s">
        <v>4100</v>
      </c>
      <c r="F1850" s="129" t="s">
        <v>1473</v>
      </c>
      <c r="H1850" s="129" t="s">
        <v>2746</v>
      </c>
      <c r="I1850" s="133" t="str">
        <f t="shared" si="103"/>
        <v>a</v>
      </c>
      <c r="J1850" s="133"/>
      <c r="K1850" s="134" t="s">
        <v>2897</v>
      </c>
      <c r="L1850" s="133" t="s">
        <v>2897</v>
      </c>
      <c r="M1850" s="133" t="s">
        <v>2897</v>
      </c>
      <c r="N1850" s="133" t="s">
        <v>2897</v>
      </c>
      <c r="O1850" s="133" t="s">
        <v>2897</v>
      </c>
      <c r="P1850" s="133" t="s">
        <v>2897</v>
      </c>
      <c r="Q1850" s="133" t="s">
        <v>2897</v>
      </c>
      <c r="R1850" s="133" t="s">
        <v>2897</v>
      </c>
      <c r="S1850" s="133" t="s">
        <v>2897</v>
      </c>
    </row>
    <row r="1851" spans="1:19" s="129" customFormat="1">
      <c r="A1851" s="131">
        <v>1681.1</v>
      </c>
      <c r="B1851" s="132">
        <v>34.568216999999997</v>
      </c>
      <c r="C1851" s="132">
        <v>32.965567999999998</v>
      </c>
      <c r="D1851" s="131"/>
      <c r="E1851" s="129" t="s">
        <v>7230</v>
      </c>
      <c r="G1851" s="129" t="s">
        <v>2811</v>
      </c>
      <c r="H1851" s="129" t="s">
        <v>2746</v>
      </c>
      <c r="I1851" s="133" t="str">
        <f t="shared" ref="I1851" si="104">IF(F1851="","m","a")</f>
        <v>m</v>
      </c>
      <c r="J1851" s="133"/>
      <c r="K1851" s="134" t="s">
        <v>2858</v>
      </c>
      <c r="L1851" s="133" t="s">
        <v>6823</v>
      </c>
      <c r="M1851" s="133"/>
      <c r="N1851" s="133" t="s">
        <v>6823</v>
      </c>
      <c r="O1851" s="133"/>
      <c r="P1851" s="133"/>
      <c r="Q1851" s="133"/>
      <c r="R1851" s="133"/>
      <c r="S1851" s="133"/>
    </row>
    <row r="1852" spans="1:19" s="129" customFormat="1">
      <c r="A1852" s="131">
        <v>1682</v>
      </c>
      <c r="B1852" s="132">
        <v>34.660148</v>
      </c>
      <c r="C1852" s="132">
        <v>32.874637999999997</v>
      </c>
      <c r="D1852" s="131" t="s">
        <v>1474</v>
      </c>
      <c r="E1852" s="129" t="s">
        <v>1475</v>
      </c>
      <c r="F1852" s="129" t="s">
        <v>1476</v>
      </c>
      <c r="G1852" s="129" t="s">
        <v>187</v>
      </c>
      <c r="H1852" s="129" t="s">
        <v>2746</v>
      </c>
      <c r="I1852" s="133" t="str">
        <f t="shared" ref="I1852:I1916" si="105">IF(F1852="","m","a")</f>
        <v>a</v>
      </c>
      <c r="J1852" s="133"/>
      <c r="K1852" s="134" t="s">
        <v>2897</v>
      </c>
      <c r="L1852" s="133" t="s">
        <v>2897</v>
      </c>
      <c r="M1852" s="133" t="s">
        <v>2897</v>
      </c>
      <c r="N1852" s="133" t="s">
        <v>2897</v>
      </c>
      <c r="O1852" s="133" t="s">
        <v>2897</v>
      </c>
      <c r="P1852" s="133" t="s">
        <v>2897</v>
      </c>
      <c r="Q1852" s="133" t="s">
        <v>2897</v>
      </c>
      <c r="R1852" s="133" t="s">
        <v>2897</v>
      </c>
      <c r="S1852" s="133" t="s">
        <v>2897</v>
      </c>
    </row>
    <row r="1853" spans="1:19" s="129" customFormat="1">
      <c r="A1853" s="131">
        <v>1683</v>
      </c>
      <c r="B1853" s="132">
        <v>34.646878000000001</v>
      </c>
      <c r="C1853" s="132">
        <v>32.753787000000003</v>
      </c>
      <c r="D1853" s="131" t="s">
        <v>1477</v>
      </c>
      <c r="E1853" s="129" t="s">
        <v>4688</v>
      </c>
      <c r="F1853" s="129" t="s">
        <v>1478</v>
      </c>
      <c r="G1853" s="129" t="s">
        <v>2807</v>
      </c>
      <c r="H1853" s="129" t="s">
        <v>2746</v>
      </c>
      <c r="I1853" s="133" t="str">
        <f t="shared" si="105"/>
        <v>a</v>
      </c>
      <c r="J1853" s="133"/>
      <c r="K1853" s="134" t="s">
        <v>2897</v>
      </c>
      <c r="L1853" s="133" t="s">
        <v>2897</v>
      </c>
      <c r="M1853" s="133" t="s">
        <v>2897</v>
      </c>
      <c r="N1853" s="133" t="s">
        <v>2897</v>
      </c>
      <c r="O1853" s="133" t="s">
        <v>2897</v>
      </c>
      <c r="P1853" s="133" t="s">
        <v>2897</v>
      </c>
      <c r="Q1853" s="133" t="s">
        <v>2897</v>
      </c>
      <c r="R1853" s="133" t="s">
        <v>2897</v>
      </c>
      <c r="S1853" s="133" t="s">
        <v>2897</v>
      </c>
    </row>
    <row r="1854" spans="1:19" s="129" customFormat="1">
      <c r="A1854" s="131">
        <v>1684</v>
      </c>
      <c r="B1854" s="132">
        <v>34.678553000000001</v>
      </c>
      <c r="C1854" s="132">
        <v>32.582014999999998</v>
      </c>
      <c r="D1854" s="131" t="s">
        <v>1479</v>
      </c>
      <c r="E1854" s="129" t="s">
        <v>1480</v>
      </c>
      <c r="F1854" s="129" t="s">
        <v>6102</v>
      </c>
      <c r="H1854" s="129" t="s">
        <v>2746</v>
      </c>
      <c r="I1854" s="133" t="str">
        <f t="shared" si="105"/>
        <v>a</v>
      </c>
      <c r="J1854" s="133"/>
      <c r="K1854" s="134" t="s">
        <v>2897</v>
      </c>
      <c r="L1854" s="133" t="s">
        <v>2897</v>
      </c>
      <c r="M1854" s="133" t="s">
        <v>2897</v>
      </c>
      <c r="N1854" s="133" t="s">
        <v>2897</v>
      </c>
      <c r="O1854" s="133" t="s">
        <v>2897</v>
      </c>
      <c r="P1854" s="133" t="s">
        <v>2897</v>
      </c>
      <c r="Q1854" s="133" t="s">
        <v>2897</v>
      </c>
      <c r="R1854" s="133" t="s">
        <v>2897</v>
      </c>
      <c r="S1854" s="133" t="s">
        <v>2897</v>
      </c>
    </row>
    <row r="1855" spans="1:19" s="129" customFormat="1">
      <c r="A1855" s="131">
        <v>1685</v>
      </c>
      <c r="B1855" s="132">
        <v>34.695247999999999</v>
      </c>
      <c r="C1855" s="132">
        <v>32.554186000000001</v>
      </c>
      <c r="D1855" s="131"/>
      <c r="E1855" s="129" t="s">
        <v>5136</v>
      </c>
      <c r="G1855" s="129" t="s">
        <v>2807</v>
      </c>
      <c r="H1855" s="129" t="s">
        <v>2746</v>
      </c>
      <c r="I1855" s="133" t="str">
        <f t="shared" si="105"/>
        <v>m</v>
      </c>
      <c r="J1855" s="133"/>
      <c r="K1855" s="134" t="s">
        <v>2897</v>
      </c>
      <c r="L1855" s="133" t="s">
        <v>2897</v>
      </c>
      <c r="M1855" s="133" t="s">
        <v>2897</v>
      </c>
      <c r="N1855" s="133" t="s">
        <v>2897</v>
      </c>
      <c r="O1855" s="133" t="s">
        <v>2897</v>
      </c>
      <c r="P1855" s="133" t="s">
        <v>2897</v>
      </c>
      <c r="Q1855" s="133" t="s">
        <v>2897</v>
      </c>
      <c r="R1855" s="133" t="s">
        <v>2897</v>
      </c>
      <c r="S1855" s="133" t="s">
        <v>2897</v>
      </c>
    </row>
    <row r="1856" spans="1:19" s="129" customFormat="1">
      <c r="A1856" s="131">
        <v>1686</v>
      </c>
      <c r="B1856" s="132">
        <v>34.696257000000003</v>
      </c>
      <c r="C1856" s="132">
        <v>32.537734</v>
      </c>
      <c r="D1856" s="131" t="s">
        <v>2950</v>
      </c>
      <c r="E1856" s="129" t="s">
        <v>3987</v>
      </c>
      <c r="F1856" s="129" t="s">
        <v>6100</v>
      </c>
      <c r="G1856" s="129" t="s">
        <v>187</v>
      </c>
      <c r="H1856" s="129" t="s">
        <v>2746</v>
      </c>
      <c r="I1856" s="133" t="str">
        <f t="shared" si="105"/>
        <v>a</v>
      </c>
      <c r="J1856" s="133"/>
      <c r="K1856" s="134" t="s">
        <v>2897</v>
      </c>
      <c r="L1856" s="133" t="s">
        <v>2897</v>
      </c>
      <c r="M1856" s="133" t="s">
        <v>2897</v>
      </c>
      <c r="N1856" s="133" t="s">
        <v>2897</v>
      </c>
      <c r="O1856" s="133" t="s">
        <v>2897</v>
      </c>
      <c r="P1856" s="133" t="s">
        <v>2897</v>
      </c>
      <c r="Q1856" s="133" t="s">
        <v>2897</v>
      </c>
      <c r="R1856" s="133" t="s">
        <v>2897</v>
      </c>
      <c r="S1856" s="133" t="s">
        <v>2897</v>
      </c>
    </row>
    <row r="1857" spans="1:19" s="129" customFormat="1">
      <c r="A1857" s="131">
        <v>1687</v>
      </c>
      <c r="B1857" s="132">
        <v>34.722053000000002</v>
      </c>
      <c r="C1857" s="132">
        <v>32.437136000000002</v>
      </c>
      <c r="D1857" s="131" t="s">
        <v>1481</v>
      </c>
      <c r="E1857" s="129" t="s">
        <v>4811</v>
      </c>
      <c r="F1857" s="129" t="s">
        <v>1482</v>
      </c>
      <c r="G1857" s="129" t="s">
        <v>2807</v>
      </c>
      <c r="H1857" s="129" t="s">
        <v>2746</v>
      </c>
      <c r="I1857" s="133" t="str">
        <f t="shared" si="105"/>
        <v>a</v>
      </c>
      <c r="J1857" s="133"/>
      <c r="K1857" s="134" t="s">
        <v>2897</v>
      </c>
      <c r="L1857" s="133" t="s">
        <v>2897</v>
      </c>
      <c r="M1857" s="133" t="s">
        <v>2897</v>
      </c>
      <c r="N1857" s="133" t="s">
        <v>2897</v>
      </c>
      <c r="O1857" s="133" t="s">
        <v>2897</v>
      </c>
      <c r="P1857" s="133" t="s">
        <v>2897</v>
      </c>
      <c r="Q1857" s="133" t="s">
        <v>2897</v>
      </c>
      <c r="R1857" s="133" t="s">
        <v>2897</v>
      </c>
      <c r="S1857" s="133" t="s">
        <v>2897</v>
      </c>
    </row>
    <row r="1858" spans="1:19" s="129" customFormat="1">
      <c r="A1858" s="131">
        <v>1688</v>
      </c>
      <c r="B1858" s="132">
        <v>34.728498000000002</v>
      </c>
      <c r="C1858" s="132">
        <v>32.432574000000002</v>
      </c>
      <c r="D1858" s="131" t="s">
        <v>4812</v>
      </c>
      <c r="E1858" s="129" t="s">
        <v>3944</v>
      </c>
      <c r="F1858" s="129" t="s">
        <v>6100</v>
      </c>
      <c r="G1858" s="129" t="s">
        <v>1037</v>
      </c>
      <c r="H1858" s="129" t="s">
        <v>2746</v>
      </c>
      <c r="I1858" s="133" t="str">
        <f t="shared" si="105"/>
        <v>a</v>
      </c>
      <c r="J1858" s="133"/>
      <c r="K1858" s="134" t="s">
        <v>2897</v>
      </c>
      <c r="L1858" s="133" t="s">
        <v>2897</v>
      </c>
      <c r="M1858" s="133" t="s">
        <v>2897</v>
      </c>
      <c r="N1858" s="133" t="s">
        <v>2897</v>
      </c>
      <c r="O1858" s="133" t="s">
        <v>2897</v>
      </c>
      <c r="P1858" s="133" t="s">
        <v>2897</v>
      </c>
      <c r="Q1858" s="133" t="s">
        <v>2897</v>
      </c>
      <c r="R1858" s="133" t="s">
        <v>2897</v>
      </c>
      <c r="S1858" s="133" t="s">
        <v>2897</v>
      </c>
    </row>
    <row r="1859" spans="1:19" s="129" customFormat="1">
      <c r="A1859" s="131">
        <v>1689</v>
      </c>
      <c r="B1859" s="132">
        <v>34.754114000000001</v>
      </c>
      <c r="C1859" s="132">
        <v>32.410603999999999</v>
      </c>
      <c r="D1859" s="131" t="s">
        <v>6384</v>
      </c>
      <c r="E1859" s="129" t="s">
        <v>2723</v>
      </c>
      <c r="F1859" s="129" t="s">
        <v>6103</v>
      </c>
      <c r="G1859" s="129" t="s">
        <v>3085</v>
      </c>
      <c r="H1859" s="129" t="s">
        <v>2746</v>
      </c>
      <c r="I1859" s="133" t="str">
        <f t="shared" si="105"/>
        <v>a</v>
      </c>
      <c r="J1859" s="133"/>
      <c r="K1859" s="134" t="s">
        <v>2858</v>
      </c>
      <c r="L1859" s="133" t="s">
        <v>6823</v>
      </c>
      <c r="M1859" s="133" t="s">
        <v>2897</v>
      </c>
      <c r="N1859" s="133" t="s">
        <v>6823</v>
      </c>
      <c r="O1859" s="133" t="s">
        <v>2897</v>
      </c>
      <c r="P1859" s="133" t="s">
        <v>2897</v>
      </c>
      <c r="Q1859" s="133" t="s">
        <v>2897</v>
      </c>
      <c r="R1859" s="133" t="s">
        <v>6824</v>
      </c>
      <c r="S1859" s="133" t="s">
        <v>2897</v>
      </c>
    </row>
    <row r="1860" spans="1:19" s="129" customFormat="1">
      <c r="A1860" s="131">
        <v>1690</v>
      </c>
      <c r="B1860" s="132">
        <v>34.784092999999999</v>
      </c>
      <c r="C1860" s="132">
        <v>32.394616999999997</v>
      </c>
      <c r="D1860" s="131" t="s">
        <v>1483</v>
      </c>
      <c r="E1860" s="129" t="s">
        <v>1483</v>
      </c>
      <c r="G1860" s="129" t="s">
        <v>2807</v>
      </c>
      <c r="H1860" s="129" t="s">
        <v>2746</v>
      </c>
      <c r="I1860" s="133" t="str">
        <f t="shared" si="105"/>
        <v>m</v>
      </c>
      <c r="J1860" s="133"/>
      <c r="K1860" s="134" t="s">
        <v>2897</v>
      </c>
      <c r="L1860" s="133" t="s">
        <v>2897</v>
      </c>
      <c r="M1860" s="133" t="s">
        <v>2897</v>
      </c>
      <c r="N1860" s="133" t="s">
        <v>2897</v>
      </c>
      <c r="O1860" s="133" t="s">
        <v>2897</v>
      </c>
      <c r="P1860" s="133" t="s">
        <v>2897</v>
      </c>
      <c r="Q1860" s="133" t="s">
        <v>2897</v>
      </c>
      <c r="R1860" s="133" t="s">
        <v>2897</v>
      </c>
      <c r="S1860" s="133" t="s">
        <v>2897</v>
      </c>
    </row>
    <row r="1861" spans="1:19" s="129" customFormat="1">
      <c r="A1861" s="131">
        <v>1691</v>
      </c>
      <c r="B1861" s="132">
        <v>34.903559000000001</v>
      </c>
      <c r="C1861" s="132">
        <v>32.314050999999999</v>
      </c>
      <c r="D1861" s="131" t="s">
        <v>1484</v>
      </c>
      <c r="E1861" s="129" t="s">
        <v>1485</v>
      </c>
      <c r="G1861" s="129" t="s">
        <v>187</v>
      </c>
      <c r="H1861" s="129" t="s">
        <v>2746</v>
      </c>
      <c r="I1861" s="133" t="str">
        <f t="shared" si="105"/>
        <v>m</v>
      </c>
      <c r="J1861" s="133"/>
      <c r="K1861" s="134" t="s">
        <v>2897</v>
      </c>
      <c r="L1861" s="133" t="s">
        <v>2897</v>
      </c>
      <c r="M1861" s="133" t="s">
        <v>2897</v>
      </c>
      <c r="N1861" s="133" t="s">
        <v>2897</v>
      </c>
      <c r="O1861" s="133" t="s">
        <v>2897</v>
      </c>
      <c r="P1861" s="133" t="s">
        <v>2897</v>
      </c>
      <c r="Q1861" s="133" t="s">
        <v>2897</v>
      </c>
      <c r="R1861" s="133" t="s">
        <v>2897</v>
      </c>
      <c r="S1861" s="133" t="s">
        <v>2897</v>
      </c>
    </row>
    <row r="1862" spans="1:19" s="129" customFormat="1">
      <c r="A1862" s="131">
        <v>1692</v>
      </c>
      <c r="B1862" s="132">
        <v>34.947330999999998</v>
      </c>
      <c r="C1862" s="132">
        <v>32.309823999999999</v>
      </c>
      <c r="D1862" s="131" t="s">
        <v>1486</v>
      </c>
      <c r="E1862" s="129" t="s">
        <v>1487</v>
      </c>
      <c r="G1862" s="129" t="s">
        <v>187</v>
      </c>
      <c r="H1862" s="129" t="s">
        <v>2746</v>
      </c>
      <c r="I1862" s="133" t="str">
        <f t="shared" si="105"/>
        <v>m</v>
      </c>
      <c r="J1862" s="133"/>
      <c r="K1862" s="134" t="s">
        <v>2897</v>
      </c>
      <c r="L1862" s="133" t="s">
        <v>2897</v>
      </c>
      <c r="M1862" s="133" t="s">
        <v>2897</v>
      </c>
      <c r="N1862" s="133" t="s">
        <v>2897</v>
      </c>
      <c r="O1862" s="133" t="s">
        <v>2897</v>
      </c>
      <c r="P1862" s="133" t="s">
        <v>2897</v>
      </c>
      <c r="Q1862" s="133" t="s">
        <v>2897</v>
      </c>
      <c r="R1862" s="133" t="s">
        <v>2897</v>
      </c>
      <c r="S1862" s="133" t="s">
        <v>2897</v>
      </c>
    </row>
    <row r="1863" spans="1:19" s="129" customFormat="1">
      <c r="A1863" s="131">
        <v>1693</v>
      </c>
      <c r="B1863" s="132">
        <v>35.103008000000003</v>
      </c>
      <c r="C1863" s="132">
        <v>32.291279000000003</v>
      </c>
      <c r="D1863" s="131" t="s">
        <v>1488</v>
      </c>
      <c r="E1863" s="129" t="s">
        <v>4813</v>
      </c>
      <c r="F1863" s="129" t="s">
        <v>1489</v>
      </c>
      <c r="G1863" s="129" t="s">
        <v>187</v>
      </c>
      <c r="H1863" s="129" t="s">
        <v>2746</v>
      </c>
      <c r="I1863" s="133" t="str">
        <f t="shared" si="105"/>
        <v>a</v>
      </c>
      <c r="J1863" s="133"/>
      <c r="K1863" s="134" t="s">
        <v>2897</v>
      </c>
      <c r="L1863" s="133" t="s">
        <v>2897</v>
      </c>
      <c r="M1863" s="133" t="s">
        <v>2897</v>
      </c>
      <c r="N1863" s="133" t="s">
        <v>2897</v>
      </c>
      <c r="O1863" s="133" t="s">
        <v>2897</v>
      </c>
      <c r="P1863" s="133" t="s">
        <v>2897</v>
      </c>
      <c r="Q1863" s="133" t="s">
        <v>2897</v>
      </c>
      <c r="R1863" s="133" t="s">
        <v>2897</v>
      </c>
      <c r="S1863" s="133" t="s">
        <v>2897</v>
      </c>
    </row>
    <row r="1864" spans="1:19" s="129" customFormat="1">
      <c r="A1864" s="131">
        <v>1694</v>
      </c>
      <c r="B1864" s="132">
        <v>35.042451</v>
      </c>
      <c r="C1864" s="132">
        <v>32.396085999999997</v>
      </c>
      <c r="D1864" s="131" t="s">
        <v>1490</v>
      </c>
      <c r="E1864" s="129" t="s">
        <v>4814</v>
      </c>
      <c r="F1864" s="129" t="s">
        <v>5700</v>
      </c>
      <c r="G1864" s="129" t="s">
        <v>2724</v>
      </c>
      <c r="H1864" s="129" t="s">
        <v>2746</v>
      </c>
      <c r="I1864" s="133" t="str">
        <f t="shared" si="105"/>
        <v>a</v>
      </c>
      <c r="J1864" s="133"/>
      <c r="K1864" s="134" t="s">
        <v>2858</v>
      </c>
      <c r="L1864" s="133" t="s">
        <v>6823</v>
      </c>
      <c r="M1864" s="133" t="s">
        <v>2897</v>
      </c>
      <c r="N1864" s="133" t="s">
        <v>2897</v>
      </c>
      <c r="O1864" s="133" t="s">
        <v>2897</v>
      </c>
      <c r="P1864" s="133" t="s">
        <v>2897</v>
      </c>
      <c r="Q1864" s="133" t="s">
        <v>2897</v>
      </c>
      <c r="R1864" s="133" t="s">
        <v>2897</v>
      </c>
      <c r="S1864" s="133" t="s">
        <v>2897</v>
      </c>
    </row>
    <row r="1865" spans="1:19" s="129" customFormat="1">
      <c r="A1865" s="131">
        <v>1694.1</v>
      </c>
      <c r="B1865" s="132">
        <v>35.194935999999998</v>
      </c>
      <c r="C1865" s="132">
        <v>32.668866999999999</v>
      </c>
      <c r="D1865" s="131" t="s">
        <v>7221</v>
      </c>
      <c r="E1865" s="129" t="s">
        <v>7224</v>
      </c>
      <c r="G1865" s="129" t="s">
        <v>187</v>
      </c>
      <c r="H1865" s="129" t="s">
        <v>2746</v>
      </c>
      <c r="I1865" s="133" t="str">
        <f t="shared" ref="I1865" si="106">IF(F1865="","m","a")</f>
        <v>m</v>
      </c>
      <c r="J1865" s="133"/>
      <c r="K1865" s="134" t="s">
        <v>2858</v>
      </c>
      <c r="L1865" s="133" t="s">
        <v>6823</v>
      </c>
      <c r="M1865" s="133"/>
      <c r="N1865" s="133"/>
      <c r="O1865" s="133"/>
      <c r="P1865" s="133"/>
      <c r="Q1865" s="133"/>
      <c r="R1865" s="133"/>
      <c r="S1865" s="133"/>
    </row>
    <row r="1866" spans="1:19" s="129" customFormat="1">
      <c r="A1866" s="131">
        <v>1695</v>
      </c>
      <c r="B1866" s="132">
        <v>35.178730000000002</v>
      </c>
      <c r="C1866" s="132">
        <v>32.743088999999998</v>
      </c>
      <c r="D1866" s="131" t="s">
        <v>1492</v>
      </c>
      <c r="E1866" s="129" t="s">
        <v>3693</v>
      </c>
      <c r="G1866" s="129" t="s">
        <v>2807</v>
      </c>
      <c r="H1866" s="129" t="s">
        <v>2746</v>
      </c>
      <c r="I1866" s="133" t="str">
        <f t="shared" si="105"/>
        <v>m</v>
      </c>
      <c r="J1866" s="133"/>
      <c r="K1866" s="134" t="s">
        <v>2897</v>
      </c>
      <c r="L1866" s="133" t="s">
        <v>2897</v>
      </c>
      <c r="M1866" s="133" t="s">
        <v>2897</v>
      </c>
      <c r="N1866" s="133" t="s">
        <v>2897</v>
      </c>
      <c r="O1866" s="133" t="s">
        <v>2897</v>
      </c>
      <c r="P1866" s="133" t="s">
        <v>2897</v>
      </c>
      <c r="Q1866" s="133" t="s">
        <v>2897</v>
      </c>
      <c r="R1866" s="133" t="s">
        <v>2897</v>
      </c>
      <c r="S1866" s="133" t="s">
        <v>2897</v>
      </c>
    </row>
    <row r="1867" spans="1:19" s="129" customFormat="1">
      <c r="A1867" s="131">
        <v>1696</v>
      </c>
      <c r="B1867" s="132">
        <v>35.145215</v>
      </c>
      <c r="C1867" s="132">
        <v>32.819820999999997</v>
      </c>
      <c r="D1867" s="131" t="s">
        <v>1493</v>
      </c>
      <c r="E1867" s="129" t="s">
        <v>4060</v>
      </c>
      <c r="F1867" s="129" t="s">
        <v>6104</v>
      </c>
      <c r="G1867" s="129" t="s">
        <v>1883</v>
      </c>
      <c r="H1867" s="129" t="s">
        <v>2746</v>
      </c>
      <c r="I1867" s="133" t="str">
        <f t="shared" si="105"/>
        <v>a</v>
      </c>
      <c r="J1867" s="133"/>
      <c r="K1867" s="134" t="s">
        <v>2858</v>
      </c>
      <c r="L1867" s="133" t="s">
        <v>6823</v>
      </c>
      <c r="M1867" s="133" t="s">
        <v>2897</v>
      </c>
      <c r="N1867" s="133" t="s">
        <v>2897</v>
      </c>
      <c r="O1867" s="133" t="s">
        <v>2897</v>
      </c>
      <c r="P1867" s="133" t="s">
        <v>2897</v>
      </c>
      <c r="Q1867" s="133" t="s">
        <v>2897</v>
      </c>
      <c r="R1867" s="133" t="s">
        <v>2897</v>
      </c>
      <c r="S1867" s="133" t="s">
        <v>2897</v>
      </c>
    </row>
    <row r="1868" spans="1:19" s="129" customFormat="1">
      <c r="A1868" s="131">
        <v>1697</v>
      </c>
      <c r="B1868" s="132">
        <v>35.279887000000002</v>
      </c>
      <c r="C1868" s="132">
        <v>32.925040000000003</v>
      </c>
      <c r="D1868" s="131" t="s">
        <v>1494</v>
      </c>
      <c r="E1868" s="129" t="s">
        <v>3694</v>
      </c>
      <c r="F1868" s="129" t="s">
        <v>1491</v>
      </c>
      <c r="G1868" s="129" t="s">
        <v>2807</v>
      </c>
      <c r="H1868" s="129" t="s">
        <v>2746</v>
      </c>
      <c r="I1868" s="133" t="str">
        <f t="shared" si="105"/>
        <v>a</v>
      </c>
      <c r="J1868" s="133"/>
      <c r="K1868" s="134" t="s">
        <v>2897</v>
      </c>
      <c r="L1868" s="133" t="s">
        <v>2897</v>
      </c>
      <c r="M1868" s="133" t="s">
        <v>2897</v>
      </c>
      <c r="N1868" s="133" t="s">
        <v>2897</v>
      </c>
      <c r="O1868" s="133" t="s">
        <v>2897</v>
      </c>
      <c r="P1868" s="133" t="s">
        <v>2897</v>
      </c>
      <c r="Q1868" s="133" t="s">
        <v>2897</v>
      </c>
      <c r="R1868" s="133" t="s">
        <v>2897</v>
      </c>
      <c r="S1868" s="133" t="s">
        <v>2897</v>
      </c>
    </row>
    <row r="1869" spans="1:19" s="129" customFormat="1">
      <c r="A1869" s="131">
        <v>1698</v>
      </c>
      <c r="B1869" s="132">
        <v>35.406989000000003</v>
      </c>
      <c r="C1869" s="132">
        <v>32.920299999999997</v>
      </c>
      <c r="D1869" s="131" t="s">
        <v>7222</v>
      </c>
      <c r="E1869" s="129" t="s">
        <v>7223</v>
      </c>
      <c r="F1869" s="129" t="s">
        <v>1491</v>
      </c>
      <c r="G1869" s="129" t="s">
        <v>2807</v>
      </c>
      <c r="H1869" s="129" t="s">
        <v>2746</v>
      </c>
      <c r="I1869" s="133" t="str">
        <f>IF(F1869="","m","a")</f>
        <v>a</v>
      </c>
      <c r="J1869" s="133"/>
      <c r="K1869" s="134" t="s">
        <v>2897</v>
      </c>
      <c r="L1869" s="133" t="s">
        <v>2897</v>
      </c>
      <c r="M1869" s="133" t="s">
        <v>2897</v>
      </c>
      <c r="N1869" s="133" t="s">
        <v>2897</v>
      </c>
      <c r="O1869" s="133" t="s">
        <v>2897</v>
      </c>
      <c r="P1869" s="133" t="s">
        <v>2897</v>
      </c>
      <c r="Q1869" s="133" t="s">
        <v>2897</v>
      </c>
      <c r="R1869" s="133" t="s">
        <v>2897</v>
      </c>
      <c r="S1869" s="133" t="s">
        <v>2897</v>
      </c>
    </row>
    <row r="1870" spans="1:19" s="129" customFormat="1">
      <c r="A1870" s="131">
        <v>1699</v>
      </c>
      <c r="B1870" s="132">
        <v>35.356476999999998</v>
      </c>
      <c r="C1870" s="132">
        <v>33.193233999999997</v>
      </c>
      <c r="D1870" s="131" t="s">
        <v>3119</v>
      </c>
      <c r="E1870" s="129" t="s">
        <v>3695</v>
      </c>
      <c r="F1870" s="129" t="s">
        <v>6105</v>
      </c>
      <c r="G1870" s="129" t="s">
        <v>2844</v>
      </c>
      <c r="H1870" s="129" t="s">
        <v>2746</v>
      </c>
      <c r="I1870" s="133" t="str">
        <f t="shared" si="105"/>
        <v>a</v>
      </c>
      <c r="J1870" s="133"/>
      <c r="K1870" s="134" t="s">
        <v>2858</v>
      </c>
      <c r="L1870" s="133" t="s">
        <v>6823</v>
      </c>
      <c r="M1870" s="133" t="s">
        <v>2897</v>
      </c>
      <c r="N1870" s="133" t="s">
        <v>2897</v>
      </c>
      <c r="O1870" s="133" t="s">
        <v>2897</v>
      </c>
      <c r="P1870" s="133" t="s">
        <v>2897</v>
      </c>
      <c r="Q1870" s="133" t="s">
        <v>2897</v>
      </c>
      <c r="R1870" s="133" t="s">
        <v>2897</v>
      </c>
      <c r="S1870" s="133" t="s">
        <v>2897</v>
      </c>
    </row>
    <row r="1871" spans="1:19" s="129" customFormat="1">
      <c r="A1871" s="131">
        <v>1700</v>
      </c>
      <c r="B1871" s="132">
        <v>35.343834000000001</v>
      </c>
      <c r="C1871" s="132">
        <v>33.323300000000003</v>
      </c>
      <c r="D1871" s="131" t="s">
        <v>1495</v>
      </c>
      <c r="E1871" s="129" t="s">
        <v>1496</v>
      </c>
      <c r="F1871" s="129" t="s">
        <v>5701</v>
      </c>
      <c r="G1871" s="129" t="s">
        <v>2811</v>
      </c>
      <c r="H1871" s="129" t="s">
        <v>2746</v>
      </c>
      <c r="I1871" s="133" t="str">
        <f t="shared" si="105"/>
        <v>a</v>
      </c>
      <c r="J1871" s="133"/>
      <c r="K1871" s="134" t="s">
        <v>2692</v>
      </c>
      <c r="L1871" s="133" t="s">
        <v>6823</v>
      </c>
      <c r="M1871" s="133" t="s">
        <v>2897</v>
      </c>
      <c r="N1871" s="133" t="s">
        <v>2897</v>
      </c>
      <c r="O1871" s="133" t="s">
        <v>2897</v>
      </c>
      <c r="P1871" s="133" t="s">
        <v>2897</v>
      </c>
      <c r="Q1871" s="133" t="s">
        <v>2897</v>
      </c>
      <c r="R1871" s="133" t="s">
        <v>2897</v>
      </c>
      <c r="S1871" s="133" t="s">
        <v>2897</v>
      </c>
    </row>
    <row r="1872" spans="1:19" s="129" customFormat="1">
      <c r="A1872" s="131">
        <v>1701</v>
      </c>
      <c r="B1872" s="132">
        <v>35.366557999999998</v>
      </c>
      <c r="C1872" s="132">
        <v>33.664318999999999</v>
      </c>
      <c r="D1872" s="131" t="s">
        <v>1497</v>
      </c>
      <c r="E1872" s="129" t="s">
        <v>1498</v>
      </c>
      <c r="G1872" s="129" t="s">
        <v>2819</v>
      </c>
      <c r="H1872" s="129" t="s">
        <v>2746</v>
      </c>
      <c r="I1872" s="133" t="str">
        <f t="shared" si="105"/>
        <v>m</v>
      </c>
      <c r="J1872" s="133"/>
      <c r="K1872" s="134" t="s">
        <v>2692</v>
      </c>
      <c r="L1872" s="133" t="s">
        <v>2897</v>
      </c>
      <c r="M1872" s="133" t="s">
        <v>6823</v>
      </c>
      <c r="N1872" s="133" t="s">
        <v>2897</v>
      </c>
      <c r="O1872" s="133" t="s">
        <v>2897</v>
      </c>
      <c r="P1872" s="133" t="s">
        <v>2897</v>
      </c>
      <c r="Q1872" s="133" t="s">
        <v>2897</v>
      </c>
      <c r="R1872" s="133" t="s">
        <v>2897</v>
      </c>
      <c r="S1872" s="133" t="s">
        <v>2897</v>
      </c>
    </row>
    <row r="1873" spans="1:19" s="129" customFormat="1">
      <c r="A1873" s="131">
        <v>1702</v>
      </c>
      <c r="B1873" s="132">
        <v>35.406438999999999</v>
      </c>
      <c r="C1873" s="132">
        <v>33.741</v>
      </c>
      <c r="D1873" s="131" t="s">
        <v>1499</v>
      </c>
      <c r="E1873" s="129" t="s">
        <v>3696</v>
      </c>
      <c r="G1873" s="129" t="s">
        <v>2807</v>
      </c>
      <c r="H1873" s="129" t="s">
        <v>2746</v>
      </c>
      <c r="I1873" s="133" t="str">
        <f t="shared" si="105"/>
        <v>m</v>
      </c>
      <c r="J1873" s="133"/>
      <c r="K1873" s="134" t="s">
        <v>2897</v>
      </c>
      <c r="L1873" s="133" t="s">
        <v>2897</v>
      </c>
      <c r="M1873" s="133" t="s">
        <v>2897</v>
      </c>
      <c r="N1873" s="133" t="s">
        <v>2897</v>
      </c>
      <c r="O1873" s="133" t="s">
        <v>2897</v>
      </c>
      <c r="P1873" s="133" t="s">
        <v>2897</v>
      </c>
      <c r="Q1873" s="133" t="s">
        <v>2897</v>
      </c>
      <c r="R1873" s="133" t="s">
        <v>2897</v>
      </c>
      <c r="S1873" s="133" t="s">
        <v>2897</v>
      </c>
    </row>
    <row r="1874" spans="1:19" s="129" customFormat="1">
      <c r="A1874" s="131">
        <v>1703</v>
      </c>
      <c r="B1874" s="132">
        <v>35.416097000000001</v>
      </c>
      <c r="C1874" s="132">
        <v>33.777715000000001</v>
      </c>
      <c r="D1874" s="131"/>
      <c r="E1874" s="129" t="s">
        <v>1500</v>
      </c>
      <c r="G1874" s="129" t="s">
        <v>2807</v>
      </c>
      <c r="H1874" s="129" t="s">
        <v>2746</v>
      </c>
      <c r="I1874" s="133" t="str">
        <f t="shared" si="105"/>
        <v>m</v>
      </c>
      <c r="J1874" s="133"/>
      <c r="K1874" s="134" t="s">
        <v>2897</v>
      </c>
      <c r="L1874" s="133" t="s">
        <v>2897</v>
      </c>
      <c r="M1874" s="133" t="s">
        <v>2897</v>
      </c>
      <c r="N1874" s="133" t="s">
        <v>2897</v>
      </c>
      <c r="O1874" s="133" t="s">
        <v>2897</v>
      </c>
      <c r="P1874" s="133" t="s">
        <v>2897</v>
      </c>
      <c r="Q1874" s="133" t="s">
        <v>2897</v>
      </c>
      <c r="R1874" s="133" t="s">
        <v>2897</v>
      </c>
      <c r="S1874" s="133" t="s">
        <v>2897</v>
      </c>
    </row>
    <row r="1875" spans="1:19" s="129" customFormat="1">
      <c r="A1875" s="131">
        <v>1704</v>
      </c>
      <c r="B1875" s="132">
        <v>35.432374000000003</v>
      </c>
      <c r="C1875" s="132">
        <v>33.897512999999996</v>
      </c>
      <c r="D1875" s="131"/>
      <c r="E1875" s="129" t="s">
        <v>1501</v>
      </c>
      <c r="G1875" s="129" t="s">
        <v>2807</v>
      </c>
      <c r="H1875" s="129" t="s">
        <v>2746</v>
      </c>
      <c r="I1875" s="133" t="str">
        <f t="shared" si="105"/>
        <v>m</v>
      </c>
      <c r="J1875" s="133"/>
      <c r="K1875" s="134" t="s">
        <v>2897</v>
      </c>
      <c r="L1875" s="133" t="s">
        <v>2897</v>
      </c>
      <c r="M1875" s="133" t="s">
        <v>2897</v>
      </c>
      <c r="N1875" s="133" t="s">
        <v>2897</v>
      </c>
      <c r="O1875" s="133" t="s">
        <v>2897</v>
      </c>
      <c r="P1875" s="133" t="s">
        <v>2897</v>
      </c>
      <c r="Q1875" s="133" t="s">
        <v>2897</v>
      </c>
      <c r="R1875" s="133" t="s">
        <v>2897</v>
      </c>
      <c r="S1875" s="133" t="s">
        <v>2897</v>
      </c>
    </row>
    <row r="1876" spans="1:19" s="129" customFormat="1">
      <c r="A1876" s="131">
        <v>1705</v>
      </c>
      <c r="B1876" s="132">
        <v>35.447918999999999</v>
      </c>
      <c r="C1876" s="132">
        <v>33.964219999999997</v>
      </c>
      <c r="D1876" s="131" t="s">
        <v>4815</v>
      </c>
      <c r="E1876" s="129" t="s">
        <v>3697</v>
      </c>
      <c r="F1876" s="129" t="s">
        <v>6100</v>
      </c>
      <c r="G1876" s="129" t="s">
        <v>2807</v>
      </c>
      <c r="H1876" s="129" t="s">
        <v>2746</v>
      </c>
      <c r="I1876" s="133" t="str">
        <f t="shared" si="105"/>
        <v>a</v>
      </c>
      <c r="J1876" s="133"/>
      <c r="K1876" s="134" t="s">
        <v>2897</v>
      </c>
      <c r="L1876" s="133" t="s">
        <v>2897</v>
      </c>
      <c r="M1876" s="133" t="s">
        <v>2897</v>
      </c>
      <c r="N1876" s="133" t="s">
        <v>2897</v>
      </c>
      <c r="O1876" s="133" t="s">
        <v>2897</v>
      </c>
      <c r="P1876" s="133" t="s">
        <v>2897</v>
      </c>
      <c r="Q1876" s="133" t="s">
        <v>2897</v>
      </c>
      <c r="R1876" s="133" t="s">
        <v>2897</v>
      </c>
      <c r="S1876" s="133" t="s">
        <v>2897</v>
      </c>
    </row>
    <row r="1877" spans="1:19" s="129" customFormat="1">
      <c r="A1877" s="131">
        <v>1706</v>
      </c>
      <c r="B1877" s="132">
        <v>35.630845000000001</v>
      </c>
      <c r="C1877" s="132">
        <v>34.37135</v>
      </c>
      <c r="D1877" s="131" t="s">
        <v>1502</v>
      </c>
      <c r="E1877" s="129" t="s">
        <v>1503</v>
      </c>
      <c r="F1877" s="129" t="s">
        <v>6106</v>
      </c>
      <c r="G1877" s="129" t="s">
        <v>1883</v>
      </c>
      <c r="H1877" s="129" t="s">
        <v>2746</v>
      </c>
      <c r="I1877" s="133" t="str">
        <f t="shared" si="105"/>
        <v>a</v>
      </c>
      <c r="J1877" s="133"/>
      <c r="K1877" s="134" t="s">
        <v>2858</v>
      </c>
      <c r="L1877" s="133" t="s">
        <v>6823</v>
      </c>
      <c r="M1877" s="133" t="s">
        <v>2897</v>
      </c>
      <c r="N1877" s="133" t="s">
        <v>2897</v>
      </c>
      <c r="O1877" s="133" t="s">
        <v>2897</v>
      </c>
      <c r="P1877" s="133" t="s">
        <v>2897</v>
      </c>
      <c r="Q1877" s="133" t="s">
        <v>2897</v>
      </c>
      <c r="R1877" s="133" t="s">
        <v>2897</v>
      </c>
      <c r="S1877" s="133" t="s">
        <v>2897</v>
      </c>
    </row>
    <row r="1878" spans="1:19" s="129" customFormat="1">
      <c r="A1878" s="131">
        <v>1707</v>
      </c>
      <c r="B1878" s="132">
        <v>35.652448</v>
      </c>
      <c r="C1878" s="132">
        <v>34.432445999999999</v>
      </c>
      <c r="D1878" s="131" t="s">
        <v>3167</v>
      </c>
      <c r="E1878" s="129" t="s">
        <v>4816</v>
      </c>
      <c r="H1878" s="129" t="s">
        <v>2746</v>
      </c>
      <c r="I1878" s="133" t="str">
        <f t="shared" si="105"/>
        <v>m</v>
      </c>
      <c r="J1878" s="133"/>
      <c r="K1878" s="134" t="s">
        <v>2858</v>
      </c>
      <c r="L1878" s="133" t="s">
        <v>2897</v>
      </c>
      <c r="M1878" s="133" t="s">
        <v>6824</v>
      </c>
      <c r="N1878" s="133" t="s">
        <v>6823</v>
      </c>
      <c r="O1878" s="133" t="s">
        <v>2897</v>
      </c>
      <c r="P1878" s="133" t="s">
        <v>2897</v>
      </c>
      <c r="Q1878" s="133" t="s">
        <v>2897</v>
      </c>
      <c r="R1878" s="133" t="s">
        <v>2897</v>
      </c>
      <c r="S1878" s="133" t="s">
        <v>2897</v>
      </c>
    </row>
    <row r="1879" spans="1:19" s="129" customFormat="1">
      <c r="A1879" s="131">
        <v>1708</v>
      </c>
      <c r="B1879" s="132">
        <v>35.654862000000001</v>
      </c>
      <c r="C1879" s="132">
        <v>34.458221000000002</v>
      </c>
      <c r="D1879" s="131" t="s">
        <v>1504</v>
      </c>
      <c r="E1879" s="129" t="s">
        <v>1505</v>
      </c>
      <c r="F1879" s="129" t="s">
        <v>1506</v>
      </c>
      <c r="G1879" s="129" t="s">
        <v>2807</v>
      </c>
      <c r="H1879" s="129" t="s">
        <v>2746</v>
      </c>
      <c r="I1879" s="133" t="str">
        <f t="shared" si="105"/>
        <v>a</v>
      </c>
      <c r="J1879" s="133"/>
      <c r="K1879" s="134" t="s">
        <v>2897</v>
      </c>
      <c r="L1879" s="133" t="s">
        <v>2897</v>
      </c>
      <c r="M1879" s="133" t="s">
        <v>2897</v>
      </c>
      <c r="N1879" s="133" t="s">
        <v>2897</v>
      </c>
      <c r="O1879" s="133" t="s">
        <v>2897</v>
      </c>
      <c r="P1879" s="133" t="s">
        <v>2897</v>
      </c>
      <c r="Q1879" s="133" t="s">
        <v>2897</v>
      </c>
      <c r="R1879" s="133" t="s">
        <v>2897</v>
      </c>
      <c r="S1879" s="133" t="s">
        <v>2897</v>
      </c>
    </row>
    <row r="1880" spans="1:19" s="129" customFormat="1">
      <c r="A1880" s="131">
        <v>1709</v>
      </c>
      <c r="B1880" s="132">
        <v>40.988728999999999</v>
      </c>
      <c r="C1880" s="132">
        <v>28.958939000000001</v>
      </c>
      <c r="D1880" s="131" t="s">
        <v>4820</v>
      </c>
      <c r="E1880" s="129" t="s">
        <v>1507</v>
      </c>
      <c r="F1880" s="129" t="s">
        <v>5999</v>
      </c>
      <c r="G1880" s="129" t="s">
        <v>1883</v>
      </c>
      <c r="H1880" s="129" t="s">
        <v>3214</v>
      </c>
      <c r="I1880" s="133" t="str">
        <f t="shared" si="105"/>
        <v>a</v>
      </c>
      <c r="J1880" s="133"/>
      <c r="K1880" s="134"/>
      <c r="L1880" s="133" t="s">
        <v>2897</v>
      </c>
      <c r="M1880" s="133" t="s">
        <v>2897</v>
      </c>
      <c r="N1880" s="133" t="s">
        <v>2897</v>
      </c>
      <c r="O1880" s="133" t="s">
        <v>2897</v>
      </c>
      <c r="P1880" s="133" t="s">
        <v>2897</v>
      </c>
      <c r="Q1880" s="133" t="s">
        <v>2897</v>
      </c>
      <c r="R1880" s="133" t="s">
        <v>2897</v>
      </c>
      <c r="S1880" s="133" t="s">
        <v>2897</v>
      </c>
    </row>
    <row r="1881" spans="1:19" s="129" customFormat="1">
      <c r="A1881" s="131">
        <v>1710</v>
      </c>
      <c r="B1881" s="132">
        <v>41.005800000000001</v>
      </c>
      <c r="C1881" s="132">
        <v>28.951803999999999</v>
      </c>
      <c r="D1881" s="131" t="s">
        <v>4821</v>
      </c>
      <c r="E1881" s="129" t="s">
        <v>4817</v>
      </c>
      <c r="F1881" s="129" t="s">
        <v>6000</v>
      </c>
      <c r="H1881" s="129" t="s">
        <v>3214</v>
      </c>
      <c r="I1881" s="133" t="str">
        <f t="shared" si="105"/>
        <v>a</v>
      </c>
      <c r="J1881" s="133"/>
      <c r="K1881" s="134" t="s">
        <v>2692</v>
      </c>
      <c r="L1881" s="133" t="s">
        <v>2897</v>
      </c>
      <c r="M1881" s="133" t="s">
        <v>6823</v>
      </c>
      <c r="N1881" s="133" t="s">
        <v>2897</v>
      </c>
      <c r="O1881" s="133" t="s">
        <v>2897</v>
      </c>
      <c r="P1881" s="133" t="s">
        <v>2897</v>
      </c>
      <c r="Q1881" s="133" t="s">
        <v>2897</v>
      </c>
      <c r="R1881" s="133" t="s">
        <v>2897</v>
      </c>
      <c r="S1881" s="133" t="s">
        <v>2897</v>
      </c>
    </row>
    <row r="1882" spans="1:19" s="129" customFormat="1">
      <c r="A1882" s="131">
        <v>1711</v>
      </c>
      <c r="B1882" s="132">
        <v>41.001491000000001</v>
      </c>
      <c r="C1882" s="132">
        <v>28.964694000000001</v>
      </c>
      <c r="D1882" s="131" t="s">
        <v>4822</v>
      </c>
      <c r="E1882" s="129" t="s">
        <v>1508</v>
      </c>
      <c r="H1882" s="129" t="s">
        <v>3214</v>
      </c>
      <c r="I1882" s="133" t="str">
        <f t="shared" si="105"/>
        <v>m</v>
      </c>
      <c r="J1882" s="133"/>
      <c r="K1882" s="134" t="s">
        <v>2897</v>
      </c>
      <c r="L1882" s="133" t="s">
        <v>2897</v>
      </c>
      <c r="M1882" s="133" t="s">
        <v>2897</v>
      </c>
      <c r="N1882" s="133" t="s">
        <v>2897</v>
      </c>
      <c r="O1882" s="133" t="s">
        <v>2897</v>
      </c>
      <c r="P1882" s="133" t="s">
        <v>2897</v>
      </c>
      <c r="Q1882" s="133" t="s">
        <v>2897</v>
      </c>
      <c r="R1882" s="133" t="s">
        <v>2897</v>
      </c>
      <c r="S1882" s="133" t="s">
        <v>2897</v>
      </c>
    </row>
    <row r="1883" spans="1:19" s="129" customFormat="1">
      <c r="A1883" s="131">
        <v>1712</v>
      </c>
      <c r="B1883" s="132">
        <v>41.000706000000001</v>
      </c>
      <c r="C1883" s="132">
        <v>28.971333000000001</v>
      </c>
      <c r="D1883" s="131" t="s">
        <v>4823</v>
      </c>
      <c r="F1883" s="129" t="s">
        <v>6001</v>
      </c>
      <c r="H1883" s="129" t="s">
        <v>3214</v>
      </c>
      <c r="I1883" s="133" t="str">
        <f t="shared" si="105"/>
        <v>a</v>
      </c>
      <c r="J1883" s="133"/>
      <c r="K1883" s="134" t="s">
        <v>2897</v>
      </c>
      <c r="L1883" s="133" t="s">
        <v>2897</v>
      </c>
      <c r="M1883" s="133" t="s">
        <v>2897</v>
      </c>
      <c r="N1883" s="133" t="s">
        <v>2897</v>
      </c>
      <c r="O1883" s="133" t="s">
        <v>2897</v>
      </c>
      <c r="P1883" s="133" t="s">
        <v>2897</v>
      </c>
      <c r="Q1883" s="133" t="s">
        <v>2897</v>
      </c>
      <c r="R1883" s="133" t="s">
        <v>2897</v>
      </c>
      <c r="S1883" s="133" t="s">
        <v>2897</v>
      </c>
    </row>
    <row r="1884" spans="1:19" s="129" customFormat="1">
      <c r="A1884" s="131">
        <v>1713</v>
      </c>
      <c r="B1884" s="132">
        <v>41.000393000000003</v>
      </c>
      <c r="C1884" s="132">
        <v>28.974337999999999</v>
      </c>
      <c r="D1884" s="131" t="s">
        <v>4824</v>
      </c>
      <c r="E1884" s="129" t="s">
        <v>4818</v>
      </c>
      <c r="H1884" s="129" t="s">
        <v>3214</v>
      </c>
      <c r="I1884" s="133" t="str">
        <f t="shared" si="105"/>
        <v>m</v>
      </c>
      <c r="J1884" s="133"/>
      <c r="K1884" s="134" t="s">
        <v>2897</v>
      </c>
      <c r="L1884" s="133" t="s">
        <v>2897</v>
      </c>
      <c r="M1884" s="133" t="s">
        <v>2897</v>
      </c>
      <c r="N1884" s="133" t="s">
        <v>2897</v>
      </c>
      <c r="O1884" s="133" t="s">
        <v>2897</v>
      </c>
      <c r="P1884" s="133" t="s">
        <v>2897</v>
      </c>
      <c r="Q1884" s="133" t="s">
        <v>2897</v>
      </c>
      <c r="R1884" s="133" t="s">
        <v>2897</v>
      </c>
      <c r="S1884" s="133" t="s">
        <v>2897</v>
      </c>
    </row>
    <row r="1885" spans="1:19" s="129" customFormat="1">
      <c r="A1885" s="131">
        <v>1714</v>
      </c>
      <c r="B1885" s="132">
        <v>41.018099999999997</v>
      </c>
      <c r="C1885" s="132">
        <v>28.979430000000001</v>
      </c>
      <c r="D1885" s="131" t="s">
        <v>4825</v>
      </c>
      <c r="E1885" s="129" t="s">
        <v>4819</v>
      </c>
      <c r="G1885" s="129" t="s">
        <v>193</v>
      </c>
      <c r="H1885" s="129" t="s">
        <v>3214</v>
      </c>
      <c r="I1885" s="133" t="str">
        <f t="shared" si="105"/>
        <v>m</v>
      </c>
      <c r="J1885" s="133"/>
      <c r="K1885" s="134" t="s">
        <v>2897</v>
      </c>
      <c r="L1885" s="133" t="s">
        <v>2897</v>
      </c>
      <c r="M1885" s="133" t="s">
        <v>2897</v>
      </c>
      <c r="N1885" s="133" t="s">
        <v>2897</v>
      </c>
      <c r="O1885" s="133" t="s">
        <v>2897</v>
      </c>
      <c r="P1885" s="133" t="s">
        <v>2897</v>
      </c>
      <c r="Q1885" s="133" t="s">
        <v>2897</v>
      </c>
      <c r="R1885" s="133" t="s">
        <v>2897</v>
      </c>
      <c r="S1885" s="133" t="s">
        <v>2897</v>
      </c>
    </row>
    <row r="1886" spans="1:19" s="129" customFormat="1">
      <c r="A1886" s="131">
        <v>1715</v>
      </c>
      <c r="B1886" s="132">
        <v>41.018411999999998</v>
      </c>
      <c r="C1886" s="132">
        <v>28.974672000000002</v>
      </c>
      <c r="D1886" s="131" t="s">
        <v>4826</v>
      </c>
      <c r="E1886" s="129" t="s">
        <v>4819</v>
      </c>
      <c r="H1886" s="129" t="s">
        <v>3214</v>
      </c>
      <c r="I1886" s="133" t="str">
        <f t="shared" si="105"/>
        <v>m</v>
      </c>
      <c r="J1886" s="133"/>
      <c r="K1886" s="134" t="s">
        <v>2897</v>
      </c>
      <c r="L1886" s="133" t="s">
        <v>2897</v>
      </c>
      <c r="M1886" s="133" t="s">
        <v>2897</v>
      </c>
      <c r="N1886" s="133" t="s">
        <v>2897</v>
      </c>
      <c r="O1886" s="133" t="s">
        <v>2897</v>
      </c>
      <c r="P1886" s="133" t="s">
        <v>2897</v>
      </c>
      <c r="Q1886" s="133" t="s">
        <v>2897</v>
      </c>
      <c r="R1886" s="133" t="s">
        <v>2897</v>
      </c>
      <c r="S1886" s="133" t="s">
        <v>2897</v>
      </c>
    </row>
    <row r="1887" spans="1:19" s="129" customFormat="1">
      <c r="A1887" s="131">
        <v>1716</v>
      </c>
      <c r="B1887" s="132">
        <v>41.027366000000001</v>
      </c>
      <c r="C1887" s="132">
        <v>28.989457000000002</v>
      </c>
      <c r="D1887" s="131" t="s">
        <v>4827</v>
      </c>
      <c r="E1887" s="129" t="s">
        <v>4828</v>
      </c>
      <c r="F1887" s="129" t="s">
        <v>6107</v>
      </c>
      <c r="H1887" s="129" t="s">
        <v>3214</v>
      </c>
      <c r="I1887" s="133" t="str">
        <f t="shared" si="105"/>
        <v>a</v>
      </c>
      <c r="J1887" s="133"/>
      <c r="K1887" s="134" t="s">
        <v>2897</v>
      </c>
      <c r="L1887" s="133" t="s">
        <v>2897</v>
      </c>
      <c r="M1887" s="133" t="s">
        <v>2897</v>
      </c>
      <c r="N1887" s="133" t="s">
        <v>2897</v>
      </c>
      <c r="O1887" s="133" t="s">
        <v>2897</v>
      </c>
      <c r="P1887" s="133" t="s">
        <v>2897</v>
      </c>
      <c r="Q1887" s="133" t="s">
        <v>2897</v>
      </c>
      <c r="R1887" s="133" t="s">
        <v>2897</v>
      </c>
      <c r="S1887" s="133" t="s">
        <v>2897</v>
      </c>
    </row>
    <row r="1888" spans="1:19" s="129" customFormat="1">
      <c r="A1888" s="131">
        <v>1717</v>
      </c>
      <c r="B1888" s="132">
        <v>41.035058999999997</v>
      </c>
      <c r="C1888" s="132">
        <v>28.999186000000002</v>
      </c>
      <c r="D1888" s="131" t="s">
        <v>1509</v>
      </c>
      <c r="E1888" s="129" t="s">
        <v>4829</v>
      </c>
      <c r="G1888" s="129" t="s">
        <v>2807</v>
      </c>
      <c r="H1888" s="129" t="s">
        <v>3214</v>
      </c>
      <c r="I1888" s="133" t="str">
        <f t="shared" si="105"/>
        <v>m</v>
      </c>
      <c r="J1888" s="133"/>
      <c r="K1888" s="134" t="s">
        <v>2897</v>
      </c>
      <c r="L1888" s="133" t="s">
        <v>2897</v>
      </c>
      <c r="M1888" s="133" t="s">
        <v>2897</v>
      </c>
      <c r="N1888" s="133" t="s">
        <v>2897</v>
      </c>
      <c r="O1888" s="133" t="s">
        <v>2897</v>
      </c>
      <c r="P1888" s="133" t="s">
        <v>2897</v>
      </c>
      <c r="Q1888" s="133" t="s">
        <v>2897</v>
      </c>
      <c r="R1888" s="133" t="s">
        <v>2897</v>
      </c>
      <c r="S1888" s="133" t="s">
        <v>2897</v>
      </c>
    </row>
    <row r="1889" spans="1:19" s="129" customFormat="1">
      <c r="A1889" s="131">
        <v>1718</v>
      </c>
      <c r="B1889" s="132">
        <v>41.039836000000001</v>
      </c>
      <c r="C1889" s="132">
        <v>29.012492000000002</v>
      </c>
      <c r="D1889" s="131" t="s">
        <v>1510</v>
      </c>
      <c r="E1889" s="129" t="s">
        <v>3698</v>
      </c>
      <c r="G1889" s="129" t="s">
        <v>2807</v>
      </c>
      <c r="H1889" s="129" t="s">
        <v>3214</v>
      </c>
      <c r="I1889" s="133" t="str">
        <f t="shared" si="105"/>
        <v>m</v>
      </c>
      <c r="J1889" s="133"/>
      <c r="K1889" s="134" t="s">
        <v>2897</v>
      </c>
      <c r="L1889" s="133" t="s">
        <v>2897</v>
      </c>
      <c r="M1889" s="133" t="s">
        <v>2897</v>
      </c>
      <c r="N1889" s="133" t="s">
        <v>2897</v>
      </c>
      <c r="O1889" s="133" t="s">
        <v>2897</v>
      </c>
      <c r="P1889" s="133" t="s">
        <v>2897</v>
      </c>
      <c r="Q1889" s="133" t="s">
        <v>2897</v>
      </c>
      <c r="R1889" s="133" t="s">
        <v>2897</v>
      </c>
      <c r="S1889" s="133" t="s">
        <v>2897</v>
      </c>
    </row>
    <row r="1890" spans="1:19" s="129" customFormat="1">
      <c r="A1890" s="131">
        <v>1719</v>
      </c>
      <c r="B1890" s="132">
        <v>41.044082000000003</v>
      </c>
      <c r="C1890" s="132">
        <v>29.023046000000001</v>
      </c>
      <c r="D1890" s="131" t="s">
        <v>4189</v>
      </c>
      <c r="E1890" s="129" t="s">
        <v>3699</v>
      </c>
      <c r="G1890" s="129" t="s">
        <v>2833</v>
      </c>
      <c r="H1890" s="129" t="s">
        <v>3214</v>
      </c>
      <c r="I1890" s="133" t="str">
        <f t="shared" si="105"/>
        <v>m</v>
      </c>
      <c r="J1890" s="133"/>
      <c r="K1890" s="134" t="s">
        <v>2897</v>
      </c>
      <c r="L1890" s="133" t="s">
        <v>2897</v>
      </c>
      <c r="M1890" s="133" t="s">
        <v>2897</v>
      </c>
      <c r="N1890" s="133" t="s">
        <v>2897</v>
      </c>
      <c r="O1890" s="133" t="s">
        <v>2897</v>
      </c>
      <c r="P1890" s="133" t="s">
        <v>2897</v>
      </c>
      <c r="Q1890" s="133" t="s">
        <v>2897</v>
      </c>
      <c r="R1890" s="133" t="s">
        <v>2897</v>
      </c>
      <c r="S1890" s="133" t="s">
        <v>2897</v>
      </c>
    </row>
    <row r="1891" spans="1:19" s="129" customFormat="1">
      <c r="A1891" s="131">
        <v>1720</v>
      </c>
      <c r="B1891" s="132">
        <v>41.046097000000003</v>
      </c>
      <c r="C1891" s="132">
        <v>29.0259</v>
      </c>
      <c r="D1891" s="131" t="s">
        <v>1511</v>
      </c>
      <c r="E1891" s="129" t="s">
        <v>3700</v>
      </c>
      <c r="G1891" s="129" t="s">
        <v>2807</v>
      </c>
      <c r="H1891" s="129" t="s">
        <v>3214</v>
      </c>
      <c r="I1891" s="133" t="str">
        <f t="shared" si="105"/>
        <v>m</v>
      </c>
      <c r="J1891" s="133"/>
      <c r="K1891" s="134" t="s">
        <v>2897</v>
      </c>
      <c r="L1891" s="133" t="s">
        <v>2897</v>
      </c>
      <c r="M1891" s="133" t="s">
        <v>2897</v>
      </c>
      <c r="N1891" s="133" t="s">
        <v>2897</v>
      </c>
      <c r="O1891" s="133" t="s">
        <v>2897</v>
      </c>
      <c r="P1891" s="133" t="s">
        <v>2897</v>
      </c>
      <c r="Q1891" s="133" t="s">
        <v>2897</v>
      </c>
      <c r="R1891" s="133" t="s">
        <v>2897</v>
      </c>
      <c r="S1891" s="133" t="s">
        <v>2897</v>
      </c>
    </row>
    <row r="1892" spans="1:19" s="129" customFormat="1">
      <c r="A1892" s="131">
        <v>1721</v>
      </c>
      <c r="B1892" s="132">
        <v>41.055298000000001</v>
      </c>
      <c r="C1892" s="132">
        <v>29.037353</v>
      </c>
      <c r="D1892" s="131" t="s">
        <v>1512</v>
      </c>
      <c r="E1892" s="129" t="s">
        <v>3701</v>
      </c>
      <c r="G1892" s="129" t="s">
        <v>2807</v>
      </c>
      <c r="H1892" s="129" t="s">
        <v>3214</v>
      </c>
      <c r="I1892" s="133" t="str">
        <f t="shared" si="105"/>
        <v>m</v>
      </c>
      <c r="J1892" s="133"/>
      <c r="K1892" s="134" t="s">
        <v>2897</v>
      </c>
      <c r="L1892" s="133" t="s">
        <v>2897</v>
      </c>
      <c r="M1892" s="133" t="s">
        <v>2897</v>
      </c>
      <c r="N1892" s="133" t="s">
        <v>2897</v>
      </c>
      <c r="O1892" s="133" t="s">
        <v>2897</v>
      </c>
      <c r="P1892" s="133" t="s">
        <v>2897</v>
      </c>
      <c r="Q1892" s="133" t="s">
        <v>2897</v>
      </c>
      <c r="R1892" s="133" t="s">
        <v>2897</v>
      </c>
      <c r="S1892" s="133" t="s">
        <v>2897</v>
      </c>
    </row>
    <row r="1893" spans="1:19" s="129" customFormat="1">
      <c r="A1893" s="131">
        <v>1722</v>
      </c>
      <c r="B1893" s="132">
        <v>41.063766000000001</v>
      </c>
      <c r="C1893" s="132">
        <v>29.044551999999999</v>
      </c>
      <c r="D1893" s="131" t="s">
        <v>1513</v>
      </c>
      <c r="E1893" s="129" t="s">
        <v>3702</v>
      </c>
      <c r="G1893" s="129" t="s">
        <v>2833</v>
      </c>
      <c r="H1893" s="129" t="s">
        <v>3214</v>
      </c>
      <c r="I1893" s="133" t="str">
        <f t="shared" si="105"/>
        <v>m</v>
      </c>
      <c r="J1893" s="133"/>
      <c r="K1893" s="134" t="s">
        <v>2897</v>
      </c>
      <c r="L1893" s="133" t="s">
        <v>2897</v>
      </c>
      <c r="M1893" s="133" t="s">
        <v>2897</v>
      </c>
      <c r="N1893" s="133" t="s">
        <v>2897</v>
      </c>
      <c r="O1893" s="133" t="s">
        <v>2897</v>
      </c>
      <c r="P1893" s="133" t="s">
        <v>2897</v>
      </c>
      <c r="Q1893" s="133" t="s">
        <v>2897</v>
      </c>
      <c r="R1893" s="133" t="s">
        <v>2897</v>
      </c>
      <c r="S1893" s="133" t="s">
        <v>2897</v>
      </c>
    </row>
    <row r="1894" spans="1:19" s="129" customFormat="1">
      <c r="A1894" s="131">
        <v>1723</v>
      </c>
      <c r="B1894" s="132">
        <v>41.076794999999997</v>
      </c>
      <c r="C1894" s="132">
        <v>29.045853999999999</v>
      </c>
      <c r="D1894" s="131" t="s">
        <v>1514</v>
      </c>
      <c r="E1894" s="129" t="s">
        <v>3703</v>
      </c>
      <c r="G1894" s="129" t="s">
        <v>2807</v>
      </c>
      <c r="H1894" s="129" t="s">
        <v>3214</v>
      </c>
      <c r="I1894" s="133" t="str">
        <f t="shared" si="105"/>
        <v>m</v>
      </c>
      <c r="J1894" s="133" t="s">
        <v>6631</v>
      </c>
      <c r="K1894" s="134" t="s">
        <v>2897</v>
      </c>
      <c r="L1894" s="133" t="s">
        <v>2897</v>
      </c>
      <c r="M1894" s="133" t="s">
        <v>2897</v>
      </c>
      <c r="N1894" s="133" t="s">
        <v>2897</v>
      </c>
      <c r="O1894" s="133" t="s">
        <v>2897</v>
      </c>
      <c r="P1894" s="133" t="s">
        <v>2897</v>
      </c>
      <c r="Q1894" s="133" t="s">
        <v>2897</v>
      </c>
      <c r="R1894" s="133" t="s">
        <v>2897</v>
      </c>
      <c r="S1894" s="133" t="s">
        <v>2897</v>
      </c>
    </row>
    <row r="1895" spans="1:19" s="129" customFormat="1">
      <c r="A1895" s="131">
        <v>1724</v>
      </c>
      <c r="B1895" s="132">
        <v>41.087336999999998</v>
      </c>
      <c r="C1895" s="132">
        <v>29.058123999999999</v>
      </c>
      <c r="D1895" s="131" t="s">
        <v>1515</v>
      </c>
      <c r="E1895" s="129" t="s">
        <v>4550</v>
      </c>
      <c r="G1895" s="129" t="s">
        <v>2807</v>
      </c>
      <c r="H1895" s="129" t="s">
        <v>3214</v>
      </c>
      <c r="I1895" s="133" t="str">
        <f t="shared" si="105"/>
        <v>m</v>
      </c>
      <c r="J1895" s="133"/>
      <c r="K1895" s="134" t="s">
        <v>2897</v>
      </c>
      <c r="L1895" s="133" t="s">
        <v>2897</v>
      </c>
      <c r="M1895" s="133" t="s">
        <v>2897</v>
      </c>
      <c r="N1895" s="133" t="s">
        <v>2897</v>
      </c>
      <c r="O1895" s="133" t="s">
        <v>2897</v>
      </c>
      <c r="P1895" s="133" t="s">
        <v>2897</v>
      </c>
      <c r="Q1895" s="133" t="s">
        <v>2897</v>
      </c>
      <c r="R1895" s="133" t="s">
        <v>2897</v>
      </c>
      <c r="S1895" s="133" t="s">
        <v>2897</v>
      </c>
    </row>
    <row r="1896" spans="1:19" s="129" customFormat="1">
      <c r="A1896" s="131">
        <v>1725</v>
      </c>
      <c r="B1896" s="132">
        <v>41.097731000000003</v>
      </c>
      <c r="C1896" s="132">
        <v>29.056327</v>
      </c>
      <c r="D1896" s="131" t="s">
        <v>1516</v>
      </c>
      <c r="E1896" s="129" t="s">
        <v>3704</v>
      </c>
      <c r="F1896" s="129" t="s">
        <v>5925</v>
      </c>
      <c r="G1896" s="129" t="s">
        <v>2833</v>
      </c>
      <c r="H1896" s="129" t="s">
        <v>3214</v>
      </c>
      <c r="I1896" s="133" t="str">
        <f t="shared" si="105"/>
        <v>a</v>
      </c>
      <c r="J1896" s="133"/>
      <c r="K1896" s="134" t="s">
        <v>2897</v>
      </c>
      <c r="L1896" s="133" t="s">
        <v>2897</v>
      </c>
      <c r="M1896" s="133" t="s">
        <v>2897</v>
      </c>
      <c r="N1896" s="133" t="s">
        <v>2897</v>
      </c>
      <c r="O1896" s="133" t="s">
        <v>2897</v>
      </c>
      <c r="P1896" s="133" t="s">
        <v>2897</v>
      </c>
      <c r="Q1896" s="133" t="s">
        <v>2897</v>
      </c>
      <c r="R1896" s="133" t="s">
        <v>2897</v>
      </c>
      <c r="S1896" s="133" t="s">
        <v>2897</v>
      </c>
    </row>
    <row r="1897" spans="1:19" s="129" customFormat="1">
      <c r="A1897" s="131">
        <v>1726</v>
      </c>
      <c r="B1897" s="132">
        <v>41.111075</v>
      </c>
      <c r="C1897" s="132">
        <v>29.059716999999999</v>
      </c>
      <c r="D1897" s="131" t="s">
        <v>2951</v>
      </c>
      <c r="E1897" s="129" t="s">
        <v>7159</v>
      </c>
      <c r="F1897" s="129" t="s">
        <v>5757</v>
      </c>
      <c r="G1897" s="129" t="s">
        <v>2807</v>
      </c>
      <c r="H1897" s="129" t="s">
        <v>3214</v>
      </c>
      <c r="I1897" s="133" t="str">
        <f t="shared" si="105"/>
        <v>a</v>
      </c>
      <c r="J1897" s="133" t="s">
        <v>6631</v>
      </c>
      <c r="K1897" s="134" t="s">
        <v>2897</v>
      </c>
      <c r="L1897" s="133" t="s">
        <v>2897</v>
      </c>
      <c r="M1897" s="133" t="s">
        <v>2897</v>
      </c>
      <c r="N1897" s="133" t="s">
        <v>2897</v>
      </c>
      <c r="O1897" s="133" t="s">
        <v>2897</v>
      </c>
      <c r="P1897" s="133" t="s">
        <v>2897</v>
      </c>
      <c r="Q1897" s="133" t="s">
        <v>2897</v>
      </c>
      <c r="R1897" s="133" t="s">
        <v>2897</v>
      </c>
      <c r="S1897" s="133" t="s">
        <v>2897</v>
      </c>
    </row>
    <row r="1898" spans="1:19" s="129" customFormat="1">
      <c r="A1898" s="131">
        <v>1727</v>
      </c>
      <c r="B1898" s="132">
        <v>41.112090999999999</v>
      </c>
      <c r="C1898" s="132">
        <v>29.060607000000001</v>
      </c>
      <c r="D1898" s="131" t="s">
        <v>1517</v>
      </c>
      <c r="E1898" s="129" t="s">
        <v>1518</v>
      </c>
      <c r="F1898" s="129" t="s">
        <v>5925</v>
      </c>
      <c r="H1898" s="129" t="s">
        <v>3214</v>
      </c>
      <c r="I1898" s="133" t="str">
        <f t="shared" si="105"/>
        <v>a</v>
      </c>
      <c r="J1898" s="133"/>
      <c r="K1898" s="134" t="s">
        <v>2897</v>
      </c>
      <c r="L1898" s="133" t="s">
        <v>2897</v>
      </c>
      <c r="M1898" s="133" t="s">
        <v>2897</v>
      </c>
      <c r="N1898" s="133" t="s">
        <v>2897</v>
      </c>
      <c r="O1898" s="133" t="s">
        <v>2897</v>
      </c>
      <c r="P1898" s="133" t="s">
        <v>2897</v>
      </c>
      <c r="Q1898" s="133" t="s">
        <v>2897</v>
      </c>
      <c r="R1898" s="133" t="s">
        <v>2897</v>
      </c>
      <c r="S1898" s="133" t="s">
        <v>2897</v>
      </c>
    </row>
    <row r="1899" spans="1:19" s="129" customFormat="1">
      <c r="A1899" s="131">
        <v>1728</v>
      </c>
      <c r="B1899" s="132">
        <v>41.121136999999997</v>
      </c>
      <c r="C1899" s="132">
        <v>29.072046</v>
      </c>
      <c r="D1899" s="131" t="s">
        <v>1519</v>
      </c>
      <c r="E1899" s="129" t="s">
        <v>3705</v>
      </c>
      <c r="G1899" s="129" t="s">
        <v>1520</v>
      </c>
      <c r="H1899" s="129" t="s">
        <v>3214</v>
      </c>
      <c r="I1899" s="133" t="str">
        <f t="shared" si="105"/>
        <v>m</v>
      </c>
      <c r="J1899" s="133"/>
      <c r="K1899" s="134" t="s">
        <v>2897</v>
      </c>
      <c r="L1899" s="133" t="s">
        <v>2897</v>
      </c>
      <c r="M1899" s="133" t="s">
        <v>2897</v>
      </c>
      <c r="N1899" s="133" t="s">
        <v>2897</v>
      </c>
      <c r="O1899" s="133" t="s">
        <v>2897</v>
      </c>
      <c r="P1899" s="133" t="s">
        <v>2897</v>
      </c>
      <c r="Q1899" s="133" t="s">
        <v>2897</v>
      </c>
      <c r="R1899" s="133" t="s">
        <v>2897</v>
      </c>
      <c r="S1899" s="133" t="s">
        <v>2897</v>
      </c>
    </row>
    <row r="1900" spans="1:19" s="129" customFormat="1">
      <c r="A1900" s="131">
        <v>1729</v>
      </c>
      <c r="B1900" s="132">
        <v>41.131891000000003</v>
      </c>
      <c r="C1900" s="132">
        <v>29.066613</v>
      </c>
      <c r="D1900" s="131" t="s">
        <v>4623</v>
      </c>
      <c r="E1900" s="129" t="s">
        <v>3706</v>
      </c>
      <c r="G1900" s="129" t="s">
        <v>2833</v>
      </c>
      <c r="H1900" s="129" t="s">
        <v>3214</v>
      </c>
      <c r="I1900" s="133" t="str">
        <f t="shared" si="105"/>
        <v>m</v>
      </c>
      <c r="J1900" s="133"/>
      <c r="K1900" s="134" t="s">
        <v>2897</v>
      </c>
      <c r="L1900" s="133" t="s">
        <v>2897</v>
      </c>
      <c r="M1900" s="133" t="s">
        <v>2897</v>
      </c>
      <c r="N1900" s="133" t="s">
        <v>2897</v>
      </c>
      <c r="O1900" s="133" t="s">
        <v>2897</v>
      </c>
      <c r="P1900" s="133" t="s">
        <v>2897</v>
      </c>
      <c r="Q1900" s="133" t="s">
        <v>2897</v>
      </c>
      <c r="R1900" s="133" t="s">
        <v>2897</v>
      </c>
      <c r="S1900" s="133" t="s">
        <v>2897</v>
      </c>
    </row>
    <row r="1901" spans="1:19" s="129" customFormat="1">
      <c r="A1901" s="131">
        <v>1730</v>
      </c>
      <c r="B1901" s="132">
        <v>41.137915</v>
      </c>
      <c r="C1901" s="132">
        <v>29.057642999999999</v>
      </c>
      <c r="D1901" s="131" t="s">
        <v>1521</v>
      </c>
      <c r="E1901" s="129" t="s">
        <v>1522</v>
      </c>
      <c r="G1901" s="129" t="s">
        <v>2807</v>
      </c>
      <c r="H1901" s="129" t="s">
        <v>3214</v>
      </c>
      <c r="I1901" s="133" t="str">
        <f t="shared" si="105"/>
        <v>m</v>
      </c>
      <c r="J1901" s="133" t="s">
        <v>6631</v>
      </c>
      <c r="K1901" s="134" t="s">
        <v>2897</v>
      </c>
      <c r="L1901" s="133" t="s">
        <v>2897</v>
      </c>
      <c r="M1901" s="133" t="s">
        <v>2897</v>
      </c>
      <c r="N1901" s="133" t="s">
        <v>2897</v>
      </c>
      <c r="O1901" s="133" t="s">
        <v>2897</v>
      </c>
      <c r="P1901" s="133" t="s">
        <v>2897</v>
      </c>
      <c r="Q1901" s="133" t="s">
        <v>2897</v>
      </c>
      <c r="R1901" s="133" t="s">
        <v>2897</v>
      </c>
      <c r="S1901" s="133" t="s">
        <v>2897</v>
      </c>
    </row>
    <row r="1902" spans="1:19" s="129" customFormat="1">
      <c r="A1902" s="131">
        <v>1731</v>
      </c>
      <c r="B1902" s="132">
        <v>41.156561000000004</v>
      </c>
      <c r="C1902" s="132">
        <v>29.038087000000001</v>
      </c>
      <c r="D1902" s="131" t="s">
        <v>1523</v>
      </c>
      <c r="E1902" s="129" t="s">
        <v>3707</v>
      </c>
      <c r="G1902" s="129" t="s">
        <v>2807</v>
      </c>
      <c r="H1902" s="129" t="s">
        <v>3214</v>
      </c>
      <c r="I1902" s="133" t="str">
        <f t="shared" si="105"/>
        <v>m</v>
      </c>
      <c r="J1902" s="133"/>
      <c r="K1902" s="134" t="s">
        <v>2897</v>
      </c>
      <c r="L1902" s="133" t="s">
        <v>2897</v>
      </c>
      <c r="M1902" s="133" t="s">
        <v>2897</v>
      </c>
      <c r="N1902" s="133" t="s">
        <v>2897</v>
      </c>
      <c r="O1902" s="133" t="s">
        <v>2897</v>
      </c>
      <c r="P1902" s="133" t="s">
        <v>2897</v>
      </c>
      <c r="Q1902" s="133" t="s">
        <v>2897</v>
      </c>
      <c r="R1902" s="133" t="s">
        <v>2897</v>
      </c>
      <c r="S1902" s="133" t="s">
        <v>2897</v>
      </c>
    </row>
    <row r="1903" spans="1:19" s="129" customFormat="1">
      <c r="A1903" s="131">
        <v>1732</v>
      </c>
      <c r="B1903" s="132">
        <v>41.183017999999997</v>
      </c>
      <c r="C1903" s="132">
        <v>29.077335999999999</v>
      </c>
      <c r="D1903" s="131" t="s">
        <v>4624</v>
      </c>
      <c r="E1903" s="129" t="s">
        <v>4551</v>
      </c>
      <c r="F1903" s="129" t="s">
        <v>6000</v>
      </c>
      <c r="G1903" s="129" t="s">
        <v>2807</v>
      </c>
      <c r="H1903" s="129" t="s">
        <v>3214</v>
      </c>
      <c r="I1903" s="133" t="str">
        <f t="shared" si="105"/>
        <v>a</v>
      </c>
      <c r="J1903" s="133"/>
      <c r="K1903" s="134" t="s">
        <v>2897</v>
      </c>
      <c r="L1903" s="133" t="s">
        <v>2897</v>
      </c>
      <c r="M1903" s="133" t="s">
        <v>2897</v>
      </c>
      <c r="N1903" s="133" t="s">
        <v>2897</v>
      </c>
      <c r="O1903" s="133" t="s">
        <v>2897</v>
      </c>
      <c r="P1903" s="133" t="s">
        <v>2897</v>
      </c>
      <c r="Q1903" s="133" t="s">
        <v>2897</v>
      </c>
      <c r="R1903" s="133" t="s">
        <v>2897</v>
      </c>
      <c r="S1903" s="133" t="s">
        <v>2897</v>
      </c>
    </row>
    <row r="1904" spans="1:19" s="129" customFormat="1">
      <c r="A1904" s="131">
        <v>1733</v>
      </c>
      <c r="B1904" s="132">
        <v>41.186875999999998</v>
      </c>
      <c r="C1904" s="132">
        <v>29.081309000000001</v>
      </c>
      <c r="D1904" s="131" t="s">
        <v>1524</v>
      </c>
      <c r="E1904" s="129" t="s">
        <v>4551</v>
      </c>
      <c r="G1904" s="129" t="s">
        <v>2807</v>
      </c>
      <c r="H1904" s="129" t="s">
        <v>3214</v>
      </c>
      <c r="I1904" s="133" t="str">
        <f t="shared" si="105"/>
        <v>m</v>
      </c>
      <c r="J1904" s="133"/>
      <c r="K1904" s="134" t="s">
        <v>2897</v>
      </c>
      <c r="L1904" s="133" t="s">
        <v>2897</v>
      </c>
      <c r="M1904" s="133" t="s">
        <v>2897</v>
      </c>
      <c r="N1904" s="133" t="s">
        <v>2897</v>
      </c>
      <c r="O1904" s="133" t="s">
        <v>2897</v>
      </c>
      <c r="P1904" s="133" t="s">
        <v>2897</v>
      </c>
      <c r="Q1904" s="133" t="s">
        <v>2897</v>
      </c>
      <c r="R1904" s="133" t="s">
        <v>2897</v>
      </c>
      <c r="S1904" s="133" t="s">
        <v>2897</v>
      </c>
    </row>
    <row r="1905" spans="1:19" s="129" customFormat="1">
      <c r="A1905" s="131">
        <v>1734</v>
      </c>
      <c r="B1905" s="132">
        <v>41.194889000000003</v>
      </c>
      <c r="C1905" s="132">
        <v>29.089103000000001</v>
      </c>
      <c r="D1905" s="131" t="s">
        <v>1525</v>
      </c>
      <c r="E1905" s="129" t="s">
        <v>4551</v>
      </c>
      <c r="G1905" s="129" t="s">
        <v>2807</v>
      </c>
      <c r="H1905" s="129" t="s">
        <v>3214</v>
      </c>
      <c r="I1905" s="133" t="str">
        <f t="shared" si="105"/>
        <v>m</v>
      </c>
      <c r="J1905" s="133"/>
      <c r="K1905" s="134" t="s">
        <v>2897</v>
      </c>
      <c r="L1905" s="133" t="s">
        <v>2897</v>
      </c>
      <c r="M1905" s="133" t="s">
        <v>2897</v>
      </c>
      <c r="N1905" s="133" t="s">
        <v>2897</v>
      </c>
      <c r="O1905" s="133" t="s">
        <v>2897</v>
      </c>
      <c r="P1905" s="133" t="s">
        <v>2897</v>
      </c>
      <c r="Q1905" s="133" t="s">
        <v>2897</v>
      </c>
      <c r="R1905" s="133" t="s">
        <v>2897</v>
      </c>
      <c r="S1905" s="133" t="s">
        <v>2897</v>
      </c>
    </row>
    <row r="1906" spans="1:19" s="129" customFormat="1">
      <c r="A1906" s="131">
        <v>1735</v>
      </c>
      <c r="B1906" s="132">
        <v>41.204571999999999</v>
      </c>
      <c r="C1906" s="132">
        <v>29.100895999999999</v>
      </c>
      <c r="D1906" s="131" t="s">
        <v>4830</v>
      </c>
      <c r="E1906" s="129" t="s">
        <v>3988</v>
      </c>
      <c r="G1906" s="129" t="s">
        <v>2833</v>
      </c>
      <c r="H1906" s="129" t="s">
        <v>3214</v>
      </c>
      <c r="I1906" s="133" t="str">
        <f t="shared" si="105"/>
        <v>m</v>
      </c>
      <c r="J1906" s="133"/>
      <c r="K1906" s="134" t="s">
        <v>2897</v>
      </c>
      <c r="L1906" s="133" t="s">
        <v>2897</v>
      </c>
      <c r="M1906" s="133" t="s">
        <v>2897</v>
      </c>
      <c r="N1906" s="133" t="s">
        <v>2897</v>
      </c>
      <c r="O1906" s="133" t="s">
        <v>2897</v>
      </c>
      <c r="P1906" s="133" t="s">
        <v>2897</v>
      </c>
      <c r="Q1906" s="133" t="s">
        <v>2897</v>
      </c>
      <c r="R1906" s="133" t="s">
        <v>2897</v>
      </c>
      <c r="S1906" s="133" t="s">
        <v>2897</v>
      </c>
    </row>
    <row r="1907" spans="1:19" s="129" customFormat="1">
      <c r="A1907" s="131">
        <v>1736</v>
      </c>
      <c r="B1907" s="132">
        <v>41.213012999999997</v>
      </c>
      <c r="C1907" s="132">
        <v>29.111432000000001</v>
      </c>
      <c r="D1907" s="131" t="s">
        <v>4831</v>
      </c>
      <c r="E1907" s="129" t="s">
        <v>4832</v>
      </c>
      <c r="G1907" s="129" t="s">
        <v>2833</v>
      </c>
      <c r="H1907" s="129" t="s">
        <v>3214</v>
      </c>
      <c r="I1907" s="133" t="str">
        <f t="shared" si="105"/>
        <v>m</v>
      </c>
      <c r="J1907" s="133"/>
      <c r="K1907" s="134" t="s">
        <v>2897</v>
      </c>
      <c r="L1907" s="133" t="s">
        <v>2897</v>
      </c>
      <c r="M1907" s="133" t="s">
        <v>2897</v>
      </c>
      <c r="N1907" s="133" t="s">
        <v>2897</v>
      </c>
      <c r="O1907" s="133" t="s">
        <v>2897</v>
      </c>
      <c r="P1907" s="133" t="s">
        <v>2897</v>
      </c>
      <c r="Q1907" s="133" t="s">
        <v>2897</v>
      </c>
      <c r="R1907" s="133" t="s">
        <v>2897</v>
      </c>
      <c r="S1907" s="133" t="s">
        <v>2897</v>
      </c>
    </row>
    <row r="1908" spans="1:19" s="129" customFormat="1">
      <c r="A1908" s="131">
        <v>1737</v>
      </c>
      <c r="B1908" s="132">
        <v>41.348056999999997</v>
      </c>
      <c r="C1908" s="132">
        <v>28.692336000000001</v>
      </c>
      <c r="D1908" s="131" t="s">
        <v>1526</v>
      </c>
      <c r="E1908" s="129" t="s">
        <v>3708</v>
      </c>
      <c r="F1908" s="129" t="s">
        <v>5758</v>
      </c>
      <c r="G1908" s="129" t="s">
        <v>2807</v>
      </c>
      <c r="H1908" s="129" t="s">
        <v>3226</v>
      </c>
      <c r="I1908" s="133" t="str">
        <f t="shared" si="105"/>
        <v>a</v>
      </c>
      <c r="J1908" s="133"/>
      <c r="K1908" s="134" t="s">
        <v>2897</v>
      </c>
      <c r="L1908" s="133" t="s">
        <v>2897</v>
      </c>
      <c r="M1908" s="133" t="s">
        <v>2897</v>
      </c>
      <c r="N1908" s="133" t="s">
        <v>2897</v>
      </c>
      <c r="O1908" s="133" t="s">
        <v>2897</v>
      </c>
      <c r="P1908" s="133" t="s">
        <v>2897</v>
      </c>
      <c r="Q1908" s="133" t="s">
        <v>2897</v>
      </c>
      <c r="R1908" s="133" t="s">
        <v>2897</v>
      </c>
      <c r="S1908" s="133" t="s">
        <v>2897</v>
      </c>
    </row>
    <row r="1909" spans="1:19" s="129" customFormat="1">
      <c r="A1909" s="131">
        <v>1738</v>
      </c>
      <c r="B1909" s="132">
        <v>41.487231000000001</v>
      </c>
      <c r="C1909" s="132">
        <v>28.307974999999999</v>
      </c>
      <c r="D1909" s="131" t="s">
        <v>1527</v>
      </c>
      <c r="E1909" s="129" t="s">
        <v>3709</v>
      </c>
      <c r="G1909" s="129" t="s">
        <v>2807</v>
      </c>
      <c r="H1909" s="129" t="s">
        <v>3226</v>
      </c>
      <c r="I1909" s="133" t="str">
        <f t="shared" si="105"/>
        <v>m</v>
      </c>
      <c r="J1909" s="133"/>
      <c r="K1909" s="134" t="s">
        <v>2897</v>
      </c>
      <c r="L1909" s="133" t="s">
        <v>2897</v>
      </c>
      <c r="M1909" s="133" t="s">
        <v>2897</v>
      </c>
      <c r="N1909" s="133" t="s">
        <v>2897</v>
      </c>
      <c r="O1909" s="133" t="s">
        <v>2897</v>
      </c>
      <c r="P1909" s="133" t="s">
        <v>2897</v>
      </c>
      <c r="Q1909" s="133" t="s">
        <v>2897</v>
      </c>
      <c r="R1909" s="133" t="s">
        <v>2897</v>
      </c>
      <c r="S1909" s="133" t="s">
        <v>2897</v>
      </c>
    </row>
    <row r="1910" spans="1:19" s="129" customFormat="1">
      <c r="A1910" s="131">
        <v>1739</v>
      </c>
      <c r="B1910" s="132">
        <v>41.631991999999997</v>
      </c>
      <c r="C1910" s="132">
        <v>28.098600000000001</v>
      </c>
      <c r="D1910" s="131" t="s">
        <v>1528</v>
      </c>
      <c r="E1910" s="129" t="s">
        <v>1529</v>
      </c>
      <c r="F1910" s="129" t="s">
        <v>5758</v>
      </c>
      <c r="G1910" s="129" t="s">
        <v>1530</v>
      </c>
      <c r="H1910" s="129" t="s">
        <v>3226</v>
      </c>
      <c r="I1910" s="133" t="str">
        <f t="shared" si="105"/>
        <v>a</v>
      </c>
      <c r="J1910" s="133"/>
      <c r="K1910" s="134" t="s">
        <v>2692</v>
      </c>
      <c r="L1910" s="133" t="s">
        <v>2897</v>
      </c>
      <c r="M1910" s="133" t="s">
        <v>2897</v>
      </c>
      <c r="N1910" s="133" t="s">
        <v>2897</v>
      </c>
      <c r="O1910" s="133" t="s">
        <v>2897</v>
      </c>
      <c r="P1910" s="133" t="s">
        <v>2897</v>
      </c>
      <c r="Q1910" s="133" t="s">
        <v>2897</v>
      </c>
      <c r="R1910" s="133" t="s">
        <v>2897</v>
      </c>
      <c r="S1910" s="133" t="s">
        <v>2897</v>
      </c>
    </row>
    <row r="1911" spans="1:19" s="129" customFormat="1">
      <c r="A1911" s="131">
        <v>1740</v>
      </c>
      <c r="B1911" s="132">
        <v>41.87762</v>
      </c>
      <c r="C1911" s="132">
        <v>28.030660999999998</v>
      </c>
      <c r="D1911" s="131" t="s">
        <v>4101</v>
      </c>
      <c r="E1911" s="129" t="s">
        <v>7569</v>
      </c>
      <c r="F1911" s="129" t="s">
        <v>5758</v>
      </c>
      <c r="G1911" s="129" t="s">
        <v>2845</v>
      </c>
      <c r="H1911" s="129" t="s">
        <v>3218</v>
      </c>
      <c r="I1911" s="133" t="str">
        <f t="shared" si="105"/>
        <v>a</v>
      </c>
      <c r="J1911" s="133" t="s">
        <v>6631</v>
      </c>
      <c r="K1911" s="134" t="s">
        <v>2692</v>
      </c>
      <c r="L1911" s="133" t="s">
        <v>2897</v>
      </c>
      <c r="M1911" s="133" t="s">
        <v>2897</v>
      </c>
      <c r="N1911" s="133" t="s">
        <v>2897</v>
      </c>
      <c r="O1911" s="133" t="s">
        <v>2897</v>
      </c>
      <c r="P1911" s="133" t="s">
        <v>2897</v>
      </c>
      <c r="Q1911" s="133" t="s">
        <v>2897</v>
      </c>
      <c r="R1911" s="133" t="s">
        <v>2897</v>
      </c>
      <c r="S1911" s="133" t="s">
        <v>2897</v>
      </c>
    </row>
    <row r="1912" spans="1:19" s="129" customFormat="1">
      <c r="A1912" s="131">
        <v>1741</v>
      </c>
      <c r="B1912" s="132">
        <v>42.099142999999998</v>
      </c>
      <c r="C1912" s="132">
        <v>27.951729</v>
      </c>
      <c r="D1912" s="131" t="s">
        <v>1531</v>
      </c>
      <c r="E1912" s="129" t="s">
        <v>4833</v>
      </c>
      <c r="F1912" s="129" t="s">
        <v>5758</v>
      </c>
      <c r="G1912" s="129" t="s">
        <v>1037</v>
      </c>
      <c r="H1912" s="129" t="s">
        <v>3218</v>
      </c>
      <c r="I1912" s="133" t="str">
        <f t="shared" si="105"/>
        <v>a</v>
      </c>
      <c r="J1912" s="133"/>
      <c r="K1912" s="134" t="s">
        <v>2897</v>
      </c>
      <c r="L1912" s="133" t="s">
        <v>2897</v>
      </c>
      <c r="M1912" s="133" t="s">
        <v>2897</v>
      </c>
      <c r="N1912" s="133" t="s">
        <v>2897</v>
      </c>
      <c r="O1912" s="133" t="s">
        <v>2897</v>
      </c>
      <c r="P1912" s="133" t="s">
        <v>2897</v>
      </c>
      <c r="Q1912" s="133" t="s">
        <v>2897</v>
      </c>
      <c r="R1912" s="133" t="s">
        <v>2897</v>
      </c>
      <c r="S1912" s="133" t="s">
        <v>2897</v>
      </c>
    </row>
    <row r="1913" spans="1:19" s="129" customFormat="1">
      <c r="A1913" s="131">
        <v>1742</v>
      </c>
      <c r="B1913" s="132">
        <v>42.224905999999997</v>
      </c>
      <c r="C1913" s="132">
        <v>27.777204999999999</v>
      </c>
      <c r="D1913" s="131"/>
      <c r="E1913" s="129" t="s">
        <v>4834</v>
      </c>
      <c r="G1913" s="129" t="s">
        <v>1532</v>
      </c>
      <c r="H1913" s="129" t="s">
        <v>3218</v>
      </c>
      <c r="I1913" s="133" t="str">
        <f t="shared" si="105"/>
        <v>m</v>
      </c>
      <c r="J1913" s="133"/>
      <c r="K1913" s="134"/>
      <c r="L1913" s="133" t="s">
        <v>2897</v>
      </c>
      <c r="M1913" s="133" t="s">
        <v>2897</v>
      </c>
      <c r="N1913" s="133" t="s">
        <v>2897</v>
      </c>
      <c r="O1913" s="133" t="s">
        <v>2897</v>
      </c>
      <c r="P1913" s="133" t="s">
        <v>2897</v>
      </c>
      <c r="Q1913" s="133" t="s">
        <v>2897</v>
      </c>
      <c r="R1913" s="133" t="s">
        <v>2897</v>
      </c>
      <c r="S1913" s="133" t="s">
        <v>2897</v>
      </c>
    </row>
    <row r="1914" spans="1:19" s="129" customFormat="1">
      <c r="A1914" s="131">
        <v>1743</v>
      </c>
      <c r="B1914" s="132">
        <v>42.232857000000003</v>
      </c>
      <c r="C1914" s="132">
        <v>27.780018999999999</v>
      </c>
      <c r="D1914" s="131" t="s">
        <v>1533</v>
      </c>
      <c r="E1914" s="129" t="s">
        <v>1534</v>
      </c>
      <c r="G1914" s="129" t="s">
        <v>1532</v>
      </c>
      <c r="H1914" s="129" t="s">
        <v>3218</v>
      </c>
      <c r="I1914" s="133" t="str">
        <f t="shared" si="105"/>
        <v>m</v>
      </c>
      <c r="J1914" s="133"/>
      <c r="K1914" s="134"/>
      <c r="L1914" s="133" t="s">
        <v>2897</v>
      </c>
      <c r="M1914" s="133" t="s">
        <v>2897</v>
      </c>
      <c r="N1914" s="133" t="s">
        <v>2897</v>
      </c>
      <c r="O1914" s="133" t="s">
        <v>2897</v>
      </c>
      <c r="P1914" s="133" t="s">
        <v>2897</v>
      </c>
      <c r="Q1914" s="133" t="s">
        <v>2897</v>
      </c>
      <c r="R1914" s="133" t="s">
        <v>2897</v>
      </c>
      <c r="S1914" s="133" t="s">
        <v>2897</v>
      </c>
    </row>
    <row r="1915" spans="1:19" s="129" customFormat="1">
      <c r="A1915" s="131">
        <v>1744</v>
      </c>
      <c r="B1915" s="132">
        <v>42.262704999999997</v>
      </c>
      <c r="C1915" s="132">
        <v>27.755799</v>
      </c>
      <c r="D1915" s="131" t="s">
        <v>1535</v>
      </c>
      <c r="E1915" s="129" t="s">
        <v>4835</v>
      </c>
      <c r="G1915" s="129" t="s">
        <v>1532</v>
      </c>
      <c r="H1915" s="129" t="s">
        <v>3218</v>
      </c>
      <c r="I1915" s="133" t="str">
        <f t="shared" si="105"/>
        <v>m</v>
      </c>
      <c r="J1915" s="133"/>
      <c r="K1915" s="134"/>
      <c r="L1915" s="133" t="s">
        <v>2897</v>
      </c>
      <c r="M1915" s="133" t="s">
        <v>2897</v>
      </c>
      <c r="N1915" s="133" t="s">
        <v>2897</v>
      </c>
      <c r="O1915" s="133" t="s">
        <v>2897</v>
      </c>
      <c r="P1915" s="133" t="s">
        <v>2897</v>
      </c>
      <c r="Q1915" s="133" t="s">
        <v>2897</v>
      </c>
      <c r="R1915" s="133" t="s">
        <v>2897</v>
      </c>
      <c r="S1915" s="133" t="s">
        <v>2897</v>
      </c>
    </row>
    <row r="1916" spans="1:19" s="129" customFormat="1">
      <c r="A1916" s="131">
        <v>1745</v>
      </c>
      <c r="B1916" s="132">
        <v>42.321527000000003</v>
      </c>
      <c r="C1916" s="132">
        <v>27.792528999999998</v>
      </c>
      <c r="D1916" s="131" t="s">
        <v>1536</v>
      </c>
      <c r="E1916" s="129" t="s">
        <v>4836</v>
      </c>
      <c r="G1916" s="129" t="s">
        <v>1532</v>
      </c>
      <c r="H1916" s="129" t="s">
        <v>3218</v>
      </c>
      <c r="I1916" s="133" t="str">
        <f t="shared" si="105"/>
        <v>m</v>
      </c>
      <c r="J1916" s="133"/>
      <c r="K1916" s="134"/>
      <c r="L1916" s="133" t="s">
        <v>2897</v>
      </c>
      <c r="M1916" s="133" t="s">
        <v>2897</v>
      </c>
      <c r="N1916" s="133" t="s">
        <v>2897</v>
      </c>
      <c r="O1916" s="133" t="s">
        <v>2897</v>
      </c>
      <c r="P1916" s="133" t="s">
        <v>2897</v>
      </c>
      <c r="Q1916" s="133" t="s">
        <v>2897</v>
      </c>
      <c r="R1916" s="133" t="s">
        <v>2897</v>
      </c>
      <c r="S1916" s="133" t="s">
        <v>2897</v>
      </c>
    </row>
    <row r="1917" spans="1:19" s="129" customFormat="1">
      <c r="A1917" s="131">
        <v>1746</v>
      </c>
      <c r="B1917" s="132">
        <v>42.328197000000003</v>
      </c>
      <c r="C1917" s="132">
        <v>27.754538</v>
      </c>
      <c r="D1917" s="131" t="s">
        <v>1537</v>
      </c>
      <c r="E1917" s="129" t="s">
        <v>4837</v>
      </c>
      <c r="F1917" s="129" t="s">
        <v>5758</v>
      </c>
      <c r="G1917" s="129" t="s">
        <v>1532</v>
      </c>
      <c r="H1917" s="129" t="s">
        <v>3218</v>
      </c>
      <c r="I1917" s="133" t="str">
        <f t="shared" ref="I1917:I1981" si="107">IF(F1917="","m","a")</f>
        <v>a</v>
      </c>
      <c r="J1917" s="133"/>
      <c r="K1917" s="134"/>
      <c r="L1917" s="133" t="s">
        <v>2897</v>
      </c>
      <c r="M1917" s="133" t="s">
        <v>2897</v>
      </c>
      <c r="N1917" s="133" t="s">
        <v>2897</v>
      </c>
      <c r="O1917" s="133" t="s">
        <v>2897</v>
      </c>
      <c r="P1917" s="133" t="s">
        <v>2897</v>
      </c>
      <c r="Q1917" s="133" t="s">
        <v>2897</v>
      </c>
      <c r="R1917" s="133" t="s">
        <v>2897</v>
      </c>
      <c r="S1917" s="133" t="s">
        <v>2897</v>
      </c>
    </row>
    <row r="1918" spans="1:19" s="129" customFormat="1">
      <c r="A1918" s="131">
        <v>1747</v>
      </c>
      <c r="B1918" s="132">
        <v>42.424360999999998</v>
      </c>
      <c r="C1918" s="132">
        <v>27.692383</v>
      </c>
      <c r="D1918" s="131" t="s">
        <v>6379</v>
      </c>
      <c r="E1918" s="129" t="s">
        <v>4838</v>
      </c>
      <c r="F1918" s="129" t="s">
        <v>5758</v>
      </c>
      <c r="G1918" s="129" t="s">
        <v>6378</v>
      </c>
      <c r="H1918" s="129" t="s">
        <v>3218</v>
      </c>
      <c r="I1918" s="133" t="str">
        <f t="shared" si="107"/>
        <v>a</v>
      </c>
      <c r="J1918" s="133" t="s">
        <v>6631</v>
      </c>
      <c r="K1918" s="134"/>
      <c r="L1918" s="133" t="s">
        <v>2897</v>
      </c>
      <c r="M1918" s="133" t="s">
        <v>2897</v>
      </c>
      <c r="N1918" s="133" t="s">
        <v>2897</v>
      </c>
      <c r="O1918" s="133" t="s">
        <v>2897</v>
      </c>
      <c r="P1918" s="133" t="s">
        <v>2897</v>
      </c>
      <c r="Q1918" s="133" t="s">
        <v>2897</v>
      </c>
      <c r="R1918" s="133" t="s">
        <v>2897</v>
      </c>
      <c r="S1918" s="133" t="s">
        <v>2897</v>
      </c>
    </row>
    <row r="1919" spans="1:19" s="129" customFormat="1">
      <c r="A1919" s="131">
        <v>1748</v>
      </c>
      <c r="B1919" s="132" t="s">
        <v>3141</v>
      </c>
      <c r="C1919" s="132" t="s">
        <v>3142</v>
      </c>
      <c r="D1919" s="131" t="s">
        <v>3134</v>
      </c>
      <c r="E1919" s="129" t="s">
        <v>3135</v>
      </c>
      <c r="G1919" s="129" t="s">
        <v>3136</v>
      </c>
      <c r="H1919" s="129" t="s">
        <v>3218</v>
      </c>
      <c r="I1919" s="133" t="str">
        <f t="shared" si="107"/>
        <v>m</v>
      </c>
      <c r="J1919" s="133"/>
      <c r="K1919" s="134"/>
      <c r="L1919" s="133" t="s">
        <v>2897</v>
      </c>
      <c r="M1919" s="133" t="s">
        <v>2897</v>
      </c>
      <c r="N1919" s="133" t="s">
        <v>2897</v>
      </c>
      <c r="O1919" s="133" t="s">
        <v>2897</v>
      </c>
      <c r="P1919" s="133" t="s">
        <v>2897</v>
      </c>
      <c r="Q1919" s="133" t="s">
        <v>2897</v>
      </c>
      <c r="R1919" s="133" t="s">
        <v>2897</v>
      </c>
      <c r="S1919" s="133" t="s">
        <v>2897</v>
      </c>
    </row>
    <row r="1920" spans="1:19" s="129" customFormat="1">
      <c r="A1920" s="131">
        <v>1749</v>
      </c>
      <c r="B1920" s="132" t="s">
        <v>3143</v>
      </c>
      <c r="C1920" s="132" t="s">
        <v>3144</v>
      </c>
      <c r="D1920" s="131"/>
      <c r="E1920" s="129" t="s">
        <v>4132</v>
      </c>
      <c r="G1920" s="129" t="s">
        <v>3136</v>
      </c>
      <c r="H1920" s="129" t="s">
        <v>3218</v>
      </c>
      <c r="I1920" s="133" t="str">
        <f t="shared" si="107"/>
        <v>m</v>
      </c>
      <c r="J1920" s="133"/>
      <c r="K1920" s="134"/>
      <c r="L1920" s="133" t="s">
        <v>2897</v>
      </c>
      <c r="M1920" s="133" t="s">
        <v>2897</v>
      </c>
      <c r="N1920" s="133" t="s">
        <v>2897</v>
      </c>
      <c r="O1920" s="133" t="s">
        <v>2897</v>
      </c>
      <c r="P1920" s="133" t="s">
        <v>2897</v>
      </c>
      <c r="Q1920" s="133" t="s">
        <v>2897</v>
      </c>
      <c r="R1920" s="133" t="s">
        <v>2897</v>
      </c>
      <c r="S1920" s="133" t="s">
        <v>2897</v>
      </c>
    </row>
    <row r="1921" spans="1:19" s="129" customFormat="1">
      <c r="A1921" s="131">
        <v>1750</v>
      </c>
      <c r="B1921" s="132" t="s">
        <v>3145</v>
      </c>
      <c r="C1921" s="132" t="s">
        <v>3146</v>
      </c>
      <c r="D1921" s="131"/>
      <c r="E1921" s="129" t="s">
        <v>4839</v>
      </c>
      <c r="G1921" s="129" t="s">
        <v>3136</v>
      </c>
      <c r="H1921" s="129" t="s">
        <v>3218</v>
      </c>
      <c r="I1921" s="133" t="str">
        <f t="shared" si="107"/>
        <v>m</v>
      </c>
      <c r="J1921" s="133"/>
      <c r="K1921" s="134"/>
      <c r="L1921" s="133" t="s">
        <v>2897</v>
      </c>
      <c r="M1921" s="133" t="s">
        <v>2897</v>
      </c>
      <c r="N1921" s="133" t="s">
        <v>2897</v>
      </c>
      <c r="O1921" s="133" t="s">
        <v>2897</v>
      </c>
      <c r="P1921" s="133" t="s">
        <v>2897</v>
      </c>
      <c r="Q1921" s="133" t="s">
        <v>2897</v>
      </c>
      <c r="R1921" s="133" t="s">
        <v>2897</v>
      </c>
      <c r="S1921" s="133" t="s">
        <v>2897</v>
      </c>
    </row>
    <row r="1922" spans="1:19" s="129" customFormat="1">
      <c r="A1922" s="131">
        <v>1751</v>
      </c>
      <c r="B1922" s="132" t="s">
        <v>3147</v>
      </c>
      <c r="C1922" s="132" t="s">
        <v>3148</v>
      </c>
      <c r="D1922" s="131"/>
      <c r="E1922" s="129" t="s">
        <v>4840</v>
      </c>
      <c r="G1922" s="129" t="s">
        <v>3136</v>
      </c>
      <c r="H1922" s="129" t="s">
        <v>3218</v>
      </c>
      <c r="I1922" s="133" t="str">
        <f t="shared" si="107"/>
        <v>m</v>
      </c>
      <c r="J1922" s="133"/>
      <c r="K1922" s="134"/>
      <c r="L1922" s="133" t="s">
        <v>2897</v>
      </c>
      <c r="M1922" s="133" t="s">
        <v>2897</v>
      </c>
      <c r="N1922" s="133" t="s">
        <v>2897</v>
      </c>
      <c r="O1922" s="133" t="s">
        <v>2897</v>
      </c>
      <c r="P1922" s="133" t="s">
        <v>2897</v>
      </c>
      <c r="Q1922" s="133" t="s">
        <v>2897</v>
      </c>
      <c r="R1922" s="133" t="s">
        <v>2897</v>
      </c>
      <c r="S1922" s="133" t="s">
        <v>2897</v>
      </c>
    </row>
    <row r="1923" spans="1:19" s="129" customFormat="1">
      <c r="A1923" s="131">
        <v>1752</v>
      </c>
      <c r="B1923" s="132" t="s">
        <v>3149</v>
      </c>
      <c r="C1923" s="132" t="s">
        <v>3150</v>
      </c>
      <c r="D1923" s="131" t="s">
        <v>3139</v>
      </c>
      <c r="E1923" s="129" t="s">
        <v>4841</v>
      </c>
      <c r="G1923" s="129" t="s">
        <v>3136</v>
      </c>
      <c r="H1923" s="129" t="s">
        <v>3218</v>
      </c>
      <c r="I1923" s="133" t="str">
        <f t="shared" si="107"/>
        <v>m</v>
      </c>
      <c r="J1923" s="133"/>
      <c r="K1923" s="134"/>
      <c r="L1923" s="133" t="s">
        <v>2897</v>
      </c>
      <c r="M1923" s="133" t="s">
        <v>2897</v>
      </c>
      <c r="N1923" s="133" t="s">
        <v>2897</v>
      </c>
      <c r="O1923" s="133" t="s">
        <v>2897</v>
      </c>
      <c r="P1923" s="133" t="s">
        <v>2897</v>
      </c>
      <c r="Q1923" s="133" t="s">
        <v>2897</v>
      </c>
      <c r="R1923" s="133" t="s">
        <v>2897</v>
      </c>
      <c r="S1923" s="133" t="s">
        <v>2897</v>
      </c>
    </row>
    <row r="1924" spans="1:19" s="129" customFormat="1">
      <c r="A1924" s="131">
        <v>1753</v>
      </c>
      <c r="B1924" s="132" t="s">
        <v>3151</v>
      </c>
      <c r="C1924" s="132" t="s">
        <v>3152</v>
      </c>
      <c r="D1924" s="131"/>
      <c r="E1924" s="129" t="s">
        <v>4842</v>
      </c>
      <c r="G1924" s="129" t="s">
        <v>3136</v>
      </c>
      <c r="H1924" s="129" t="s">
        <v>3218</v>
      </c>
      <c r="I1924" s="133" t="str">
        <f t="shared" si="107"/>
        <v>m</v>
      </c>
      <c r="J1924" s="133"/>
      <c r="K1924" s="134"/>
      <c r="L1924" s="133" t="s">
        <v>2897</v>
      </c>
      <c r="M1924" s="133" t="s">
        <v>2897</v>
      </c>
      <c r="N1924" s="133" t="s">
        <v>2897</v>
      </c>
      <c r="O1924" s="133" t="s">
        <v>2897</v>
      </c>
      <c r="P1924" s="133" t="s">
        <v>2897</v>
      </c>
      <c r="Q1924" s="133" t="s">
        <v>2897</v>
      </c>
      <c r="R1924" s="133" t="s">
        <v>2897</v>
      </c>
      <c r="S1924" s="133" t="s">
        <v>2897</v>
      </c>
    </row>
    <row r="1925" spans="1:19" s="129" customFormat="1">
      <c r="A1925" s="131">
        <v>1754</v>
      </c>
      <c r="B1925" s="132" t="s">
        <v>3154</v>
      </c>
      <c r="C1925" s="132" t="s">
        <v>3155</v>
      </c>
      <c r="D1925" s="131"/>
      <c r="E1925" s="129" t="s">
        <v>3153</v>
      </c>
      <c r="G1925" s="129" t="s">
        <v>3136</v>
      </c>
      <c r="H1925" s="129" t="s">
        <v>3218</v>
      </c>
      <c r="I1925" s="133" t="str">
        <f t="shared" si="107"/>
        <v>m</v>
      </c>
      <c r="J1925" s="133"/>
      <c r="K1925" s="134"/>
      <c r="L1925" s="133" t="s">
        <v>2897</v>
      </c>
      <c r="M1925" s="133" t="s">
        <v>2897</v>
      </c>
      <c r="N1925" s="133" t="s">
        <v>2897</v>
      </c>
      <c r="O1925" s="133" t="s">
        <v>2897</v>
      </c>
      <c r="P1925" s="133" t="s">
        <v>2897</v>
      </c>
      <c r="Q1925" s="133" t="s">
        <v>2897</v>
      </c>
      <c r="R1925" s="133" t="s">
        <v>2897</v>
      </c>
      <c r="S1925" s="133" t="s">
        <v>2897</v>
      </c>
    </row>
    <row r="1926" spans="1:19" s="129" customFormat="1">
      <c r="A1926" s="131">
        <v>1755</v>
      </c>
      <c r="B1926" s="132" t="s">
        <v>3156</v>
      </c>
      <c r="C1926" s="132" t="s">
        <v>3157</v>
      </c>
      <c r="D1926" s="131"/>
      <c r="E1926" s="129" t="s">
        <v>4843</v>
      </c>
      <c r="G1926" s="129" t="s">
        <v>3136</v>
      </c>
      <c r="H1926" s="129" t="s">
        <v>3218</v>
      </c>
      <c r="I1926" s="133" t="str">
        <f t="shared" si="107"/>
        <v>m</v>
      </c>
      <c r="J1926" s="133"/>
      <c r="K1926" s="134"/>
      <c r="L1926" s="133" t="s">
        <v>2897</v>
      </c>
      <c r="M1926" s="133" t="s">
        <v>2897</v>
      </c>
      <c r="N1926" s="133" t="s">
        <v>2897</v>
      </c>
      <c r="O1926" s="133" t="s">
        <v>2897</v>
      </c>
      <c r="P1926" s="133" t="s">
        <v>2897</v>
      </c>
      <c r="Q1926" s="133" t="s">
        <v>2897</v>
      </c>
      <c r="R1926" s="133" t="s">
        <v>2897</v>
      </c>
      <c r="S1926" s="133" t="s">
        <v>2897</v>
      </c>
    </row>
    <row r="1927" spans="1:19" s="129" customFormat="1">
      <c r="A1927" s="131">
        <v>1756</v>
      </c>
      <c r="B1927" s="132">
        <v>42.554287000000002</v>
      </c>
      <c r="C1927" s="132">
        <v>27.621542999999999</v>
      </c>
      <c r="D1927" s="131" t="s">
        <v>3140</v>
      </c>
      <c r="E1927" s="129" t="s">
        <v>1538</v>
      </c>
      <c r="F1927" s="129" t="s">
        <v>5758</v>
      </c>
      <c r="H1927" s="129" t="s">
        <v>3218</v>
      </c>
      <c r="I1927" s="133" t="str">
        <f t="shared" si="107"/>
        <v>a</v>
      </c>
      <c r="J1927" s="133"/>
      <c r="K1927" s="134" t="s">
        <v>2897</v>
      </c>
      <c r="L1927" s="133" t="s">
        <v>2897</v>
      </c>
      <c r="M1927" s="133" t="s">
        <v>2897</v>
      </c>
      <c r="N1927" s="133" t="s">
        <v>2897</v>
      </c>
      <c r="O1927" s="133" t="s">
        <v>2897</v>
      </c>
      <c r="P1927" s="133" t="s">
        <v>2897</v>
      </c>
      <c r="Q1927" s="133" t="s">
        <v>2897</v>
      </c>
      <c r="R1927" s="133" t="s">
        <v>2897</v>
      </c>
      <c r="S1927" s="133" t="s">
        <v>2897</v>
      </c>
    </row>
    <row r="1928" spans="1:19" s="129" customFormat="1">
      <c r="A1928" s="131">
        <v>1757</v>
      </c>
      <c r="B1928" s="132">
        <v>42.653381000000003</v>
      </c>
      <c r="C1928" s="132">
        <v>27.735476999999999</v>
      </c>
      <c r="D1928" s="131" t="s">
        <v>2952</v>
      </c>
      <c r="E1928" s="129" t="s">
        <v>7568</v>
      </c>
      <c r="F1928" s="129" t="s">
        <v>6590</v>
      </c>
      <c r="H1928" s="129" t="s">
        <v>3218</v>
      </c>
      <c r="I1928" s="133" t="str">
        <f t="shared" si="107"/>
        <v>a</v>
      </c>
      <c r="J1928" s="133"/>
      <c r="K1928" s="134" t="s">
        <v>2897</v>
      </c>
      <c r="L1928" s="133" t="s">
        <v>2897</v>
      </c>
      <c r="M1928" s="133" t="s">
        <v>2897</v>
      </c>
      <c r="N1928" s="133" t="s">
        <v>2897</v>
      </c>
      <c r="O1928" s="133" t="s">
        <v>2897</v>
      </c>
      <c r="P1928" s="133" t="s">
        <v>2897</v>
      </c>
      <c r="Q1928" s="133" t="s">
        <v>2897</v>
      </c>
      <c r="R1928" s="133" t="s">
        <v>2897</v>
      </c>
      <c r="S1928" s="133" t="s">
        <v>2897</v>
      </c>
    </row>
    <row r="1929" spans="1:19" s="129" customFormat="1">
      <c r="A1929" s="131">
        <v>1758</v>
      </c>
      <c r="B1929" s="132">
        <v>42.689078000000002</v>
      </c>
      <c r="C1929" s="132">
        <v>27.904284000000001</v>
      </c>
      <c r="D1929" s="131" t="s">
        <v>1539</v>
      </c>
      <c r="E1929" s="129" t="s">
        <v>4102</v>
      </c>
      <c r="F1929" s="129" t="s">
        <v>5758</v>
      </c>
      <c r="G1929" s="129" t="s">
        <v>2807</v>
      </c>
      <c r="H1929" s="129" t="s">
        <v>3218</v>
      </c>
      <c r="I1929" s="133" t="str">
        <f t="shared" si="107"/>
        <v>a</v>
      </c>
      <c r="J1929" s="133"/>
      <c r="K1929" s="134" t="s">
        <v>2897</v>
      </c>
      <c r="L1929" s="133" t="s">
        <v>2897</v>
      </c>
      <c r="M1929" s="133" t="s">
        <v>2897</v>
      </c>
      <c r="N1929" s="133" t="s">
        <v>2897</v>
      </c>
      <c r="O1929" s="133" t="s">
        <v>2897</v>
      </c>
      <c r="P1929" s="133" t="s">
        <v>2897</v>
      </c>
      <c r="Q1929" s="133" t="s">
        <v>2897</v>
      </c>
      <c r="R1929" s="133" t="s">
        <v>2897</v>
      </c>
      <c r="S1929" s="133" t="s">
        <v>2897</v>
      </c>
    </row>
    <row r="1930" spans="1:19" s="129" customFormat="1">
      <c r="A1930" s="131">
        <v>1759</v>
      </c>
      <c r="B1930" s="132">
        <v>42.822319999999998</v>
      </c>
      <c r="C1930" s="132">
        <v>27.890664000000001</v>
      </c>
      <c r="D1930" s="131" t="s">
        <v>1540</v>
      </c>
      <c r="E1930" s="129" t="s">
        <v>3710</v>
      </c>
      <c r="G1930" s="129" t="s">
        <v>2807</v>
      </c>
      <c r="H1930" s="129" t="s">
        <v>3218</v>
      </c>
      <c r="I1930" s="133" t="str">
        <f t="shared" si="107"/>
        <v>m</v>
      </c>
      <c r="J1930" s="133"/>
      <c r="K1930" s="134" t="s">
        <v>2897</v>
      </c>
      <c r="L1930" s="133" t="s">
        <v>2897</v>
      </c>
      <c r="M1930" s="133" t="s">
        <v>2897</v>
      </c>
      <c r="N1930" s="133" t="s">
        <v>2897</v>
      </c>
      <c r="O1930" s="133" t="s">
        <v>2897</v>
      </c>
      <c r="P1930" s="133" t="s">
        <v>2897</v>
      </c>
      <c r="Q1930" s="133" t="s">
        <v>2897</v>
      </c>
      <c r="R1930" s="133" t="s">
        <v>2897</v>
      </c>
      <c r="S1930" s="133" t="s">
        <v>2897</v>
      </c>
    </row>
    <row r="1931" spans="1:19" s="129" customFormat="1">
      <c r="A1931" s="131">
        <v>1760</v>
      </c>
      <c r="B1931" s="132">
        <v>43.019326999999997</v>
      </c>
      <c r="C1931" s="132">
        <v>27.898019000000001</v>
      </c>
      <c r="D1931" s="131"/>
      <c r="E1931" s="129" t="s">
        <v>5137</v>
      </c>
      <c r="G1931" s="129" t="s">
        <v>2807</v>
      </c>
      <c r="H1931" s="129" t="s">
        <v>3218</v>
      </c>
      <c r="I1931" s="133" t="str">
        <f t="shared" si="107"/>
        <v>m</v>
      </c>
      <c r="J1931" s="133"/>
      <c r="K1931" s="134" t="s">
        <v>2897</v>
      </c>
      <c r="L1931" s="133" t="s">
        <v>2897</v>
      </c>
      <c r="M1931" s="133" t="s">
        <v>2897</v>
      </c>
      <c r="N1931" s="133" t="s">
        <v>2897</v>
      </c>
      <c r="O1931" s="133" t="s">
        <v>2897</v>
      </c>
      <c r="P1931" s="133" t="s">
        <v>2897</v>
      </c>
      <c r="Q1931" s="133" t="s">
        <v>2897</v>
      </c>
      <c r="R1931" s="133" t="s">
        <v>2897</v>
      </c>
      <c r="S1931" s="133" t="s">
        <v>2897</v>
      </c>
    </row>
    <row r="1932" spans="1:19" s="129" customFormat="1">
      <c r="A1932" s="131">
        <v>1761</v>
      </c>
      <c r="B1932" s="132">
        <v>43.085768000000002</v>
      </c>
      <c r="C1932" s="132">
        <v>27.925967</v>
      </c>
      <c r="D1932" s="131" t="s">
        <v>1541</v>
      </c>
      <c r="E1932" s="129" t="s">
        <v>3711</v>
      </c>
      <c r="G1932" s="129" t="s">
        <v>2807</v>
      </c>
      <c r="H1932" s="129" t="s">
        <v>3218</v>
      </c>
      <c r="I1932" s="133" t="str">
        <f t="shared" si="107"/>
        <v>m</v>
      </c>
      <c r="J1932" s="133"/>
      <c r="K1932" s="134" t="s">
        <v>2897</v>
      </c>
      <c r="L1932" s="133" t="s">
        <v>2897</v>
      </c>
      <c r="M1932" s="133" t="s">
        <v>2897</v>
      </c>
      <c r="N1932" s="133" t="s">
        <v>2897</v>
      </c>
      <c r="O1932" s="133" t="s">
        <v>2897</v>
      </c>
      <c r="P1932" s="133" t="s">
        <v>2897</v>
      </c>
      <c r="Q1932" s="133" t="s">
        <v>2897</v>
      </c>
      <c r="R1932" s="133" t="s">
        <v>2897</v>
      </c>
      <c r="S1932" s="133" t="s">
        <v>2897</v>
      </c>
    </row>
    <row r="1933" spans="1:19" s="129" customFormat="1">
      <c r="A1933" s="131">
        <v>1762</v>
      </c>
      <c r="B1933" s="132">
        <v>43.177712999999997</v>
      </c>
      <c r="C1933" s="132">
        <v>27.919709999999998</v>
      </c>
      <c r="D1933" s="131" t="s">
        <v>1542</v>
      </c>
      <c r="E1933" s="129" t="s">
        <v>1542</v>
      </c>
      <c r="G1933" s="129" t="s">
        <v>2807</v>
      </c>
      <c r="H1933" s="129" t="s">
        <v>3218</v>
      </c>
      <c r="I1933" s="133" t="str">
        <f t="shared" si="107"/>
        <v>m</v>
      </c>
      <c r="J1933" s="133"/>
      <c r="K1933" s="134" t="s">
        <v>2897</v>
      </c>
      <c r="L1933" s="133" t="s">
        <v>2897</v>
      </c>
      <c r="M1933" s="133" t="s">
        <v>2897</v>
      </c>
      <c r="N1933" s="133" t="s">
        <v>2897</v>
      </c>
      <c r="O1933" s="133" t="s">
        <v>2897</v>
      </c>
      <c r="P1933" s="133" t="s">
        <v>2897</v>
      </c>
      <c r="Q1933" s="133" t="s">
        <v>2897</v>
      </c>
      <c r="R1933" s="133" t="s">
        <v>2897</v>
      </c>
      <c r="S1933" s="133" t="s">
        <v>2897</v>
      </c>
    </row>
    <row r="1934" spans="1:19" s="129" customFormat="1">
      <c r="A1934" s="131">
        <v>1763</v>
      </c>
      <c r="B1934" s="132">
        <v>43.204054999999997</v>
      </c>
      <c r="C1934" s="132">
        <v>27.920788000000002</v>
      </c>
      <c r="D1934" s="131" t="s">
        <v>1543</v>
      </c>
      <c r="E1934" s="129" t="s">
        <v>1544</v>
      </c>
      <c r="F1934" s="129" t="s">
        <v>5759</v>
      </c>
      <c r="H1934" s="129" t="s">
        <v>3218</v>
      </c>
      <c r="I1934" s="133" t="str">
        <f t="shared" si="107"/>
        <v>a</v>
      </c>
      <c r="J1934" s="133" t="s">
        <v>6631</v>
      </c>
      <c r="K1934" s="134" t="s">
        <v>2897</v>
      </c>
      <c r="L1934" s="133" t="s">
        <v>2897</v>
      </c>
      <c r="M1934" s="133" t="s">
        <v>2897</v>
      </c>
      <c r="N1934" s="133" t="s">
        <v>2897</v>
      </c>
      <c r="O1934" s="133" t="s">
        <v>2897</v>
      </c>
      <c r="P1934" s="133" t="s">
        <v>2897</v>
      </c>
      <c r="Q1934" s="133" t="s">
        <v>2897</v>
      </c>
      <c r="R1934" s="133" t="s">
        <v>2897</v>
      </c>
      <c r="S1934" s="133" t="s">
        <v>2897</v>
      </c>
    </row>
    <row r="1935" spans="1:19" s="129" customFormat="1">
      <c r="A1935" s="131">
        <v>1764</v>
      </c>
      <c r="B1935" s="132">
        <v>43.354056</v>
      </c>
      <c r="C1935" s="132">
        <v>28.084005999999999</v>
      </c>
      <c r="D1935" s="131" t="s">
        <v>1545</v>
      </c>
      <c r="E1935" s="129" t="s">
        <v>3712</v>
      </c>
      <c r="G1935" s="129" t="s">
        <v>2807</v>
      </c>
      <c r="H1935" s="129" t="s">
        <v>3218</v>
      </c>
      <c r="I1935" s="133" t="str">
        <f t="shared" si="107"/>
        <v>m</v>
      </c>
      <c r="J1935" s="133"/>
      <c r="K1935" s="134" t="s">
        <v>2897</v>
      </c>
      <c r="L1935" s="133" t="s">
        <v>2897</v>
      </c>
      <c r="M1935" s="133" t="s">
        <v>2897</v>
      </c>
      <c r="N1935" s="133" t="s">
        <v>2897</v>
      </c>
      <c r="O1935" s="133" t="s">
        <v>2897</v>
      </c>
      <c r="P1935" s="133" t="s">
        <v>2897</v>
      </c>
      <c r="Q1935" s="133" t="s">
        <v>2897</v>
      </c>
      <c r="R1935" s="133" t="s">
        <v>2897</v>
      </c>
      <c r="S1935" s="133" t="s">
        <v>2897</v>
      </c>
    </row>
    <row r="1936" spans="1:19" s="129" customFormat="1">
      <c r="A1936" s="131">
        <v>1765</v>
      </c>
      <c r="B1936" s="132">
        <v>43.403914999999998</v>
      </c>
      <c r="C1936" s="132">
        <v>28.164406</v>
      </c>
      <c r="D1936" s="131" t="s">
        <v>1546</v>
      </c>
      <c r="E1936" s="129" t="s">
        <v>4844</v>
      </c>
      <c r="F1936" s="129" t="s">
        <v>4335</v>
      </c>
      <c r="H1936" s="129" t="s">
        <v>3218</v>
      </c>
      <c r="I1936" s="133" t="str">
        <f t="shared" si="107"/>
        <v>a</v>
      </c>
      <c r="J1936" s="133" t="s">
        <v>6631</v>
      </c>
      <c r="K1936" s="134" t="s">
        <v>2897</v>
      </c>
      <c r="L1936" s="133" t="s">
        <v>2897</v>
      </c>
      <c r="M1936" s="133" t="s">
        <v>2897</v>
      </c>
      <c r="N1936" s="133" t="s">
        <v>2897</v>
      </c>
      <c r="O1936" s="133" t="s">
        <v>2897</v>
      </c>
      <c r="P1936" s="133" t="s">
        <v>2897</v>
      </c>
      <c r="Q1936" s="133" t="s">
        <v>2897</v>
      </c>
      <c r="R1936" s="133" t="s">
        <v>2897</v>
      </c>
      <c r="S1936" s="133" t="s">
        <v>2897</v>
      </c>
    </row>
    <row r="1937" spans="1:19" s="129" customFormat="1">
      <c r="A1937" s="131">
        <v>1766</v>
      </c>
      <c r="B1937" s="132">
        <v>43.405532000000001</v>
      </c>
      <c r="C1937" s="132">
        <v>28.344595000000002</v>
      </c>
      <c r="D1937" s="131" t="s">
        <v>1547</v>
      </c>
      <c r="E1937" s="129" t="s">
        <v>3713</v>
      </c>
      <c r="G1937" s="129" t="s">
        <v>2807</v>
      </c>
      <c r="H1937" s="129" t="s">
        <v>3218</v>
      </c>
      <c r="I1937" s="133" t="str">
        <f t="shared" si="107"/>
        <v>m</v>
      </c>
      <c r="J1937" s="133"/>
      <c r="K1937" s="134" t="s">
        <v>2897</v>
      </c>
      <c r="L1937" s="133" t="s">
        <v>2897</v>
      </c>
      <c r="M1937" s="133" t="s">
        <v>2897</v>
      </c>
      <c r="N1937" s="133" t="s">
        <v>2897</v>
      </c>
      <c r="O1937" s="133" t="s">
        <v>2897</v>
      </c>
      <c r="P1937" s="133" t="s">
        <v>2897</v>
      </c>
      <c r="Q1937" s="133" t="s">
        <v>2897</v>
      </c>
      <c r="R1937" s="133" t="s">
        <v>2897</v>
      </c>
      <c r="S1937" s="133" t="s">
        <v>2897</v>
      </c>
    </row>
    <row r="1938" spans="1:19" s="129" customFormat="1">
      <c r="A1938" s="131">
        <v>1767</v>
      </c>
      <c r="B1938" s="132">
        <v>43.370204000000001</v>
      </c>
      <c r="C1938" s="132">
        <v>28.452829999999999</v>
      </c>
      <c r="D1938" s="131" t="s">
        <v>1548</v>
      </c>
      <c r="E1938" s="129" t="s">
        <v>4845</v>
      </c>
      <c r="G1938" s="129" t="s">
        <v>2807</v>
      </c>
      <c r="H1938" s="129" t="s">
        <v>3218</v>
      </c>
      <c r="I1938" s="133" t="str">
        <f t="shared" si="107"/>
        <v>m</v>
      </c>
      <c r="J1938" s="133"/>
      <c r="K1938" s="134" t="s">
        <v>2897</v>
      </c>
      <c r="L1938" s="133" t="s">
        <v>2897</v>
      </c>
      <c r="M1938" s="133" t="s">
        <v>2897</v>
      </c>
      <c r="N1938" s="133" t="s">
        <v>2897</v>
      </c>
      <c r="O1938" s="133" t="s">
        <v>2897</v>
      </c>
      <c r="P1938" s="133" t="s">
        <v>2897</v>
      </c>
      <c r="Q1938" s="133" t="s">
        <v>2897</v>
      </c>
      <c r="R1938" s="133" t="s">
        <v>2897</v>
      </c>
      <c r="S1938" s="133" t="s">
        <v>2897</v>
      </c>
    </row>
    <row r="1939" spans="1:19" s="129" customFormat="1">
      <c r="A1939" s="131">
        <v>1768</v>
      </c>
      <c r="B1939" s="132">
        <v>43.413041999999997</v>
      </c>
      <c r="C1939" s="132">
        <v>28.517872000000001</v>
      </c>
      <c r="D1939" s="131" t="s">
        <v>1549</v>
      </c>
      <c r="E1939" s="129" t="s">
        <v>1549</v>
      </c>
      <c r="G1939" s="129" t="s">
        <v>2807</v>
      </c>
      <c r="H1939" s="129" t="s">
        <v>3218</v>
      </c>
      <c r="I1939" s="133" t="str">
        <f t="shared" si="107"/>
        <v>m</v>
      </c>
      <c r="J1939" s="133"/>
      <c r="K1939" s="134" t="s">
        <v>2897</v>
      </c>
      <c r="L1939" s="133" t="s">
        <v>2897</v>
      </c>
      <c r="M1939" s="133" t="s">
        <v>2897</v>
      </c>
      <c r="N1939" s="133" t="s">
        <v>2897</v>
      </c>
      <c r="O1939" s="133" t="s">
        <v>2897</v>
      </c>
      <c r="P1939" s="133" t="s">
        <v>2897</v>
      </c>
      <c r="Q1939" s="133" t="s">
        <v>2897</v>
      </c>
      <c r="R1939" s="133" t="s">
        <v>2897</v>
      </c>
      <c r="S1939" s="133" t="s">
        <v>2897</v>
      </c>
    </row>
    <row r="1940" spans="1:19" s="129" customFormat="1">
      <c r="A1940" s="131">
        <v>1769</v>
      </c>
      <c r="B1940" s="132">
        <v>43.438001</v>
      </c>
      <c r="C1940" s="132">
        <v>28.550457999999999</v>
      </c>
      <c r="D1940" s="131" t="s">
        <v>1550</v>
      </c>
      <c r="E1940" s="129" t="s">
        <v>1550</v>
      </c>
      <c r="G1940" s="129" t="s">
        <v>2807</v>
      </c>
      <c r="H1940" s="129" t="s">
        <v>3218</v>
      </c>
      <c r="I1940" s="133" t="str">
        <f t="shared" si="107"/>
        <v>m</v>
      </c>
      <c r="J1940" s="133"/>
      <c r="K1940" s="134" t="s">
        <v>2897</v>
      </c>
      <c r="L1940" s="133" t="s">
        <v>2897</v>
      </c>
      <c r="M1940" s="133" t="s">
        <v>2897</v>
      </c>
      <c r="N1940" s="133" t="s">
        <v>2897</v>
      </c>
      <c r="O1940" s="133" t="s">
        <v>2897</v>
      </c>
      <c r="P1940" s="133" t="s">
        <v>2897</v>
      </c>
      <c r="Q1940" s="133" t="s">
        <v>2897</v>
      </c>
      <c r="R1940" s="133" t="s">
        <v>2897</v>
      </c>
      <c r="S1940" s="133" t="s">
        <v>2897</v>
      </c>
    </row>
    <row r="1941" spans="1:19" s="129" customFormat="1">
      <c r="A1941" s="131">
        <v>1770</v>
      </c>
      <c r="B1941" s="132">
        <v>43.538305000000001</v>
      </c>
      <c r="C1941" s="132">
        <v>28.610005000000001</v>
      </c>
      <c r="D1941" s="131" t="s">
        <v>1551</v>
      </c>
      <c r="E1941" s="129" t="s">
        <v>4846</v>
      </c>
      <c r="F1941" s="129" t="s">
        <v>5759</v>
      </c>
      <c r="H1941" s="129" t="s">
        <v>3218</v>
      </c>
      <c r="I1941" s="133" t="str">
        <f t="shared" si="107"/>
        <v>a</v>
      </c>
      <c r="J1941" s="133"/>
      <c r="K1941" s="134" t="s">
        <v>2897</v>
      </c>
      <c r="L1941" s="133" t="s">
        <v>2897</v>
      </c>
      <c r="M1941" s="133" t="s">
        <v>2897</v>
      </c>
      <c r="N1941" s="133" t="s">
        <v>2897</v>
      </c>
      <c r="O1941" s="133" t="s">
        <v>2897</v>
      </c>
      <c r="P1941" s="133" t="s">
        <v>2897</v>
      </c>
      <c r="Q1941" s="133" t="s">
        <v>2897</v>
      </c>
      <c r="R1941" s="133" t="s">
        <v>2897</v>
      </c>
      <c r="S1941" s="133" t="s">
        <v>2897</v>
      </c>
    </row>
    <row r="1942" spans="1:19" s="129" customFormat="1">
      <c r="A1942" s="131">
        <v>1771</v>
      </c>
      <c r="B1942" s="132">
        <v>43.811928999999999</v>
      </c>
      <c r="C1942" s="132">
        <v>28.583472</v>
      </c>
      <c r="D1942" s="131" t="s">
        <v>3175</v>
      </c>
      <c r="E1942" s="129" t="s">
        <v>4847</v>
      </c>
      <c r="F1942" s="129" t="s">
        <v>5759</v>
      </c>
      <c r="G1942" s="129" t="s">
        <v>193</v>
      </c>
      <c r="H1942" s="129" t="s">
        <v>3219</v>
      </c>
      <c r="I1942" s="133" t="str">
        <f t="shared" si="107"/>
        <v>a</v>
      </c>
      <c r="J1942" s="133"/>
      <c r="K1942" s="134" t="s">
        <v>2858</v>
      </c>
      <c r="L1942" s="133" t="s">
        <v>6823</v>
      </c>
      <c r="M1942" s="133" t="s">
        <v>2897</v>
      </c>
      <c r="N1942" s="133" t="s">
        <v>2897</v>
      </c>
      <c r="O1942" s="133" t="s">
        <v>2897</v>
      </c>
      <c r="P1942" s="133" t="s">
        <v>2897</v>
      </c>
      <c r="Q1942" s="133" t="s">
        <v>2897</v>
      </c>
      <c r="R1942" s="133" t="s">
        <v>2897</v>
      </c>
      <c r="S1942" s="133" t="s">
        <v>2897</v>
      </c>
    </row>
    <row r="1943" spans="1:19" s="129" customFormat="1">
      <c r="A1943" s="131">
        <v>1772</v>
      </c>
      <c r="B1943" s="132">
        <v>44.172187000000001</v>
      </c>
      <c r="C1943" s="132">
        <v>28.662766000000001</v>
      </c>
      <c r="D1943" s="131" t="s">
        <v>6591</v>
      </c>
      <c r="E1943" s="129" t="s">
        <v>1552</v>
      </c>
      <c r="F1943" s="129" t="s">
        <v>6589</v>
      </c>
      <c r="G1943" s="129" t="s">
        <v>193</v>
      </c>
      <c r="H1943" s="129" t="s">
        <v>3219</v>
      </c>
      <c r="I1943" s="133" t="str">
        <f t="shared" si="107"/>
        <v>a</v>
      </c>
      <c r="J1943" s="133" t="s">
        <v>6631</v>
      </c>
      <c r="K1943" s="134" t="s">
        <v>2858</v>
      </c>
      <c r="L1943" s="133" t="s">
        <v>6823</v>
      </c>
      <c r="M1943" s="133" t="s">
        <v>2897</v>
      </c>
      <c r="N1943" s="133" t="s">
        <v>2897</v>
      </c>
      <c r="O1943" s="133" t="s">
        <v>2897</v>
      </c>
      <c r="P1943" s="133" t="s">
        <v>2897</v>
      </c>
      <c r="Q1943" s="133" t="s">
        <v>2897</v>
      </c>
      <c r="R1943" s="133" t="s">
        <v>2897</v>
      </c>
      <c r="S1943" s="133" t="s">
        <v>2897</v>
      </c>
    </row>
    <row r="1944" spans="1:19" s="129" customFormat="1">
      <c r="A1944" s="131">
        <v>1773</v>
      </c>
      <c r="B1944" s="132">
        <v>44.548724999999997</v>
      </c>
      <c r="C1944" s="132">
        <v>28.775075000000001</v>
      </c>
      <c r="D1944" s="131" t="s">
        <v>1553</v>
      </c>
      <c r="E1944" s="129" t="s">
        <v>4848</v>
      </c>
      <c r="H1944" s="129" t="s">
        <v>3219</v>
      </c>
      <c r="I1944" s="133" t="str">
        <f t="shared" si="107"/>
        <v>m</v>
      </c>
      <c r="J1944" s="133"/>
      <c r="K1944" s="134" t="s">
        <v>2897</v>
      </c>
      <c r="L1944" s="133" t="s">
        <v>2897</v>
      </c>
      <c r="M1944" s="133" t="s">
        <v>2897</v>
      </c>
      <c r="N1944" s="133" t="s">
        <v>2897</v>
      </c>
      <c r="O1944" s="133" t="s">
        <v>2897</v>
      </c>
      <c r="P1944" s="133" t="s">
        <v>2897</v>
      </c>
      <c r="Q1944" s="133" t="s">
        <v>2897</v>
      </c>
      <c r="R1944" s="133" t="s">
        <v>2897</v>
      </c>
      <c r="S1944" s="133" t="s">
        <v>2897</v>
      </c>
    </row>
    <row r="1945" spans="1:19" s="129" customFormat="1">
      <c r="A1945" s="131">
        <v>1774</v>
      </c>
      <c r="B1945" s="132">
        <v>44.758001999999998</v>
      </c>
      <c r="C1945" s="132">
        <v>28.940290000000001</v>
      </c>
      <c r="D1945" s="131" t="s">
        <v>2953</v>
      </c>
      <c r="E1945" s="129" t="s">
        <v>4849</v>
      </c>
      <c r="H1945" s="129" t="s">
        <v>3219</v>
      </c>
      <c r="I1945" s="133" t="str">
        <f t="shared" si="107"/>
        <v>m</v>
      </c>
      <c r="J1945" s="133"/>
      <c r="K1945" s="134" t="s">
        <v>2897</v>
      </c>
      <c r="L1945" s="133" t="s">
        <v>2897</v>
      </c>
      <c r="M1945" s="133" t="s">
        <v>2897</v>
      </c>
      <c r="N1945" s="133" t="s">
        <v>2897</v>
      </c>
      <c r="O1945" s="133" t="s">
        <v>2897</v>
      </c>
      <c r="P1945" s="133" t="s">
        <v>2897</v>
      </c>
      <c r="Q1945" s="133" t="s">
        <v>2897</v>
      </c>
      <c r="R1945" s="133" t="s">
        <v>2897</v>
      </c>
      <c r="S1945" s="133" t="s">
        <v>2897</v>
      </c>
    </row>
    <row r="1946" spans="1:19" s="129" customFormat="1">
      <c r="A1946" s="131">
        <v>1775</v>
      </c>
      <c r="B1946" s="132">
        <v>44.979669999999999</v>
      </c>
      <c r="C1946" s="132">
        <v>29.083008</v>
      </c>
      <c r="D1946" s="131" t="s">
        <v>1554</v>
      </c>
      <c r="E1946" s="129" t="s">
        <v>3714</v>
      </c>
      <c r="G1946" s="129" t="s">
        <v>2807</v>
      </c>
      <c r="H1946" s="129" t="s">
        <v>3219</v>
      </c>
      <c r="I1946" s="133" t="str">
        <f t="shared" si="107"/>
        <v>m</v>
      </c>
      <c r="J1946" s="133"/>
      <c r="K1946" s="134" t="s">
        <v>2897</v>
      </c>
      <c r="L1946" s="133" t="s">
        <v>2897</v>
      </c>
      <c r="M1946" s="133" t="s">
        <v>2897</v>
      </c>
      <c r="N1946" s="133" t="s">
        <v>2897</v>
      </c>
      <c r="O1946" s="133" t="s">
        <v>2897</v>
      </c>
      <c r="P1946" s="133" t="s">
        <v>2897</v>
      </c>
      <c r="Q1946" s="133" t="s">
        <v>2897</v>
      </c>
      <c r="R1946" s="133" t="s">
        <v>2897</v>
      </c>
      <c r="S1946" s="133" t="s">
        <v>2897</v>
      </c>
    </row>
    <row r="1947" spans="1:19" s="129" customFormat="1">
      <c r="A1947" s="131">
        <v>1776</v>
      </c>
      <c r="B1947" s="132">
        <v>44.935105</v>
      </c>
      <c r="C1947" s="132">
        <v>29.844811</v>
      </c>
      <c r="D1947" s="131" t="s">
        <v>4850</v>
      </c>
      <c r="E1947" s="129" t="s">
        <v>3425</v>
      </c>
      <c r="H1947" s="129" t="s">
        <v>3219</v>
      </c>
      <c r="I1947" s="133" t="str">
        <f t="shared" si="107"/>
        <v>m</v>
      </c>
      <c r="J1947" s="133"/>
      <c r="K1947" s="134" t="s">
        <v>2897</v>
      </c>
      <c r="L1947" s="133" t="s">
        <v>2897</v>
      </c>
      <c r="M1947" s="133" t="s">
        <v>2897</v>
      </c>
      <c r="N1947" s="133" t="s">
        <v>2897</v>
      </c>
      <c r="O1947" s="133" t="s">
        <v>2897</v>
      </c>
      <c r="P1947" s="133" t="s">
        <v>2897</v>
      </c>
      <c r="Q1947" s="133" t="s">
        <v>2897</v>
      </c>
      <c r="R1947" s="133" t="s">
        <v>2897</v>
      </c>
      <c r="S1947" s="133" t="s">
        <v>2897</v>
      </c>
    </row>
    <row r="1948" spans="1:19" s="129" customFormat="1">
      <c r="A1948" s="131">
        <v>1777</v>
      </c>
      <c r="B1948" s="132">
        <v>45.254677000000001</v>
      </c>
      <c r="C1948" s="132">
        <v>30.203218</v>
      </c>
      <c r="D1948" s="131" t="s">
        <v>4851</v>
      </c>
      <c r="E1948" s="129" t="s">
        <v>4852</v>
      </c>
      <c r="F1948" s="129" t="s">
        <v>6108</v>
      </c>
      <c r="H1948" s="129" t="s">
        <v>3220</v>
      </c>
      <c r="I1948" s="133" t="str">
        <f t="shared" si="107"/>
        <v>a</v>
      </c>
      <c r="J1948" s="133"/>
      <c r="K1948" s="134" t="s">
        <v>2897</v>
      </c>
      <c r="L1948" s="133" t="s">
        <v>2897</v>
      </c>
      <c r="M1948" s="133" t="s">
        <v>2897</v>
      </c>
      <c r="N1948" s="133" t="s">
        <v>2897</v>
      </c>
      <c r="O1948" s="133" t="s">
        <v>2897</v>
      </c>
      <c r="P1948" s="133" t="s">
        <v>2897</v>
      </c>
      <c r="Q1948" s="133" t="s">
        <v>2897</v>
      </c>
      <c r="R1948" s="133" t="s">
        <v>2897</v>
      </c>
      <c r="S1948" s="133" t="s">
        <v>2897</v>
      </c>
    </row>
    <row r="1949" spans="1:19" s="129" customFormat="1">
      <c r="A1949" s="131">
        <v>1778</v>
      </c>
      <c r="B1949" s="132">
        <v>45.570197999999998</v>
      </c>
      <c r="C1949" s="132">
        <v>29.612769</v>
      </c>
      <c r="D1949" s="131"/>
      <c r="E1949" s="129" t="s">
        <v>4853</v>
      </c>
      <c r="G1949" s="129" t="s">
        <v>2807</v>
      </c>
      <c r="H1949" s="129" t="s">
        <v>3220</v>
      </c>
      <c r="I1949" s="133" t="str">
        <f t="shared" si="107"/>
        <v>m</v>
      </c>
      <c r="J1949" s="133"/>
      <c r="K1949" s="134" t="s">
        <v>2897</v>
      </c>
      <c r="L1949" s="133" t="s">
        <v>2897</v>
      </c>
      <c r="M1949" s="133" t="s">
        <v>2897</v>
      </c>
      <c r="N1949" s="133" t="s">
        <v>2897</v>
      </c>
      <c r="O1949" s="133" t="s">
        <v>2897</v>
      </c>
      <c r="P1949" s="133" t="s">
        <v>2897</v>
      </c>
      <c r="Q1949" s="133" t="s">
        <v>2897</v>
      </c>
      <c r="R1949" s="133" t="s">
        <v>2897</v>
      </c>
      <c r="S1949" s="133" t="s">
        <v>2897</v>
      </c>
    </row>
    <row r="1950" spans="1:19" s="129" customFormat="1">
      <c r="A1950" s="131">
        <v>1779</v>
      </c>
      <c r="B1950" s="132">
        <v>45.787509999999997</v>
      </c>
      <c r="C1950" s="132">
        <v>29.682245999999999</v>
      </c>
      <c r="D1950" s="131" t="s">
        <v>1555</v>
      </c>
      <c r="E1950" s="129" t="s">
        <v>3945</v>
      </c>
      <c r="F1950" s="129" t="s">
        <v>6109</v>
      </c>
      <c r="G1950" s="129" t="s">
        <v>2807</v>
      </c>
      <c r="H1950" s="129" t="s">
        <v>3220</v>
      </c>
      <c r="I1950" s="133" t="str">
        <f t="shared" si="107"/>
        <v>a</v>
      </c>
      <c r="J1950" s="133"/>
      <c r="K1950" s="134" t="s">
        <v>2897</v>
      </c>
      <c r="L1950" s="133" t="s">
        <v>2897</v>
      </c>
      <c r="M1950" s="133" t="s">
        <v>2897</v>
      </c>
      <c r="N1950" s="133" t="s">
        <v>2897</v>
      </c>
      <c r="O1950" s="133" t="s">
        <v>2897</v>
      </c>
      <c r="P1950" s="133" t="s">
        <v>2897</v>
      </c>
      <c r="Q1950" s="133" t="s">
        <v>2897</v>
      </c>
      <c r="R1950" s="133" t="s">
        <v>2897</v>
      </c>
      <c r="S1950" s="133" t="s">
        <v>2897</v>
      </c>
    </row>
    <row r="1951" spans="1:19" s="129" customFormat="1">
      <c r="A1951" s="131">
        <v>1780</v>
      </c>
      <c r="B1951" s="132">
        <v>45.822040999999999</v>
      </c>
      <c r="C1951" s="132">
        <v>30.156113999999999</v>
      </c>
      <c r="D1951" s="131" t="s">
        <v>1556</v>
      </c>
      <c r="E1951" s="129" t="s">
        <v>3715</v>
      </c>
      <c r="G1951" s="129" t="s">
        <v>2807</v>
      </c>
      <c r="H1951" s="129" t="s">
        <v>3220</v>
      </c>
      <c r="I1951" s="133" t="str">
        <f t="shared" si="107"/>
        <v>m</v>
      </c>
      <c r="J1951" s="133"/>
      <c r="K1951" s="134" t="s">
        <v>2897</v>
      </c>
      <c r="L1951" s="133" t="s">
        <v>2897</v>
      </c>
      <c r="M1951" s="133" t="s">
        <v>2897</v>
      </c>
      <c r="N1951" s="133" t="s">
        <v>2897</v>
      </c>
      <c r="O1951" s="133" t="s">
        <v>2897</v>
      </c>
      <c r="P1951" s="133" t="s">
        <v>2897</v>
      </c>
      <c r="Q1951" s="133" t="s">
        <v>2897</v>
      </c>
      <c r="R1951" s="133" t="s">
        <v>2897</v>
      </c>
      <c r="S1951" s="133" t="s">
        <v>2897</v>
      </c>
    </row>
    <row r="1952" spans="1:19" s="129" customFormat="1">
      <c r="A1952" s="131">
        <v>1781</v>
      </c>
      <c r="B1952" s="132">
        <v>45.843286999999997</v>
      </c>
      <c r="C1952" s="132">
        <v>30.201405000000001</v>
      </c>
      <c r="D1952" s="131" t="s">
        <v>1557</v>
      </c>
      <c r="E1952" s="129" t="s">
        <v>3715</v>
      </c>
      <c r="G1952" s="129" t="s">
        <v>2807</v>
      </c>
      <c r="H1952" s="129" t="s">
        <v>3220</v>
      </c>
      <c r="I1952" s="133" t="str">
        <f t="shared" si="107"/>
        <v>m</v>
      </c>
      <c r="J1952" s="133"/>
      <c r="K1952" s="134" t="s">
        <v>2897</v>
      </c>
      <c r="L1952" s="133" t="s">
        <v>2897</v>
      </c>
      <c r="M1952" s="133" t="s">
        <v>2897</v>
      </c>
      <c r="N1952" s="133" t="s">
        <v>2897</v>
      </c>
      <c r="O1952" s="133" t="s">
        <v>2897</v>
      </c>
      <c r="P1952" s="133" t="s">
        <v>2897</v>
      </c>
      <c r="Q1952" s="133" t="s">
        <v>2897</v>
      </c>
      <c r="R1952" s="133" t="s">
        <v>2897</v>
      </c>
      <c r="S1952" s="133" t="s">
        <v>2897</v>
      </c>
    </row>
    <row r="1953" spans="1:19" s="129" customFormat="1">
      <c r="A1953" s="131">
        <v>1782</v>
      </c>
      <c r="B1953" s="132">
        <v>46.013492999999997</v>
      </c>
      <c r="C1953" s="132">
        <v>30.375449</v>
      </c>
      <c r="D1953" s="131"/>
      <c r="E1953" s="129" t="s">
        <v>3716</v>
      </c>
      <c r="G1953" s="129" t="s">
        <v>2807</v>
      </c>
      <c r="H1953" s="129" t="s">
        <v>3220</v>
      </c>
      <c r="I1953" s="133" t="str">
        <f t="shared" si="107"/>
        <v>m</v>
      </c>
      <c r="J1953" s="133"/>
      <c r="K1953" s="134" t="s">
        <v>2897</v>
      </c>
      <c r="L1953" s="133" t="s">
        <v>2897</v>
      </c>
      <c r="M1953" s="133" t="s">
        <v>2897</v>
      </c>
      <c r="N1953" s="133" t="s">
        <v>2897</v>
      </c>
      <c r="O1953" s="133" t="s">
        <v>2897</v>
      </c>
      <c r="P1953" s="133" t="s">
        <v>2897</v>
      </c>
      <c r="Q1953" s="133" t="s">
        <v>2897</v>
      </c>
      <c r="R1953" s="133" t="s">
        <v>2897</v>
      </c>
      <c r="S1953" s="133" t="s">
        <v>2897</v>
      </c>
    </row>
    <row r="1954" spans="1:19" s="129" customFormat="1">
      <c r="A1954" s="131">
        <v>1783</v>
      </c>
      <c r="B1954" s="132">
        <v>46.060020000000002</v>
      </c>
      <c r="C1954" s="132">
        <v>30.467095</v>
      </c>
      <c r="D1954" s="131" t="s">
        <v>2954</v>
      </c>
      <c r="E1954" s="129" t="s">
        <v>3717</v>
      </c>
      <c r="F1954" s="129" t="s">
        <v>6109</v>
      </c>
      <c r="H1954" s="129" t="s">
        <v>3220</v>
      </c>
      <c r="I1954" s="133" t="str">
        <f t="shared" si="107"/>
        <v>a</v>
      </c>
      <c r="J1954" s="133"/>
      <c r="K1954" s="134" t="s">
        <v>2897</v>
      </c>
      <c r="L1954" s="133" t="s">
        <v>2897</v>
      </c>
      <c r="M1954" s="133" t="s">
        <v>2897</v>
      </c>
      <c r="N1954" s="133" t="s">
        <v>2897</v>
      </c>
      <c r="O1954" s="133" t="s">
        <v>2897</v>
      </c>
      <c r="P1954" s="133" t="s">
        <v>2897</v>
      </c>
      <c r="Q1954" s="133" t="s">
        <v>2897</v>
      </c>
      <c r="R1954" s="133" t="s">
        <v>2897</v>
      </c>
      <c r="S1954" s="133" t="s">
        <v>2897</v>
      </c>
    </row>
    <row r="1955" spans="1:19" s="129" customFormat="1">
      <c r="A1955" s="131">
        <v>1784</v>
      </c>
      <c r="B1955" s="132">
        <v>46.137906000000001</v>
      </c>
      <c r="C1955" s="132">
        <v>30.390810999999999</v>
      </c>
      <c r="D1955" s="131"/>
      <c r="E1955" s="129" t="s">
        <v>1558</v>
      </c>
      <c r="G1955" s="129" t="s">
        <v>2807</v>
      </c>
      <c r="H1955" s="129" t="s">
        <v>3220</v>
      </c>
      <c r="I1955" s="133" t="str">
        <f t="shared" si="107"/>
        <v>m</v>
      </c>
      <c r="J1955" s="133"/>
      <c r="K1955" s="134" t="s">
        <v>2897</v>
      </c>
      <c r="L1955" s="133" t="s">
        <v>2897</v>
      </c>
      <c r="M1955" s="133" t="s">
        <v>2897</v>
      </c>
      <c r="N1955" s="133" t="s">
        <v>2897</v>
      </c>
      <c r="O1955" s="133" t="s">
        <v>2897</v>
      </c>
      <c r="P1955" s="133" t="s">
        <v>2897</v>
      </c>
      <c r="Q1955" s="133" t="s">
        <v>2897</v>
      </c>
      <c r="R1955" s="133" t="s">
        <v>2897</v>
      </c>
      <c r="S1955" s="133" t="s">
        <v>2897</v>
      </c>
    </row>
    <row r="1956" spans="1:19" s="129" customFormat="1">
      <c r="A1956" s="131">
        <v>1785</v>
      </c>
      <c r="B1956" s="132">
        <v>46.200631999999999</v>
      </c>
      <c r="C1956" s="132">
        <v>30.348578</v>
      </c>
      <c r="D1956" s="131" t="s">
        <v>1559</v>
      </c>
      <c r="E1956" s="129" t="s">
        <v>1560</v>
      </c>
      <c r="F1956" s="129" t="s">
        <v>6109</v>
      </c>
      <c r="G1956" s="129" t="s">
        <v>1561</v>
      </c>
      <c r="H1956" s="129" t="s">
        <v>3220</v>
      </c>
      <c r="I1956" s="133" t="str">
        <f t="shared" si="107"/>
        <v>a</v>
      </c>
      <c r="J1956" s="133"/>
      <c r="K1956" s="134" t="s">
        <v>2897</v>
      </c>
      <c r="L1956" s="133" t="s">
        <v>2897</v>
      </c>
      <c r="M1956" s="133" t="s">
        <v>2897</v>
      </c>
      <c r="N1956" s="133" t="s">
        <v>2897</v>
      </c>
      <c r="O1956" s="133" t="s">
        <v>2897</v>
      </c>
      <c r="P1956" s="133" t="s">
        <v>2897</v>
      </c>
      <c r="Q1956" s="133" t="s">
        <v>2897</v>
      </c>
      <c r="R1956" s="133" t="s">
        <v>2897</v>
      </c>
      <c r="S1956" s="133" t="s">
        <v>2897</v>
      </c>
    </row>
    <row r="1957" spans="1:19" s="129" customFormat="1">
      <c r="A1957" s="131">
        <v>1786</v>
      </c>
      <c r="B1957" s="132">
        <v>46.183667</v>
      </c>
      <c r="C1957" s="132">
        <v>30.43704</v>
      </c>
      <c r="D1957" s="131" t="s">
        <v>1562</v>
      </c>
      <c r="E1957" s="129" t="s">
        <v>1563</v>
      </c>
      <c r="F1957" s="129" t="s">
        <v>6109</v>
      </c>
      <c r="H1957" s="129" t="s">
        <v>3220</v>
      </c>
      <c r="I1957" s="133" t="str">
        <f t="shared" si="107"/>
        <v>a</v>
      </c>
      <c r="J1957" s="133"/>
      <c r="K1957" s="134" t="s">
        <v>2897</v>
      </c>
      <c r="L1957" s="133" t="s">
        <v>2897</v>
      </c>
      <c r="M1957" s="133" t="s">
        <v>2897</v>
      </c>
      <c r="N1957" s="133" t="s">
        <v>2897</v>
      </c>
      <c r="O1957" s="133" t="s">
        <v>2897</v>
      </c>
      <c r="P1957" s="133" t="s">
        <v>2897</v>
      </c>
      <c r="Q1957" s="133" t="s">
        <v>2897</v>
      </c>
      <c r="R1957" s="133" t="s">
        <v>2897</v>
      </c>
      <c r="S1957" s="133" t="s">
        <v>2897</v>
      </c>
    </row>
    <row r="1958" spans="1:19" s="129" customFormat="1">
      <c r="A1958" s="131">
        <v>1787</v>
      </c>
      <c r="B1958" s="132">
        <v>46.141443000000002</v>
      </c>
      <c r="C1958" s="132">
        <v>30.501262000000001</v>
      </c>
      <c r="D1958" s="131"/>
      <c r="E1958" s="129" t="s">
        <v>1564</v>
      </c>
      <c r="G1958" s="129" t="s">
        <v>2807</v>
      </c>
      <c r="H1958" s="129" t="s">
        <v>3220</v>
      </c>
      <c r="I1958" s="133" t="str">
        <f t="shared" si="107"/>
        <v>m</v>
      </c>
      <c r="J1958" s="133"/>
      <c r="K1958" s="134" t="s">
        <v>2897</v>
      </c>
      <c r="L1958" s="133" t="s">
        <v>2897</v>
      </c>
      <c r="M1958" s="133" t="s">
        <v>2897</v>
      </c>
      <c r="N1958" s="133" t="s">
        <v>2897</v>
      </c>
      <c r="O1958" s="133" t="s">
        <v>2897</v>
      </c>
      <c r="P1958" s="133" t="s">
        <v>2897</v>
      </c>
      <c r="Q1958" s="133" t="s">
        <v>2897</v>
      </c>
      <c r="R1958" s="133" t="s">
        <v>2897</v>
      </c>
      <c r="S1958" s="133" t="s">
        <v>2897</v>
      </c>
    </row>
    <row r="1959" spans="1:19" s="129" customFormat="1">
      <c r="A1959" s="131">
        <v>1787.1</v>
      </c>
      <c r="B1959" s="132">
        <v>46.341211999999999</v>
      </c>
      <c r="C1959" s="132">
        <v>30.644507999999998</v>
      </c>
      <c r="D1959" s="131"/>
      <c r="E1959" s="129" t="s">
        <v>7567</v>
      </c>
      <c r="G1959" s="129" t="s">
        <v>6636</v>
      </c>
      <c r="H1959" s="129" t="s">
        <v>3220</v>
      </c>
      <c r="I1959" s="133" t="str">
        <f t="shared" ref="I1959" si="108">IF(F1959="","m","a")</f>
        <v>m</v>
      </c>
      <c r="J1959" s="133" t="s">
        <v>6631</v>
      </c>
      <c r="K1959" s="134"/>
      <c r="L1959" s="133"/>
      <c r="M1959" s="133"/>
      <c r="N1959" s="133"/>
      <c r="O1959" s="133"/>
      <c r="P1959" s="133"/>
      <c r="Q1959" s="133"/>
      <c r="R1959" s="133"/>
      <c r="S1959" s="133"/>
    </row>
    <row r="1960" spans="1:19" s="129" customFormat="1">
      <c r="A1960" s="131">
        <v>1788</v>
      </c>
      <c r="B1960" s="132">
        <v>46.480257000000002</v>
      </c>
      <c r="C1960" s="132">
        <v>30.769154</v>
      </c>
      <c r="D1960" s="131" t="s">
        <v>4854</v>
      </c>
      <c r="E1960" s="129" t="s">
        <v>1565</v>
      </c>
      <c r="F1960" s="129" t="s">
        <v>5760</v>
      </c>
      <c r="G1960" s="129" t="s">
        <v>2807</v>
      </c>
      <c r="H1960" s="129" t="s">
        <v>3220</v>
      </c>
      <c r="I1960" s="133" t="str">
        <f t="shared" si="107"/>
        <v>a</v>
      </c>
      <c r="J1960" s="133"/>
      <c r="K1960" s="134" t="s">
        <v>2897</v>
      </c>
      <c r="L1960" s="133" t="s">
        <v>2897</v>
      </c>
      <c r="M1960" s="133" t="s">
        <v>2897</v>
      </c>
      <c r="N1960" s="133" t="s">
        <v>2897</v>
      </c>
      <c r="O1960" s="133" t="s">
        <v>2897</v>
      </c>
      <c r="P1960" s="133" t="s">
        <v>2897</v>
      </c>
      <c r="Q1960" s="133" t="s">
        <v>2897</v>
      </c>
      <c r="R1960" s="133" t="s">
        <v>2897</v>
      </c>
      <c r="S1960" s="133" t="s">
        <v>2897</v>
      </c>
    </row>
    <row r="1961" spans="1:19" s="129" customFormat="1">
      <c r="A1961" s="131">
        <v>1789</v>
      </c>
      <c r="B1961" s="132">
        <v>46.537647999999997</v>
      </c>
      <c r="C1961" s="132">
        <v>30.756440000000001</v>
      </c>
      <c r="D1961" s="131" t="s">
        <v>4855</v>
      </c>
      <c r="E1961" s="129" t="s">
        <v>1565</v>
      </c>
      <c r="F1961" s="129" t="s">
        <v>5760</v>
      </c>
      <c r="H1961" s="129" t="s">
        <v>3220</v>
      </c>
      <c r="I1961" s="133" t="str">
        <f t="shared" si="107"/>
        <v>a</v>
      </c>
      <c r="J1961" s="133"/>
      <c r="K1961" s="134" t="s">
        <v>2897</v>
      </c>
      <c r="L1961" s="133" t="s">
        <v>2897</v>
      </c>
      <c r="M1961" s="133" t="s">
        <v>2897</v>
      </c>
      <c r="N1961" s="133" t="s">
        <v>2897</v>
      </c>
      <c r="O1961" s="133" t="s">
        <v>2897</v>
      </c>
      <c r="P1961" s="133" t="s">
        <v>2897</v>
      </c>
      <c r="Q1961" s="133" t="s">
        <v>2897</v>
      </c>
      <c r="R1961" s="133" t="s">
        <v>2897</v>
      </c>
      <c r="S1961" s="133" t="s">
        <v>2897</v>
      </c>
    </row>
    <row r="1962" spans="1:19" s="129" customFormat="1">
      <c r="A1962" s="131">
        <v>1790</v>
      </c>
      <c r="B1962" s="132">
        <v>46.551962000000003</v>
      </c>
      <c r="C1962" s="132">
        <v>30.802133999999999</v>
      </c>
      <c r="D1962" s="131"/>
      <c r="E1962" s="129" t="s">
        <v>1566</v>
      </c>
      <c r="G1962" s="129" t="s">
        <v>2807</v>
      </c>
      <c r="H1962" s="129" t="s">
        <v>3220</v>
      </c>
      <c r="I1962" s="133" t="str">
        <f t="shared" si="107"/>
        <v>m</v>
      </c>
      <c r="J1962" s="133"/>
      <c r="K1962" s="134" t="s">
        <v>2897</v>
      </c>
      <c r="L1962" s="133" t="s">
        <v>2897</v>
      </c>
      <c r="M1962" s="133" t="s">
        <v>2897</v>
      </c>
      <c r="N1962" s="133" t="s">
        <v>2897</v>
      </c>
      <c r="O1962" s="133" t="s">
        <v>2897</v>
      </c>
      <c r="P1962" s="133" t="s">
        <v>2897</v>
      </c>
      <c r="Q1962" s="133" t="s">
        <v>2897</v>
      </c>
      <c r="R1962" s="133" t="s">
        <v>2897</v>
      </c>
      <c r="S1962" s="133" t="s">
        <v>2897</v>
      </c>
    </row>
    <row r="1963" spans="1:19" s="129" customFormat="1">
      <c r="A1963" s="131">
        <v>1791</v>
      </c>
      <c r="B1963" s="132">
        <v>46.566853000000002</v>
      </c>
      <c r="C1963" s="132">
        <v>30.913587</v>
      </c>
      <c r="D1963" s="131" t="s">
        <v>1567</v>
      </c>
      <c r="E1963" s="129" t="s">
        <v>3718</v>
      </c>
      <c r="G1963" s="129" t="s">
        <v>2807</v>
      </c>
      <c r="H1963" s="129" t="s">
        <v>3220</v>
      </c>
      <c r="I1963" s="133" t="str">
        <f t="shared" si="107"/>
        <v>m</v>
      </c>
      <c r="J1963" s="133"/>
      <c r="K1963" s="134" t="s">
        <v>2897</v>
      </c>
      <c r="L1963" s="133" t="s">
        <v>2897</v>
      </c>
      <c r="M1963" s="133" t="s">
        <v>2897</v>
      </c>
      <c r="N1963" s="133" t="s">
        <v>2897</v>
      </c>
      <c r="O1963" s="133" t="s">
        <v>2897</v>
      </c>
      <c r="P1963" s="133" t="s">
        <v>2897</v>
      </c>
      <c r="Q1963" s="133" t="s">
        <v>2897</v>
      </c>
      <c r="R1963" s="133" t="s">
        <v>2897</v>
      </c>
      <c r="S1963" s="133" t="s">
        <v>2897</v>
      </c>
    </row>
    <row r="1964" spans="1:19" s="129" customFormat="1">
      <c r="A1964" s="131">
        <v>1792</v>
      </c>
      <c r="B1964" s="132">
        <v>46.664118000000002</v>
      </c>
      <c r="C1964" s="132">
        <v>31.179551</v>
      </c>
      <c r="D1964" s="131" t="s">
        <v>1568</v>
      </c>
      <c r="E1964" s="129" t="s">
        <v>4037</v>
      </c>
      <c r="F1964" s="129" t="s">
        <v>5929</v>
      </c>
      <c r="H1964" s="129" t="s">
        <v>3220</v>
      </c>
      <c r="I1964" s="133" t="str">
        <f t="shared" si="107"/>
        <v>a</v>
      </c>
      <c r="J1964" s="133"/>
      <c r="K1964" s="134" t="s">
        <v>2897</v>
      </c>
      <c r="L1964" s="133" t="s">
        <v>2897</v>
      </c>
      <c r="M1964" s="133" t="s">
        <v>2897</v>
      </c>
      <c r="N1964" s="133" t="s">
        <v>2897</v>
      </c>
      <c r="O1964" s="133" t="s">
        <v>2897</v>
      </c>
      <c r="P1964" s="133" t="s">
        <v>2897</v>
      </c>
      <c r="Q1964" s="133" t="s">
        <v>2897</v>
      </c>
      <c r="R1964" s="133" t="s">
        <v>2897</v>
      </c>
      <c r="S1964" s="133" t="s">
        <v>2897</v>
      </c>
    </row>
    <row r="1965" spans="1:19" s="129" customFormat="1">
      <c r="A1965" s="131">
        <v>1793</v>
      </c>
      <c r="B1965" s="132">
        <v>46.598556000000002</v>
      </c>
      <c r="C1965" s="132">
        <v>31.412078000000001</v>
      </c>
      <c r="D1965" s="131" t="s">
        <v>6655</v>
      </c>
      <c r="E1965" s="129" t="s">
        <v>6654</v>
      </c>
      <c r="F1965" s="129" t="s">
        <v>6110</v>
      </c>
      <c r="G1965" s="129" t="s">
        <v>2807</v>
      </c>
      <c r="H1965" s="129" t="s">
        <v>3220</v>
      </c>
      <c r="I1965" s="133" t="str">
        <f t="shared" si="107"/>
        <v>a</v>
      </c>
      <c r="J1965" s="133"/>
      <c r="K1965" s="134" t="s">
        <v>2897</v>
      </c>
      <c r="L1965" s="133" t="s">
        <v>2897</v>
      </c>
      <c r="M1965" s="133" t="s">
        <v>2897</v>
      </c>
      <c r="N1965" s="133" t="s">
        <v>2897</v>
      </c>
      <c r="O1965" s="133" t="s">
        <v>2897</v>
      </c>
      <c r="P1965" s="133" t="s">
        <v>2897</v>
      </c>
      <c r="Q1965" s="133" t="s">
        <v>2897</v>
      </c>
      <c r="R1965" s="133" t="s">
        <v>2897</v>
      </c>
      <c r="S1965" s="133" t="s">
        <v>2897</v>
      </c>
    </row>
    <row r="1966" spans="1:19" s="129" customFormat="1">
      <c r="A1966" s="131">
        <v>1794</v>
      </c>
      <c r="B1966" s="132">
        <v>46.688536999999997</v>
      </c>
      <c r="C1966" s="132">
        <v>31.904405000000001</v>
      </c>
      <c r="D1966" s="131" t="s">
        <v>6656</v>
      </c>
      <c r="E1966" s="129" t="s">
        <v>1569</v>
      </c>
      <c r="F1966" s="129" t="s">
        <v>6111</v>
      </c>
      <c r="G1966" s="129" t="s">
        <v>288</v>
      </c>
      <c r="H1966" s="129" t="s">
        <v>3220</v>
      </c>
      <c r="I1966" s="133" t="str">
        <f t="shared" si="107"/>
        <v>a</v>
      </c>
      <c r="J1966" s="133"/>
      <c r="K1966" s="134" t="s">
        <v>2858</v>
      </c>
      <c r="L1966" s="133" t="s">
        <v>6823</v>
      </c>
      <c r="M1966" s="133" t="s">
        <v>2897</v>
      </c>
      <c r="N1966" s="133" t="s">
        <v>2897</v>
      </c>
      <c r="O1966" s="133" t="s">
        <v>2897</v>
      </c>
      <c r="P1966" s="133" t="s">
        <v>2897</v>
      </c>
      <c r="Q1966" s="133" t="s">
        <v>2897</v>
      </c>
      <c r="R1966" s="133" t="s">
        <v>2897</v>
      </c>
      <c r="S1966" s="133" t="s">
        <v>2897</v>
      </c>
    </row>
    <row r="1967" spans="1:19" s="129" customFormat="1">
      <c r="A1967" s="139">
        <v>1794.1</v>
      </c>
      <c r="B1967" s="132">
        <v>46.556038999999998</v>
      </c>
      <c r="C1967" s="132">
        <v>32.147821999999998</v>
      </c>
      <c r="D1967" s="131" t="s">
        <v>6658</v>
      </c>
      <c r="E1967" s="129" t="s">
        <v>6657</v>
      </c>
      <c r="G1967" s="129" t="s">
        <v>2807</v>
      </c>
      <c r="H1967" s="129" t="s">
        <v>3220</v>
      </c>
      <c r="I1967" s="133" t="str">
        <f t="shared" si="107"/>
        <v>m</v>
      </c>
      <c r="J1967" s="133"/>
      <c r="K1967" s="134"/>
      <c r="L1967" s="133" t="s">
        <v>2897</v>
      </c>
      <c r="M1967" s="133" t="s">
        <v>2897</v>
      </c>
      <c r="N1967" s="133" t="s">
        <v>2897</v>
      </c>
      <c r="O1967" s="133" t="s">
        <v>2897</v>
      </c>
      <c r="P1967" s="133" t="s">
        <v>2897</v>
      </c>
      <c r="Q1967" s="133" t="s">
        <v>2897</v>
      </c>
      <c r="R1967" s="133" t="s">
        <v>2897</v>
      </c>
      <c r="S1967" s="133" t="s">
        <v>2897</v>
      </c>
    </row>
    <row r="1968" spans="1:19" s="129" customFormat="1">
      <c r="A1968" s="131">
        <v>1795</v>
      </c>
      <c r="B1968" s="132">
        <v>46.204965999999999</v>
      </c>
      <c r="C1968" s="132">
        <v>31.852853</v>
      </c>
      <c r="D1968" s="131" t="s">
        <v>4856</v>
      </c>
      <c r="E1968" s="129" t="s">
        <v>4857</v>
      </c>
      <c r="G1968" s="129" t="s">
        <v>2838</v>
      </c>
      <c r="H1968" s="129" t="s">
        <v>3220</v>
      </c>
      <c r="I1968" s="133" t="str">
        <f t="shared" si="107"/>
        <v>m</v>
      </c>
      <c r="J1968" s="133"/>
      <c r="K1968" s="134" t="s">
        <v>2897</v>
      </c>
      <c r="L1968" s="133" t="s">
        <v>2897</v>
      </c>
      <c r="M1968" s="133" t="s">
        <v>2897</v>
      </c>
      <c r="N1968" s="133" t="s">
        <v>2897</v>
      </c>
      <c r="O1968" s="133" t="s">
        <v>2897</v>
      </c>
      <c r="P1968" s="133" t="s">
        <v>2897</v>
      </c>
      <c r="Q1968" s="133" t="s">
        <v>2897</v>
      </c>
      <c r="R1968" s="133" t="s">
        <v>2897</v>
      </c>
      <c r="S1968" s="133" t="s">
        <v>2897</v>
      </c>
    </row>
    <row r="1969" spans="1:19" s="129" customFormat="1">
      <c r="A1969" s="131">
        <v>1796</v>
      </c>
      <c r="B1969" s="132">
        <v>46.107588</v>
      </c>
      <c r="C1969" s="132">
        <v>32.282863999999996</v>
      </c>
      <c r="D1969" s="131" t="s">
        <v>1570</v>
      </c>
      <c r="E1969" s="129" t="s">
        <v>3719</v>
      </c>
      <c r="F1969" s="129" t="s">
        <v>5760</v>
      </c>
      <c r="H1969" s="129" t="s">
        <v>3220</v>
      </c>
      <c r="I1969" s="133" t="str">
        <f t="shared" si="107"/>
        <v>a</v>
      </c>
      <c r="J1969" s="133"/>
      <c r="K1969" s="134" t="s">
        <v>2897</v>
      </c>
      <c r="L1969" s="133" t="s">
        <v>2897</v>
      </c>
      <c r="M1969" s="133" t="s">
        <v>2897</v>
      </c>
      <c r="N1969" s="133" t="s">
        <v>2897</v>
      </c>
      <c r="O1969" s="133" t="s">
        <v>2897</v>
      </c>
      <c r="P1969" s="133" t="s">
        <v>2897</v>
      </c>
      <c r="Q1969" s="133" t="s">
        <v>2897</v>
      </c>
      <c r="R1969" s="133" t="s">
        <v>2897</v>
      </c>
      <c r="S1969" s="133" t="s">
        <v>2897</v>
      </c>
    </row>
    <row r="1970" spans="1:19" s="129" customFormat="1">
      <c r="A1970" s="131">
        <v>1797</v>
      </c>
      <c r="B1970" s="132">
        <v>46.068362999999998</v>
      </c>
      <c r="C1970" s="132">
        <v>32.997453</v>
      </c>
      <c r="D1970" s="131" t="s">
        <v>1571</v>
      </c>
      <c r="E1970" s="129" t="s">
        <v>4133</v>
      </c>
      <c r="F1970" s="129" t="s">
        <v>5760</v>
      </c>
      <c r="H1970" s="129" t="s">
        <v>3220</v>
      </c>
      <c r="I1970" s="133" t="str">
        <f t="shared" si="107"/>
        <v>a</v>
      </c>
      <c r="J1970" s="133"/>
      <c r="K1970" s="134" t="s">
        <v>2897</v>
      </c>
      <c r="L1970" s="133" t="s">
        <v>2897</v>
      </c>
      <c r="M1970" s="133" t="s">
        <v>2897</v>
      </c>
      <c r="N1970" s="133" t="s">
        <v>2897</v>
      </c>
      <c r="O1970" s="133" t="s">
        <v>2897</v>
      </c>
      <c r="P1970" s="133" t="s">
        <v>2897</v>
      </c>
      <c r="Q1970" s="133" t="s">
        <v>2897</v>
      </c>
      <c r="R1970" s="133" t="s">
        <v>2897</v>
      </c>
      <c r="S1970" s="133" t="s">
        <v>2897</v>
      </c>
    </row>
    <row r="1971" spans="1:19" s="129" customFormat="1">
      <c r="A1971" s="131">
        <v>1798</v>
      </c>
      <c r="B1971" s="132">
        <v>46.213383999999998</v>
      </c>
      <c r="C1971" s="132">
        <v>33.222634999999997</v>
      </c>
      <c r="D1971" s="131" t="s">
        <v>1572</v>
      </c>
      <c r="E1971" s="129" t="s">
        <v>3720</v>
      </c>
      <c r="G1971" s="129" t="s">
        <v>2807</v>
      </c>
      <c r="H1971" s="129" t="s">
        <v>3220</v>
      </c>
      <c r="I1971" s="133" t="str">
        <f t="shared" si="107"/>
        <v>m</v>
      </c>
      <c r="J1971" s="133"/>
      <c r="K1971" s="134" t="s">
        <v>2897</v>
      </c>
      <c r="L1971" s="133" t="s">
        <v>2897</v>
      </c>
      <c r="M1971" s="133" t="s">
        <v>2897</v>
      </c>
      <c r="N1971" s="133" t="s">
        <v>2897</v>
      </c>
      <c r="O1971" s="133" t="s">
        <v>2897</v>
      </c>
      <c r="P1971" s="133" t="s">
        <v>2897</v>
      </c>
      <c r="Q1971" s="133" t="s">
        <v>2897</v>
      </c>
      <c r="R1971" s="133" t="s">
        <v>2897</v>
      </c>
      <c r="S1971" s="133" t="s">
        <v>2897</v>
      </c>
    </row>
    <row r="1972" spans="1:19" s="129" customFormat="1">
      <c r="A1972" s="131">
        <v>1799</v>
      </c>
      <c r="B1972" s="132">
        <v>45.695017</v>
      </c>
      <c r="C1972" s="132">
        <v>33.042743999999999</v>
      </c>
      <c r="D1972" s="131"/>
      <c r="E1972" s="129" t="s">
        <v>1573</v>
      </c>
      <c r="G1972" s="129" t="s">
        <v>2807</v>
      </c>
      <c r="H1972" s="129" t="s">
        <v>3220</v>
      </c>
      <c r="I1972" s="133" t="str">
        <f t="shared" si="107"/>
        <v>m</v>
      </c>
      <c r="J1972" s="133"/>
      <c r="K1972" s="134" t="s">
        <v>2897</v>
      </c>
      <c r="L1972" s="133" t="s">
        <v>2897</v>
      </c>
      <c r="M1972" s="133" t="s">
        <v>2897</v>
      </c>
      <c r="N1972" s="133" t="s">
        <v>2897</v>
      </c>
      <c r="O1972" s="133" t="s">
        <v>2897</v>
      </c>
      <c r="P1972" s="133" t="s">
        <v>2897</v>
      </c>
      <c r="Q1972" s="133" t="s">
        <v>2897</v>
      </c>
      <c r="R1972" s="133" t="s">
        <v>2897</v>
      </c>
      <c r="S1972" s="133" t="s">
        <v>2897</v>
      </c>
    </row>
    <row r="1973" spans="1:19" s="129" customFormat="1">
      <c r="A1973" s="131">
        <v>1800</v>
      </c>
      <c r="B1973" s="132">
        <v>45.552869000000001</v>
      </c>
      <c r="C1973" s="132">
        <v>32.813667000000002</v>
      </c>
      <c r="D1973" s="131" t="s">
        <v>1574</v>
      </c>
      <c r="E1973" s="129" t="s">
        <v>4858</v>
      </c>
      <c r="H1973" s="129" t="s">
        <v>3220</v>
      </c>
      <c r="I1973" s="133" t="str">
        <f t="shared" si="107"/>
        <v>m</v>
      </c>
      <c r="J1973" s="133"/>
      <c r="K1973" s="134" t="s">
        <v>2897</v>
      </c>
      <c r="L1973" s="133" t="s">
        <v>2897</v>
      </c>
      <c r="M1973" s="133" t="s">
        <v>2897</v>
      </c>
      <c r="N1973" s="133" t="s">
        <v>2897</v>
      </c>
      <c r="O1973" s="133" t="s">
        <v>2897</v>
      </c>
      <c r="P1973" s="133" t="s">
        <v>2897</v>
      </c>
      <c r="Q1973" s="133" t="s">
        <v>2897</v>
      </c>
      <c r="R1973" s="133" t="s">
        <v>2897</v>
      </c>
      <c r="S1973" s="133" t="s">
        <v>2897</v>
      </c>
    </row>
    <row r="1974" spans="1:19" s="129" customFormat="1">
      <c r="A1974" s="131">
        <v>1801</v>
      </c>
      <c r="B1974" s="132">
        <v>45.517629999999997</v>
      </c>
      <c r="C1974" s="132">
        <v>32.714032000000003</v>
      </c>
      <c r="D1974" s="131" t="s">
        <v>1575</v>
      </c>
      <c r="E1974" s="129" t="s">
        <v>4859</v>
      </c>
      <c r="F1974" s="129" t="s">
        <v>6112</v>
      </c>
      <c r="H1974" s="129" t="s">
        <v>3220</v>
      </c>
      <c r="I1974" s="133" t="str">
        <f t="shared" si="107"/>
        <v>a</v>
      </c>
      <c r="J1974" s="133"/>
      <c r="K1974" s="134" t="s">
        <v>2897</v>
      </c>
      <c r="L1974" s="133" t="s">
        <v>2897</v>
      </c>
      <c r="M1974" s="133" t="s">
        <v>2897</v>
      </c>
      <c r="N1974" s="133" t="s">
        <v>2897</v>
      </c>
      <c r="O1974" s="133" t="s">
        <v>2897</v>
      </c>
      <c r="P1974" s="133" t="s">
        <v>2897</v>
      </c>
      <c r="Q1974" s="133" t="s">
        <v>2897</v>
      </c>
      <c r="R1974" s="133" t="s">
        <v>2897</v>
      </c>
      <c r="S1974" s="133" t="s">
        <v>2897</v>
      </c>
    </row>
    <row r="1975" spans="1:19" s="129" customFormat="1">
      <c r="A1975" s="131">
        <v>1802</v>
      </c>
      <c r="B1975" s="132">
        <v>45.372300000000003</v>
      </c>
      <c r="C1975" s="132">
        <v>32.499555999999998</v>
      </c>
      <c r="D1975" s="131"/>
      <c r="E1975" s="129" t="s">
        <v>3721</v>
      </c>
      <c r="G1975" s="129" t="s">
        <v>2807</v>
      </c>
      <c r="H1975" s="129" t="s">
        <v>3220</v>
      </c>
      <c r="I1975" s="133" t="str">
        <f t="shared" si="107"/>
        <v>m</v>
      </c>
      <c r="J1975" s="133"/>
      <c r="K1975" s="134" t="s">
        <v>2897</v>
      </c>
      <c r="L1975" s="133" t="s">
        <v>2897</v>
      </c>
      <c r="M1975" s="133" t="s">
        <v>2897</v>
      </c>
      <c r="N1975" s="133" t="s">
        <v>2897</v>
      </c>
      <c r="O1975" s="133" t="s">
        <v>2897</v>
      </c>
      <c r="P1975" s="133" t="s">
        <v>2897</v>
      </c>
      <c r="Q1975" s="133" t="s">
        <v>2897</v>
      </c>
      <c r="R1975" s="133" t="s">
        <v>2897</v>
      </c>
      <c r="S1975" s="133" t="s">
        <v>2897</v>
      </c>
    </row>
    <row r="1976" spans="1:19" s="129" customFormat="1">
      <c r="A1976" s="139">
        <v>1802.1</v>
      </c>
      <c r="B1976" s="132">
        <v>45.367043000000002</v>
      </c>
      <c r="C1976" s="132">
        <v>32.863964000000003</v>
      </c>
      <c r="D1976" s="131"/>
      <c r="E1976" s="129" t="s">
        <v>6670</v>
      </c>
      <c r="G1976" s="129" t="s">
        <v>2807</v>
      </c>
      <c r="H1976" s="129" t="s">
        <v>3220</v>
      </c>
      <c r="I1976" s="133" t="str">
        <f t="shared" si="107"/>
        <v>m</v>
      </c>
      <c r="J1976" s="133"/>
      <c r="K1976" s="134"/>
      <c r="L1976" s="133" t="s">
        <v>2897</v>
      </c>
      <c r="M1976" s="133" t="s">
        <v>2897</v>
      </c>
      <c r="N1976" s="133" t="s">
        <v>2897</v>
      </c>
      <c r="O1976" s="133" t="s">
        <v>2897</v>
      </c>
      <c r="P1976" s="133" t="s">
        <v>2897</v>
      </c>
      <c r="Q1976" s="133" t="s">
        <v>2897</v>
      </c>
      <c r="R1976" s="133" t="s">
        <v>2897</v>
      </c>
      <c r="S1976" s="133" t="s">
        <v>2897</v>
      </c>
    </row>
    <row r="1977" spans="1:19" s="129" customFormat="1">
      <c r="A1977" s="139">
        <v>1802.2</v>
      </c>
      <c r="B1977" s="132">
        <v>45.362281000000003</v>
      </c>
      <c r="C1977" s="132">
        <v>32.905977999999998</v>
      </c>
      <c r="D1977" s="131"/>
      <c r="E1977" s="129" t="s">
        <v>6671</v>
      </c>
      <c r="G1977" s="129" t="s">
        <v>2807</v>
      </c>
      <c r="H1977" s="129" t="s">
        <v>3220</v>
      </c>
      <c r="I1977" s="133" t="str">
        <f t="shared" si="107"/>
        <v>m</v>
      </c>
      <c r="J1977" s="133"/>
      <c r="K1977" s="134"/>
      <c r="L1977" s="133" t="s">
        <v>2897</v>
      </c>
      <c r="M1977" s="133" t="s">
        <v>2897</v>
      </c>
      <c r="N1977" s="133" t="s">
        <v>2897</v>
      </c>
      <c r="O1977" s="133" t="s">
        <v>2897</v>
      </c>
      <c r="P1977" s="133" t="s">
        <v>2897</v>
      </c>
      <c r="Q1977" s="133" t="s">
        <v>2897</v>
      </c>
      <c r="R1977" s="133" t="s">
        <v>2897</v>
      </c>
      <c r="S1977" s="133" t="s">
        <v>2897</v>
      </c>
    </row>
    <row r="1978" spans="1:19" s="129" customFormat="1">
      <c r="A1978" s="131">
        <v>1803</v>
      </c>
      <c r="B1978" s="132">
        <v>45.293838000000001</v>
      </c>
      <c r="C1978" s="132">
        <v>32.957690999999997</v>
      </c>
      <c r="D1978" s="131" t="s">
        <v>4860</v>
      </c>
      <c r="E1978" s="129" t="s">
        <v>4179</v>
      </c>
      <c r="F1978" s="129" t="s">
        <v>6113</v>
      </c>
      <c r="H1978" s="129" t="s">
        <v>3220</v>
      </c>
      <c r="I1978" s="133" t="str">
        <f t="shared" si="107"/>
        <v>a</v>
      </c>
      <c r="J1978" s="133"/>
      <c r="K1978" s="134" t="s">
        <v>2897</v>
      </c>
      <c r="L1978" s="133" t="s">
        <v>2897</v>
      </c>
      <c r="M1978" s="133" t="s">
        <v>2897</v>
      </c>
      <c r="N1978" s="133" t="s">
        <v>2897</v>
      </c>
      <c r="O1978" s="133" t="s">
        <v>2897</v>
      </c>
      <c r="P1978" s="133" t="s">
        <v>2897</v>
      </c>
      <c r="Q1978" s="133" t="s">
        <v>2897</v>
      </c>
      <c r="R1978" s="133" t="s">
        <v>2897</v>
      </c>
      <c r="S1978" s="133" t="s">
        <v>2897</v>
      </c>
    </row>
    <row r="1979" spans="1:19" s="129" customFormat="1">
      <c r="A1979" s="139">
        <v>1803.1</v>
      </c>
      <c r="B1979" s="132">
        <v>45.164262999999998</v>
      </c>
      <c r="C1979" s="132">
        <v>33.290376999999999</v>
      </c>
      <c r="D1979" s="131"/>
      <c r="E1979" s="129" t="s">
        <v>6672</v>
      </c>
      <c r="G1979" s="129" t="s">
        <v>2807</v>
      </c>
      <c r="H1979" s="129" t="s">
        <v>3220</v>
      </c>
      <c r="I1979" s="133" t="str">
        <f t="shared" si="107"/>
        <v>m</v>
      </c>
      <c r="J1979" s="133"/>
      <c r="K1979" s="134"/>
      <c r="L1979" s="133" t="s">
        <v>2897</v>
      </c>
      <c r="M1979" s="133" t="s">
        <v>2897</v>
      </c>
      <c r="N1979" s="133" t="s">
        <v>2897</v>
      </c>
      <c r="O1979" s="133" t="s">
        <v>2897</v>
      </c>
      <c r="P1979" s="133" t="s">
        <v>2897</v>
      </c>
      <c r="Q1979" s="133" t="s">
        <v>2897</v>
      </c>
      <c r="R1979" s="133" t="s">
        <v>2897</v>
      </c>
      <c r="S1979" s="133" t="s">
        <v>2897</v>
      </c>
    </row>
    <row r="1980" spans="1:19" s="129" customFormat="1">
      <c r="A1980" s="131">
        <v>1804</v>
      </c>
      <c r="B1980" s="132">
        <v>45.180081000000001</v>
      </c>
      <c r="C1980" s="132">
        <v>33.388426000000003</v>
      </c>
      <c r="D1980" s="131" t="s">
        <v>4860</v>
      </c>
      <c r="E1980" s="129" t="s">
        <v>4180</v>
      </c>
      <c r="F1980" s="129" t="s">
        <v>6112</v>
      </c>
      <c r="H1980" s="129" t="s">
        <v>3220</v>
      </c>
      <c r="I1980" s="133" t="str">
        <f t="shared" si="107"/>
        <v>a</v>
      </c>
      <c r="J1980" s="133"/>
      <c r="K1980" s="134" t="s">
        <v>2897</v>
      </c>
      <c r="L1980" s="133" t="s">
        <v>2897</v>
      </c>
      <c r="M1980" s="133" t="s">
        <v>2897</v>
      </c>
      <c r="N1980" s="133" t="s">
        <v>2897</v>
      </c>
      <c r="O1980" s="133" t="s">
        <v>2897</v>
      </c>
      <c r="P1980" s="133" t="s">
        <v>2897</v>
      </c>
      <c r="Q1980" s="133" t="s">
        <v>2897</v>
      </c>
      <c r="R1980" s="133" t="s">
        <v>2897</v>
      </c>
      <c r="S1980" s="133" t="s">
        <v>2897</v>
      </c>
    </row>
    <row r="1981" spans="1:19" s="129" customFormat="1">
      <c r="A1981" s="139">
        <v>1804.1</v>
      </c>
      <c r="B1981" s="132">
        <v>45.139468000000001</v>
      </c>
      <c r="C1981" s="132">
        <v>33.519252999999999</v>
      </c>
      <c r="D1981" s="131"/>
      <c r="E1981" s="129" t="s">
        <v>6673</v>
      </c>
      <c r="G1981" s="129" t="s">
        <v>2807</v>
      </c>
      <c r="H1981" s="129" t="s">
        <v>3220</v>
      </c>
      <c r="I1981" s="133" t="str">
        <f t="shared" si="107"/>
        <v>m</v>
      </c>
      <c r="J1981" s="133"/>
      <c r="K1981" s="134"/>
      <c r="L1981" s="133" t="s">
        <v>2897</v>
      </c>
      <c r="M1981" s="133" t="s">
        <v>2897</v>
      </c>
      <c r="N1981" s="133" t="s">
        <v>2897</v>
      </c>
      <c r="O1981" s="133" t="s">
        <v>2897</v>
      </c>
      <c r="P1981" s="133" t="s">
        <v>2897</v>
      </c>
      <c r="Q1981" s="133" t="s">
        <v>2897</v>
      </c>
      <c r="R1981" s="133" t="s">
        <v>2897</v>
      </c>
      <c r="S1981" s="133" t="s">
        <v>2897</v>
      </c>
    </row>
    <row r="1982" spans="1:19" s="129" customFormat="1">
      <c r="A1982" s="131">
        <v>1805</v>
      </c>
      <c r="B1982" s="132">
        <v>44.853667999999999</v>
      </c>
      <c r="C1982" s="132">
        <v>33.567574</v>
      </c>
      <c r="D1982" s="131" t="s">
        <v>4860</v>
      </c>
      <c r="E1982" s="129" t="s">
        <v>4181</v>
      </c>
      <c r="F1982" s="129" t="s">
        <v>6113</v>
      </c>
      <c r="H1982" s="129" t="s">
        <v>3220</v>
      </c>
      <c r="I1982" s="133" t="str">
        <f t="shared" ref="I1982:I2045" si="109">IF(F1982="","m","a")</f>
        <v>a</v>
      </c>
      <c r="J1982" s="133"/>
      <c r="K1982" s="134" t="s">
        <v>2897</v>
      </c>
      <c r="L1982" s="133" t="s">
        <v>2897</v>
      </c>
      <c r="M1982" s="133" t="s">
        <v>2897</v>
      </c>
      <c r="N1982" s="133" t="s">
        <v>2897</v>
      </c>
      <c r="O1982" s="133" t="s">
        <v>2897</v>
      </c>
      <c r="P1982" s="133" t="s">
        <v>2897</v>
      </c>
      <c r="Q1982" s="133" t="s">
        <v>2897</v>
      </c>
      <c r="R1982" s="133" t="s">
        <v>2897</v>
      </c>
      <c r="S1982" s="133" t="s">
        <v>2897</v>
      </c>
    </row>
    <row r="1983" spans="1:19" s="129" customFormat="1">
      <c r="A1983" s="131">
        <v>1806</v>
      </c>
      <c r="B1983" s="132">
        <v>44.610233000000001</v>
      </c>
      <c r="C1983" s="132">
        <v>33.596857</v>
      </c>
      <c r="D1983" s="131" t="s">
        <v>4861</v>
      </c>
      <c r="E1983" s="129" t="s">
        <v>1576</v>
      </c>
      <c r="F1983" s="129" t="s">
        <v>4336</v>
      </c>
      <c r="G1983" s="129" t="s">
        <v>40</v>
      </c>
      <c r="H1983" s="129" t="s">
        <v>3220</v>
      </c>
      <c r="I1983" s="133" t="str">
        <f t="shared" si="109"/>
        <v>a</v>
      </c>
      <c r="J1983" s="133"/>
      <c r="K1983" s="134"/>
      <c r="L1983" s="133" t="s">
        <v>2897</v>
      </c>
      <c r="M1983" s="133" t="s">
        <v>2897</v>
      </c>
      <c r="N1983" s="133" t="s">
        <v>2897</v>
      </c>
      <c r="O1983" s="133" t="s">
        <v>2897</v>
      </c>
      <c r="P1983" s="133" t="s">
        <v>2897</v>
      </c>
      <c r="Q1983" s="133" t="s">
        <v>2897</v>
      </c>
      <c r="R1983" s="133" t="s">
        <v>2897</v>
      </c>
      <c r="S1983" s="133" t="s">
        <v>2897</v>
      </c>
    </row>
    <row r="1984" spans="1:19" s="129" customFormat="1">
      <c r="A1984" s="131">
        <v>1807</v>
      </c>
      <c r="B1984" s="132">
        <v>44.612909999999999</v>
      </c>
      <c r="C1984" s="132">
        <v>33.531047999999998</v>
      </c>
      <c r="D1984" s="131" t="s">
        <v>2955</v>
      </c>
      <c r="E1984" s="129" t="s">
        <v>4862</v>
      </c>
      <c r="F1984" s="129" t="s">
        <v>6114</v>
      </c>
      <c r="H1984" s="129" t="s">
        <v>3220</v>
      </c>
      <c r="I1984" s="133" t="str">
        <f t="shared" si="109"/>
        <v>a</v>
      </c>
      <c r="J1984" s="133"/>
      <c r="K1984" s="134" t="s">
        <v>2897</v>
      </c>
      <c r="L1984" s="133" t="s">
        <v>2897</v>
      </c>
      <c r="M1984" s="133" t="s">
        <v>2897</v>
      </c>
      <c r="N1984" s="133" t="s">
        <v>2897</v>
      </c>
      <c r="O1984" s="133" t="s">
        <v>2897</v>
      </c>
      <c r="P1984" s="133" t="s">
        <v>2897</v>
      </c>
      <c r="Q1984" s="133" t="s">
        <v>2897</v>
      </c>
      <c r="R1984" s="133" t="s">
        <v>2897</v>
      </c>
      <c r="S1984" s="133" t="s">
        <v>2897</v>
      </c>
    </row>
    <row r="1985" spans="1:19" s="129" customFormat="1">
      <c r="A1985" s="131">
        <v>1808</v>
      </c>
      <c r="B1985" s="132">
        <v>44.622078999999999</v>
      </c>
      <c r="C1985" s="132">
        <v>33.518770000000004</v>
      </c>
      <c r="D1985" s="131" t="s">
        <v>1577</v>
      </c>
      <c r="E1985" s="129" t="s">
        <v>4863</v>
      </c>
      <c r="G1985" s="129" t="s">
        <v>1037</v>
      </c>
      <c r="H1985" s="129" t="s">
        <v>3220</v>
      </c>
      <c r="I1985" s="133" t="str">
        <f t="shared" si="109"/>
        <v>m</v>
      </c>
      <c r="J1985" s="133"/>
      <c r="K1985" s="134" t="s">
        <v>2897</v>
      </c>
      <c r="L1985" s="133" t="s">
        <v>2897</v>
      </c>
      <c r="M1985" s="133" t="s">
        <v>2897</v>
      </c>
      <c r="N1985" s="133" t="s">
        <v>2897</v>
      </c>
      <c r="O1985" s="133" t="s">
        <v>2897</v>
      </c>
      <c r="P1985" s="133" t="s">
        <v>2897</v>
      </c>
      <c r="Q1985" s="133" t="s">
        <v>2897</v>
      </c>
      <c r="R1985" s="133" t="s">
        <v>2897</v>
      </c>
      <c r="S1985" s="133" t="s">
        <v>2897</v>
      </c>
    </row>
    <row r="1986" spans="1:19" s="129" customFormat="1">
      <c r="A1986" s="131">
        <v>1809</v>
      </c>
      <c r="B1986" s="132">
        <v>44.610306000000001</v>
      </c>
      <c r="C1986" s="132">
        <v>33.487901000000001</v>
      </c>
      <c r="D1986" s="131" t="s">
        <v>6652</v>
      </c>
      <c r="E1986" s="129" t="s">
        <v>3722</v>
      </c>
      <c r="F1986" s="129" t="s">
        <v>6113</v>
      </c>
      <c r="G1986" s="129" t="s">
        <v>193</v>
      </c>
      <c r="H1986" s="129" t="s">
        <v>3220</v>
      </c>
      <c r="I1986" s="133" t="str">
        <f t="shared" si="109"/>
        <v>a</v>
      </c>
      <c r="J1986" s="133"/>
      <c r="K1986" s="134" t="s">
        <v>2897</v>
      </c>
      <c r="L1986" s="133" t="s">
        <v>2897</v>
      </c>
      <c r="M1986" s="133" t="s">
        <v>2897</v>
      </c>
      <c r="N1986" s="133" t="s">
        <v>2897</v>
      </c>
      <c r="O1986" s="133" t="s">
        <v>2897</v>
      </c>
      <c r="P1986" s="133" t="s">
        <v>2897</v>
      </c>
      <c r="Q1986" s="133" t="s">
        <v>2897</v>
      </c>
      <c r="R1986" s="133" t="s">
        <v>2897</v>
      </c>
      <c r="S1986" s="133" t="s">
        <v>2897</v>
      </c>
    </row>
    <row r="1987" spans="1:19" s="129" customFormat="1">
      <c r="A1987" s="131">
        <v>1810</v>
      </c>
      <c r="B1987" s="132">
        <v>44.562753000000001</v>
      </c>
      <c r="C1987" s="132">
        <v>33.396512000000001</v>
      </c>
      <c r="D1987" s="131" t="s">
        <v>1578</v>
      </c>
      <c r="E1987" s="129" t="s">
        <v>4864</v>
      </c>
      <c r="G1987" s="129" t="s">
        <v>2807</v>
      </c>
      <c r="H1987" s="129" t="s">
        <v>3220</v>
      </c>
      <c r="I1987" s="133" t="str">
        <f t="shared" si="109"/>
        <v>m</v>
      </c>
      <c r="J1987" s="133"/>
      <c r="K1987" s="134" t="s">
        <v>2897</v>
      </c>
      <c r="L1987" s="133" t="s">
        <v>2897</v>
      </c>
      <c r="M1987" s="133" t="s">
        <v>2897</v>
      </c>
      <c r="N1987" s="133" t="s">
        <v>2897</v>
      </c>
      <c r="O1987" s="133" t="s">
        <v>2897</v>
      </c>
      <c r="P1987" s="133" t="s">
        <v>2897</v>
      </c>
      <c r="Q1987" s="133" t="s">
        <v>2897</v>
      </c>
      <c r="R1987" s="133" t="s">
        <v>2897</v>
      </c>
      <c r="S1987" s="133" t="s">
        <v>2897</v>
      </c>
    </row>
    <row r="1988" spans="1:19" s="129" customFormat="1">
      <c r="A1988" s="131">
        <v>1811</v>
      </c>
      <c r="B1988" s="132">
        <v>44.498296000000003</v>
      </c>
      <c r="C1988" s="132">
        <v>33.598965</v>
      </c>
      <c r="D1988" s="131" t="s">
        <v>4865</v>
      </c>
      <c r="E1988" s="129" t="s">
        <v>1579</v>
      </c>
      <c r="F1988" s="129" t="s">
        <v>6115</v>
      </c>
      <c r="G1988" s="129" t="s">
        <v>1580</v>
      </c>
      <c r="H1988" s="129" t="s">
        <v>3220</v>
      </c>
      <c r="I1988" s="133" t="str">
        <f t="shared" si="109"/>
        <v>a</v>
      </c>
      <c r="J1988" s="133" t="s">
        <v>6631</v>
      </c>
      <c r="K1988" s="134" t="s">
        <v>2897</v>
      </c>
      <c r="L1988" s="133" t="s">
        <v>2897</v>
      </c>
      <c r="M1988" s="133" t="s">
        <v>2897</v>
      </c>
      <c r="N1988" s="133" t="s">
        <v>2897</v>
      </c>
      <c r="O1988" s="133" t="s">
        <v>2897</v>
      </c>
      <c r="P1988" s="133" t="s">
        <v>2897</v>
      </c>
      <c r="Q1988" s="133" t="s">
        <v>2897</v>
      </c>
      <c r="R1988" s="133" t="s">
        <v>2897</v>
      </c>
      <c r="S1988" s="133" t="s">
        <v>2897</v>
      </c>
    </row>
    <row r="1989" spans="1:19" s="129" customFormat="1">
      <c r="A1989" s="131">
        <v>1812</v>
      </c>
      <c r="B1989" s="132">
        <v>44.431103</v>
      </c>
      <c r="C1989" s="132">
        <v>34.133977000000002</v>
      </c>
      <c r="D1989" s="131" t="s">
        <v>6653</v>
      </c>
      <c r="E1989" s="129" t="s">
        <v>3723</v>
      </c>
      <c r="G1989" s="129" t="s">
        <v>2807</v>
      </c>
      <c r="H1989" s="129" t="s">
        <v>3220</v>
      </c>
      <c r="I1989" s="133" t="str">
        <f t="shared" si="109"/>
        <v>m</v>
      </c>
      <c r="J1989" s="133"/>
      <c r="K1989" s="134" t="s">
        <v>2897</v>
      </c>
      <c r="L1989" s="133" t="s">
        <v>2897</v>
      </c>
      <c r="M1989" s="133" t="s">
        <v>2897</v>
      </c>
      <c r="N1989" s="133" t="s">
        <v>2897</v>
      </c>
      <c r="O1989" s="133" t="s">
        <v>2897</v>
      </c>
      <c r="P1989" s="133" t="s">
        <v>2897</v>
      </c>
      <c r="Q1989" s="133" t="s">
        <v>2897</v>
      </c>
      <c r="R1989" s="133" t="s">
        <v>2897</v>
      </c>
      <c r="S1989" s="133" t="s">
        <v>2897</v>
      </c>
    </row>
    <row r="1990" spans="1:19" s="129" customFormat="1">
      <c r="A1990" s="131">
        <v>1813</v>
      </c>
      <c r="B1990" s="132">
        <v>44.486967</v>
      </c>
      <c r="C1990" s="132">
        <v>34.175483</v>
      </c>
      <c r="D1990" s="131" t="s">
        <v>1582</v>
      </c>
      <c r="E1990" s="129" t="s">
        <v>3724</v>
      </c>
      <c r="G1990" s="129" t="s">
        <v>2807</v>
      </c>
      <c r="H1990" s="129" t="s">
        <v>3220</v>
      </c>
      <c r="I1990" s="133" t="str">
        <f t="shared" si="109"/>
        <v>m</v>
      </c>
      <c r="J1990" s="133"/>
      <c r="K1990" s="134" t="s">
        <v>2897</v>
      </c>
      <c r="L1990" s="133" t="s">
        <v>2897</v>
      </c>
      <c r="M1990" s="133" t="s">
        <v>2897</v>
      </c>
      <c r="N1990" s="133" t="s">
        <v>2897</v>
      </c>
      <c r="O1990" s="133" t="s">
        <v>2897</v>
      </c>
      <c r="P1990" s="133" t="s">
        <v>2897</v>
      </c>
      <c r="Q1990" s="133" t="s">
        <v>2897</v>
      </c>
      <c r="R1990" s="133" t="s">
        <v>2897</v>
      </c>
      <c r="S1990" s="133" t="s">
        <v>2897</v>
      </c>
    </row>
    <row r="1991" spans="1:19" s="129" customFormat="1">
      <c r="A1991" s="131">
        <v>1814</v>
      </c>
      <c r="B1991" s="132">
        <v>44.544179999999997</v>
      </c>
      <c r="C1991" s="132">
        <v>34.310786999999998</v>
      </c>
      <c r="D1991" s="131" t="s">
        <v>1583</v>
      </c>
      <c r="E1991" s="129" t="s">
        <v>3725</v>
      </c>
      <c r="G1991" s="129" t="s">
        <v>2807</v>
      </c>
      <c r="H1991" s="129" t="s">
        <v>3220</v>
      </c>
      <c r="I1991" s="133" t="str">
        <f t="shared" si="109"/>
        <v>m</v>
      </c>
      <c r="J1991" s="133"/>
      <c r="K1991" s="134" t="s">
        <v>2897</v>
      </c>
      <c r="L1991" s="133" t="s">
        <v>2897</v>
      </c>
      <c r="M1991" s="133" t="s">
        <v>2897</v>
      </c>
      <c r="N1991" s="133" t="s">
        <v>2897</v>
      </c>
      <c r="O1991" s="133" t="s">
        <v>2897</v>
      </c>
      <c r="P1991" s="133" t="s">
        <v>2897</v>
      </c>
      <c r="Q1991" s="133" t="s">
        <v>2897</v>
      </c>
      <c r="R1991" s="133" t="s">
        <v>2897</v>
      </c>
      <c r="S1991" s="133" t="s">
        <v>2897</v>
      </c>
    </row>
    <row r="1992" spans="1:19" s="129" customFormat="1">
      <c r="A1992" s="131">
        <v>1815</v>
      </c>
      <c r="B1992" s="132">
        <v>44.588802000000001</v>
      </c>
      <c r="C1992" s="132">
        <v>34.375129999999999</v>
      </c>
      <c r="D1992" s="131" t="s">
        <v>1584</v>
      </c>
      <c r="E1992" s="129" t="s">
        <v>3726</v>
      </c>
      <c r="F1992" s="129" t="s">
        <v>5761</v>
      </c>
      <c r="G1992" s="129" t="s">
        <v>6601</v>
      </c>
      <c r="H1992" s="129" t="s">
        <v>3220</v>
      </c>
      <c r="I1992" s="133" t="str">
        <f t="shared" si="109"/>
        <v>a</v>
      </c>
      <c r="J1992" s="133"/>
      <c r="K1992" s="134" t="s">
        <v>2897</v>
      </c>
      <c r="L1992" s="133" t="s">
        <v>2897</v>
      </c>
      <c r="M1992" s="133" t="s">
        <v>2897</v>
      </c>
      <c r="N1992" s="133" t="s">
        <v>2897</v>
      </c>
      <c r="O1992" s="133" t="s">
        <v>2897</v>
      </c>
      <c r="P1992" s="133" t="s">
        <v>2897</v>
      </c>
      <c r="Q1992" s="133" t="s">
        <v>2897</v>
      </c>
      <c r="R1992" s="133" t="s">
        <v>2897</v>
      </c>
      <c r="S1992" s="133" t="s">
        <v>2897</v>
      </c>
    </row>
    <row r="1993" spans="1:19" s="129" customFormat="1">
      <c r="A1993" s="131">
        <v>1816</v>
      </c>
      <c r="B1993" s="132">
        <v>44.673648999999997</v>
      </c>
      <c r="C1993" s="132">
        <v>34.424743999999997</v>
      </c>
      <c r="D1993" s="131" t="s">
        <v>1585</v>
      </c>
      <c r="E1993" s="129" t="s">
        <v>3727</v>
      </c>
      <c r="G1993" s="129" t="s">
        <v>2807</v>
      </c>
      <c r="H1993" s="129" t="s">
        <v>3220</v>
      </c>
      <c r="I1993" s="133" t="str">
        <f t="shared" si="109"/>
        <v>m</v>
      </c>
      <c r="J1993" s="133"/>
      <c r="K1993" s="134" t="s">
        <v>2897</v>
      </c>
      <c r="L1993" s="133" t="s">
        <v>2897</v>
      </c>
      <c r="M1993" s="133" t="s">
        <v>2897</v>
      </c>
      <c r="N1993" s="133" t="s">
        <v>2897</v>
      </c>
      <c r="O1993" s="133" t="s">
        <v>2897</v>
      </c>
      <c r="P1993" s="133" t="s">
        <v>2897</v>
      </c>
      <c r="Q1993" s="133" t="s">
        <v>2897</v>
      </c>
      <c r="R1993" s="133" t="s">
        <v>2897</v>
      </c>
      <c r="S1993" s="133" t="s">
        <v>2897</v>
      </c>
    </row>
    <row r="1994" spans="1:19" s="129" customFormat="1">
      <c r="A1994" s="131">
        <v>1817</v>
      </c>
      <c r="B1994" s="132">
        <v>44.830979999999997</v>
      </c>
      <c r="C1994" s="132">
        <v>34.971393999999997</v>
      </c>
      <c r="D1994" s="131" t="s">
        <v>4866</v>
      </c>
      <c r="E1994" s="129" t="s">
        <v>3728</v>
      </c>
      <c r="F1994" s="129" t="s">
        <v>5761</v>
      </c>
      <c r="G1994" s="129" t="s">
        <v>2815</v>
      </c>
      <c r="H1994" s="129" t="s">
        <v>3220</v>
      </c>
      <c r="I1994" s="133" t="str">
        <f t="shared" si="109"/>
        <v>a</v>
      </c>
      <c r="J1994" s="133"/>
      <c r="K1994" s="134" t="s">
        <v>2897</v>
      </c>
      <c r="L1994" s="133" t="s">
        <v>2897</v>
      </c>
      <c r="M1994" s="133" t="s">
        <v>2897</v>
      </c>
      <c r="N1994" s="133" t="s">
        <v>2897</v>
      </c>
      <c r="O1994" s="133" t="s">
        <v>2897</v>
      </c>
      <c r="P1994" s="133" t="s">
        <v>2897</v>
      </c>
      <c r="Q1994" s="133" t="s">
        <v>2897</v>
      </c>
      <c r="R1994" s="133" t="s">
        <v>2897</v>
      </c>
      <c r="S1994" s="133" t="s">
        <v>2897</v>
      </c>
    </row>
    <row r="1995" spans="1:19" s="129" customFormat="1">
      <c r="A1995" s="131">
        <v>1818</v>
      </c>
      <c r="B1995" s="132">
        <v>45.026755999999999</v>
      </c>
      <c r="C1995" s="132">
        <v>35.403109999999998</v>
      </c>
      <c r="D1995" s="131" t="s">
        <v>1586</v>
      </c>
      <c r="E1995" s="129" t="s">
        <v>4867</v>
      </c>
      <c r="F1995" s="129" t="s">
        <v>6116</v>
      </c>
      <c r="G1995" s="129" t="s">
        <v>193</v>
      </c>
      <c r="H1995" s="129" t="s">
        <v>3220</v>
      </c>
      <c r="I1995" s="133" t="str">
        <f t="shared" si="109"/>
        <v>a</v>
      </c>
      <c r="J1995" s="133" t="s">
        <v>6631</v>
      </c>
      <c r="K1995" s="134" t="s">
        <v>2858</v>
      </c>
      <c r="L1995" s="133" t="s">
        <v>6823</v>
      </c>
      <c r="M1995" s="133" t="s">
        <v>2897</v>
      </c>
      <c r="N1995" s="133" t="s">
        <v>2897</v>
      </c>
      <c r="O1995" s="133" t="s">
        <v>2897</v>
      </c>
      <c r="P1995" s="133" t="s">
        <v>2897</v>
      </c>
      <c r="Q1995" s="133" t="s">
        <v>2897</v>
      </c>
      <c r="R1995" s="133" t="s">
        <v>2897</v>
      </c>
      <c r="S1995" s="133" t="s">
        <v>2897</v>
      </c>
    </row>
    <row r="1996" spans="1:19" s="129" customFormat="1">
      <c r="A1996" s="131">
        <v>1819</v>
      </c>
      <c r="B1996" s="132">
        <v>45.008242000000003</v>
      </c>
      <c r="C1996" s="132">
        <v>35.832026999999997</v>
      </c>
      <c r="D1996" s="131" t="s">
        <v>1587</v>
      </c>
      <c r="E1996" s="129" t="s">
        <v>4103</v>
      </c>
      <c r="F1996" s="129" t="s">
        <v>5761</v>
      </c>
      <c r="G1996" s="129" t="s">
        <v>2807</v>
      </c>
      <c r="H1996" s="129" t="s">
        <v>3220</v>
      </c>
      <c r="I1996" s="133" t="str">
        <f t="shared" si="109"/>
        <v>a</v>
      </c>
      <c r="J1996" s="133"/>
      <c r="K1996" s="134" t="s">
        <v>2897</v>
      </c>
      <c r="L1996" s="133" t="s">
        <v>2897</v>
      </c>
      <c r="M1996" s="133" t="s">
        <v>2897</v>
      </c>
      <c r="N1996" s="133" t="s">
        <v>2897</v>
      </c>
      <c r="O1996" s="133" t="s">
        <v>2897</v>
      </c>
      <c r="P1996" s="133" t="s">
        <v>2897</v>
      </c>
      <c r="Q1996" s="133" t="s">
        <v>2897</v>
      </c>
      <c r="R1996" s="133" t="s">
        <v>2897</v>
      </c>
      <c r="S1996" s="133" t="s">
        <v>2897</v>
      </c>
    </row>
    <row r="1997" spans="1:19" s="129" customFormat="1">
      <c r="A1997" s="131">
        <v>1820</v>
      </c>
      <c r="B1997" s="132">
        <v>45.027976000000002</v>
      </c>
      <c r="C1997" s="132">
        <v>36.202314999999999</v>
      </c>
      <c r="D1997" s="131" t="s">
        <v>2956</v>
      </c>
      <c r="E1997" s="129" t="s">
        <v>1588</v>
      </c>
      <c r="F1997" s="129" t="s">
        <v>5762</v>
      </c>
      <c r="G1997" s="129" t="s">
        <v>2807</v>
      </c>
      <c r="H1997" s="129" t="s">
        <v>3220</v>
      </c>
      <c r="I1997" s="133" t="str">
        <f t="shared" si="109"/>
        <v>a</v>
      </c>
      <c r="J1997" s="133"/>
      <c r="K1997" s="134" t="s">
        <v>2897</v>
      </c>
      <c r="L1997" s="133" t="s">
        <v>2897</v>
      </c>
      <c r="M1997" s="133" t="s">
        <v>2897</v>
      </c>
      <c r="N1997" s="133" t="s">
        <v>2897</v>
      </c>
      <c r="O1997" s="133" t="s">
        <v>2897</v>
      </c>
      <c r="P1997" s="133" t="s">
        <v>2897</v>
      </c>
      <c r="Q1997" s="133" t="s">
        <v>2897</v>
      </c>
      <c r="R1997" s="133" t="s">
        <v>2897</v>
      </c>
      <c r="S1997" s="133" t="s">
        <v>2897</v>
      </c>
    </row>
    <row r="1998" spans="1:19" s="129" customFormat="1">
      <c r="A1998" s="131">
        <v>1821</v>
      </c>
      <c r="B1998" s="132">
        <v>45.079236000000002</v>
      </c>
      <c r="C1998" s="132">
        <v>36.428807999999997</v>
      </c>
      <c r="D1998" s="131" t="s">
        <v>1589</v>
      </c>
      <c r="E1998" s="129" t="s">
        <v>3729</v>
      </c>
      <c r="G1998" s="129" t="s">
        <v>2807</v>
      </c>
      <c r="H1998" s="129" t="s">
        <v>3220</v>
      </c>
      <c r="I1998" s="133" t="str">
        <f t="shared" si="109"/>
        <v>m</v>
      </c>
      <c r="J1998" s="133"/>
      <c r="K1998" s="134" t="s">
        <v>2897</v>
      </c>
      <c r="L1998" s="133" t="s">
        <v>2897</v>
      </c>
      <c r="M1998" s="133" t="s">
        <v>2897</v>
      </c>
      <c r="N1998" s="133" t="s">
        <v>2897</v>
      </c>
      <c r="O1998" s="133" t="s">
        <v>2897</v>
      </c>
      <c r="P1998" s="133" t="s">
        <v>2897</v>
      </c>
      <c r="Q1998" s="133" t="s">
        <v>2897</v>
      </c>
      <c r="R1998" s="133" t="s">
        <v>2897</v>
      </c>
      <c r="S1998" s="133" t="s">
        <v>2897</v>
      </c>
    </row>
    <row r="1999" spans="1:19" s="129" customFormat="1">
      <c r="A1999" s="139">
        <v>1821.1</v>
      </c>
      <c r="B1999" s="132">
        <v>45.132641</v>
      </c>
      <c r="C1999" s="132">
        <v>36.427795000000003</v>
      </c>
      <c r="D1999" s="131" t="s">
        <v>6659</v>
      </c>
      <c r="E1999" s="129" t="s">
        <v>6660</v>
      </c>
      <c r="G1999" s="129" t="s">
        <v>7194</v>
      </c>
      <c r="H1999" s="129" t="s">
        <v>3220</v>
      </c>
      <c r="I1999" s="133" t="str">
        <f t="shared" si="109"/>
        <v>m</v>
      </c>
      <c r="J1999" s="133"/>
      <c r="K1999" s="134" t="s">
        <v>2858</v>
      </c>
      <c r="L1999" s="133" t="s">
        <v>2897</v>
      </c>
      <c r="M1999" s="133" t="s">
        <v>2897</v>
      </c>
      <c r="N1999" s="133" t="s">
        <v>2897</v>
      </c>
      <c r="O1999" s="133" t="s">
        <v>2897</v>
      </c>
      <c r="P1999" s="133" t="s">
        <v>2897</v>
      </c>
      <c r="Q1999" s="133" t="s">
        <v>2897</v>
      </c>
      <c r="R1999" s="133" t="s">
        <v>2897</v>
      </c>
      <c r="S1999" s="133" t="s">
        <v>2897</v>
      </c>
    </row>
    <row r="2000" spans="1:19" s="129" customFormat="1">
      <c r="A2000" s="131">
        <v>1822</v>
      </c>
      <c r="B2000" s="132">
        <v>45.236682000000002</v>
      </c>
      <c r="C2000" s="132">
        <v>36.417346000000002</v>
      </c>
      <c r="D2000" s="131" t="s">
        <v>1590</v>
      </c>
      <c r="E2000" s="129" t="s">
        <v>6667</v>
      </c>
      <c r="F2000" s="129" t="s">
        <v>6113</v>
      </c>
      <c r="G2000" s="129" t="s">
        <v>2807</v>
      </c>
      <c r="H2000" s="129" t="s">
        <v>3220</v>
      </c>
      <c r="I2000" s="133" t="str">
        <f t="shared" si="109"/>
        <v>a</v>
      </c>
      <c r="J2000" s="133"/>
      <c r="K2000" s="134" t="s">
        <v>2897</v>
      </c>
      <c r="L2000" s="133" t="s">
        <v>2897</v>
      </c>
      <c r="M2000" s="133" t="s">
        <v>2897</v>
      </c>
      <c r="N2000" s="133" t="s">
        <v>2897</v>
      </c>
      <c r="O2000" s="133" t="s">
        <v>2897</v>
      </c>
      <c r="P2000" s="133" t="s">
        <v>2897</v>
      </c>
      <c r="Q2000" s="133" t="s">
        <v>2897</v>
      </c>
      <c r="R2000" s="133" t="s">
        <v>2897</v>
      </c>
      <c r="S2000" s="133" t="s">
        <v>2897</v>
      </c>
    </row>
    <row r="2001" spans="1:19" s="129" customFormat="1">
      <c r="A2001" s="139">
        <v>1822.1</v>
      </c>
      <c r="B2001" s="132">
        <v>45.237656999999999</v>
      </c>
      <c r="C2001" s="132">
        <v>36.417026999999997</v>
      </c>
      <c r="D2001" s="131" t="s">
        <v>6661</v>
      </c>
      <c r="E2001" s="129" t="s">
        <v>6668</v>
      </c>
      <c r="G2001" s="129" t="s">
        <v>2807</v>
      </c>
      <c r="H2001" s="129" t="s">
        <v>3220</v>
      </c>
      <c r="I2001" s="133" t="str">
        <f t="shared" si="109"/>
        <v>m</v>
      </c>
      <c r="J2001" s="133"/>
      <c r="K2001" s="134" t="s">
        <v>2692</v>
      </c>
      <c r="L2001" s="133" t="s">
        <v>2897</v>
      </c>
      <c r="M2001" s="133" t="s">
        <v>2897</v>
      </c>
      <c r="N2001" s="133" t="s">
        <v>2897</v>
      </c>
      <c r="O2001" s="133" t="s">
        <v>2897</v>
      </c>
      <c r="P2001" s="133" t="s">
        <v>2897</v>
      </c>
      <c r="Q2001" s="133" t="s">
        <v>2897</v>
      </c>
      <c r="R2001" s="133" t="s">
        <v>2897</v>
      </c>
      <c r="S2001" s="133" t="s">
        <v>2897</v>
      </c>
    </row>
    <row r="2002" spans="1:19" s="129" customFormat="1">
      <c r="A2002" s="131">
        <v>1823</v>
      </c>
      <c r="B2002" s="132">
        <v>45.345784000000002</v>
      </c>
      <c r="C2002" s="132">
        <v>36.481470000000002</v>
      </c>
      <c r="D2002" s="131" t="s">
        <v>1591</v>
      </c>
      <c r="E2002" s="129" t="s">
        <v>6669</v>
      </c>
      <c r="F2002" s="129" t="s">
        <v>6117</v>
      </c>
      <c r="G2002" s="129" t="s">
        <v>193</v>
      </c>
      <c r="H2002" s="129" t="s">
        <v>3220</v>
      </c>
      <c r="I2002" s="133" t="str">
        <f t="shared" si="109"/>
        <v>a</v>
      </c>
      <c r="J2002" s="133"/>
      <c r="K2002" s="134"/>
      <c r="L2002" s="133" t="s">
        <v>2897</v>
      </c>
      <c r="M2002" s="133" t="s">
        <v>2897</v>
      </c>
      <c r="N2002" s="133" t="s">
        <v>2897</v>
      </c>
      <c r="O2002" s="133" t="s">
        <v>2897</v>
      </c>
      <c r="P2002" s="133" t="s">
        <v>2897</v>
      </c>
      <c r="Q2002" s="133" t="s">
        <v>2897</v>
      </c>
      <c r="R2002" s="133" t="s">
        <v>2897</v>
      </c>
      <c r="S2002" s="133" t="s">
        <v>2897</v>
      </c>
    </row>
    <row r="2003" spans="1:19" s="129" customFormat="1">
      <c r="A2003" s="131">
        <v>1824</v>
      </c>
      <c r="B2003" s="132">
        <v>45.349030999999997</v>
      </c>
      <c r="C2003" s="132">
        <v>36.518247000000002</v>
      </c>
      <c r="D2003" s="131" t="s">
        <v>1592</v>
      </c>
      <c r="E2003" s="129" t="s">
        <v>1593</v>
      </c>
      <c r="G2003" s="129" t="s">
        <v>2807</v>
      </c>
      <c r="H2003" s="129" t="s">
        <v>3220</v>
      </c>
      <c r="I2003" s="133" t="str">
        <f t="shared" si="109"/>
        <v>m</v>
      </c>
      <c r="J2003" s="133"/>
      <c r="K2003" s="134" t="s">
        <v>2897</v>
      </c>
      <c r="L2003" s="133" t="s">
        <v>2897</v>
      </c>
      <c r="M2003" s="133" t="s">
        <v>2897</v>
      </c>
      <c r="N2003" s="133" t="s">
        <v>2897</v>
      </c>
      <c r="O2003" s="133" t="s">
        <v>2897</v>
      </c>
      <c r="P2003" s="133" t="s">
        <v>2897</v>
      </c>
      <c r="Q2003" s="133" t="s">
        <v>2897</v>
      </c>
      <c r="R2003" s="133" t="s">
        <v>2897</v>
      </c>
      <c r="S2003" s="133" t="s">
        <v>2897</v>
      </c>
    </row>
    <row r="2004" spans="1:19" s="129" customFormat="1">
      <c r="A2004" s="140">
        <v>1825</v>
      </c>
      <c r="B2004" s="132">
        <v>45.369303000000002</v>
      </c>
      <c r="C2004" s="132">
        <v>36.619878</v>
      </c>
      <c r="D2004" s="131" t="s">
        <v>6666</v>
      </c>
      <c r="E2004" s="129" t="s">
        <v>6664</v>
      </c>
      <c r="G2004" s="129" t="s">
        <v>2807</v>
      </c>
      <c r="H2004" s="129" t="s">
        <v>3220</v>
      </c>
      <c r="I2004" s="133" t="str">
        <f t="shared" si="109"/>
        <v>m</v>
      </c>
      <c r="J2004" s="133"/>
      <c r="K2004" s="134"/>
      <c r="L2004" s="133" t="s">
        <v>2897</v>
      </c>
      <c r="M2004" s="133" t="s">
        <v>2897</v>
      </c>
      <c r="N2004" s="133" t="s">
        <v>2897</v>
      </c>
      <c r="O2004" s="133" t="s">
        <v>2897</v>
      </c>
      <c r="P2004" s="133" t="s">
        <v>2897</v>
      </c>
      <c r="Q2004" s="133" t="s">
        <v>2897</v>
      </c>
      <c r="R2004" s="133" t="s">
        <v>2897</v>
      </c>
      <c r="S2004" s="133" t="s">
        <v>2897</v>
      </c>
    </row>
    <row r="2005" spans="1:19" s="129" customFormat="1">
      <c r="A2005" s="139">
        <v>1825.1</v>
      </c>
      <c r="B2005" s="132">
        <v>45.372951</v>
      </c>
      <c r="C2005" s="132">
        <v>36.628</v>
      </c>
      <c r="D2005" s="131" t="s">
        <v>6665</v>
      </c>
      <c r="E2005" s="129" t="s">
        <v>6664</v>
      </c>
      <c r="G2005" s="129" t="s">
        <v>2807</v>
      </c>
      <c r="H2005" s="129" t="s">
        <v>3220</v>
      </c>
      <c r="I2005" s="133" t="str">
        <f t="shared" si="109"/>
        <v>m</v>
      </c>
      <c r="J2005" s="133"/>
      <c r="K2005" s="134" t="s">
        <v>2897</v>
      </c>
      <c r="L2005" s="133" t="s">
        <v>2897</v>
      </c>
      <c r="M2005" s="133" t="s">
        <v>2897</v>
      </c>
      <c r="N2005" s="133" t="s">
        <v>2897</v>
      </c>
      <c r="O2005" s="133" t="s">
        <v>2897</v>
      </c>
      <c r="P2005" s="133" t="s">
        <v>2897</v>
      </c>
      <c r="Q2005" s="133" t="s">
        <v>2897</v>
      </c>
      <c r="R2005" s="133" t="s">
        <v>2897</v>
      </c>
      <c r="S2005" s="133" t="s">
        <v>2897</v>
      </c>
    </row>
    <row r="2006" spans="1:19" s="129" customFormat="1">
      <c r="A2006" s="139">
        <v>1825.2</v>
      </c>
      <c r="B2006" s="132">
        <v>45.476782999999998</v>
      </c>
      <c r="C2006" s="132">
        <v>36.337184000000001</v>
      </c>
      <c r="D2006" s="131" t="s">
        <v>6662</v>
      </c>
      <c r="E2006" s="129" t="s">
        <v>6663</v>
      </c>
      <c r="G2006" s="129" t="s">
        <v>2807</v>
      </c>
      <c r="H2006" s="129" t="s">
        <v>3220</v>
      </c>
      <c r="I2006" s="133" t="str">
        <f t="shared" si="109"/>
        <v>m</v>
      </c>
      <c r="J2006" s="133"/>
      <c r="K2006" s="134"/>
      <c r="L2006" s="133" t="s">
        <v>2897</v>
      </c>
      <c r="M2006" s="133" t="s">
        <v>2897</v>
      </c>
      <c r="N2006" s="133" t="s">
        <v>2897</v>
      </c>
      <c r="O2006" s="133" t="s">
        <v>2897</v>
      </c>
      <c r="P2006" s="133" t="s">
        <v>2897</v>
      </c>
      <c r="Q2006" s="133" t="s">
        <v>2897</v>
      </c>
      <c r="R2006" s="133" t="s">
        <v>2897</v>
      </c>
      <c r="S2006" s="133" t="s">
        <v>2897</v>
      </c>
    </row>
    <row r="2007" spans="1:19" s="129" customFormat="1">
      <c r="A2007" s="139">
        <v>1825.3</v>
      </c>
      <c r="B2007" s="132">
        <v>45.459173999999997</v>
      </c>
      <c r="C2007" s="132">
        <v>35.843471999999998</v>
      </c>
      <c r="D2007" s="131" t="s">
        <v>6686</v>
      </c>
      <c r="E2007" s="129" t="s">
        <v>6687</v>
      </c>
      <c r="G2007" s="129" t="s">
        <v>6688</v>
      </c>
      <c r="H2007" s="129" t="s">
        <v>3220</v>
      </c>
      <c r="I2007" s="133" t="str">
        <f t="shared" si="109"/>
        <v>m</v>
      </c>
      <c r="J2007" s="133"/>
      <c r="K2007" s="134"/>
      <c r="L2007" s="133" t="s">
        <v>2897</v>
      </c>
      <c r="M2007" s="133" t="s">
        <v>2897</v>
      </c>
      <c r="N2007" s="133" t="s">
        <v>2897</v>
      </c>
      <c r="O2007" s="133" t="s">
        <v>2897</v>
      </c>
      <c r="P2007" s="133" t="s">
        <v>2897</v>
      </c>
      <c r="Q2007" s="133" t="s">
        <v>2897</v>
      </c>
      <c r="R2007" s="133" t="s">
        <v>2897</v>
      </c>
      <c r="S2007" s="133" t="s">
        <v>2897</v>
      </c>
    </row>
    <row r="2008" spans="1:19" s="129" customFormat="1">
      <c r="A2008" s="131">
        <v>1826</v>
      </c>
      <c r="B2008" s="132">
        <v>47.086601000000002</v>
      </c>
      <c r="C2008" s="132">
        <v>37.637411</v>
      </c>
      <c r="D2008" s="131" t="s">
        <v>1594</v>
      </c>
      <c r="E2008" s="129" t="s">
        <v>3730</v>
      </c>
      <c r="G2008" s="129" t="s">
        <v>2807</v>
      </c>
      <c r="H2008" s="129" t="s">
        <v>3220</v>
      </c>
      <c r="I2008" s="133" t="str">
        <f t="shared" si="109"/>
        <v>m</v>
      </c>
      <c r="J2008" s="133"/>
      <c r="K2008" s="134" t="s">
        <v>2897</v>
      </c>
      <c r="L2008" s="133" t="s">
        <v>2897</v>
      </c>
      <c r="M2008" s="133" t="s">
        <v>2897</v>
      </c>
      <c r="N2008" s="133" t="s">
        <v>2897</v>
      </c>
      <c r="O2008" s="133" t="s">
        <v>2897</v>
      </c>
      <c r="P2008" s="133" t="s">
        <v>2897</v>
      </c>
      <c r="Q2008" s="133" t="s">
        <v>2897</v>
      </c>
      <c r="R2008" s="133" t="s">
        <v>2897</v>
      </c>
      <c r="S2008" s="133" t="s">
        <v>2897</v>
      </c>
    </row>
    <row r="2009" spans="1:19" s="129" customFormat="1">
      <c r="A2009" s="131">
        <v>1827</v>
      </c>
      <c r="B2009" s="132">
        <v>47.117764999999999</v>
      </c>
      <c r="C2009" s="132">
        <v>38.526525999999997</v>
      </c>
      <c r="D2009" s="131" t="s">
        <v>1595</v>
      </c>
      <c r="E2009" s="129" t="s">
        <v>3731</v>
      </c>
      <c r="G2009" s="129" t="s">
        <v>2807</v>
      </c>
      <c r="H2009" s="129" t="s">
        <v>3221</v>
      </c>
      <c r="I2009" s="133" t="str">
        <f t="shared" si="109"/>
        <v>m</v>
      </c>
      <c r="J2009" s="133"/>
      <c r="K2009" s="134" t="s">
        <v>2897</v>
      </c>
      <c r="L2009" s="133" t="s">
        <v>2897</v>
      </c>
      <c r="M2009" s="133" t="s">
        <v>2897</v>
      </c>
      <c r="N2009" s="133" t="s">
        <v>2897</v>
      </c>
      <c r="O2009" s="133" t="s">
        <v>2897</v>
      </c>
      <c r="P2009" s="133" t="s">
        <v>2897</v>
      </c>
      <c r="Q2009" s="133" t="s">
        <v>2897</v>
      </c>
      <c r="R2009" s="133" t="s">
        <v>2897</v>
      </c>
      <c r="S2009" s="133" t="s">
        <v>2897</v>
      </c>
    </row>
    <row r="2010" spans="1:19" s="129" customFormat="1">
      <c r="A2010" s="131">
        <v>1828</v>
      </c>
      <c r="B2010" s="132">
        <v>47.194978999999996</v>
      </c>
      <c r="C2010" s="132">
        <v>38.961722000000002</v>
      </c>
      <c r="D2010" s="131"/>
      <c r="E2010" s="129" t="s">
        <v>1596</v>
      </c>
      <c r="G2010" s="129" t="s">
        <v>1561</v>
      </c>
      <c r="H2010" s="129" t="s">
        <v>3221</v>
      </c>
      <c r="I2010" s="133" t="str">
        <f t="shared" si="109"/>
        <v>m</v>
      </c>
      <c r="J2010" s="133"/>
      <c r="K2010" s="134" t="s">
        <v>2897</v>
      </c>
      <c r="L2010" s="133" t="s">
        <v>2897</v>
      </c>
      <c r="M2010" s="133" t="s">
        <v>2897</v>
      </c>
      <c r="N2010" s="133" t="s">
        <v>2897</v>
      </c>
      <c r="O2010" s="133" t="s">
        <v>2897</v>
      </c>
      <c r="P2010" s="133" t="s">
        <v>2897</v>
      </c>
      <c r="Q2010" s="133" t="s">
        <v>2897</v>
      </c>
      <c r="R2010" s="133" t="s">
        <v>2897</v>
      </c>
      <c r="S2010" s="133" t="s">
        <v>2897</v>
      </c>
    </row>
    <row r="2011" spans="1:19" s="129" customFormat="1">
      <c r="A2011" s="131">
        <v>1829</v>
      </c>
      <c r="B2011" s="132">
        <v>47.268109000000003</v>
      </c>
      <c r="C2011" s="132">
        <v>39.335433999999999</v>
      </c>
      <c r="D2011" s="131" t="s">
        <v>1597</v>
      </c>
      <c r="E2011" s="129" t="s">
        <v>4014</v>
      </c>
      <c r="F2011" s="129" t="s">
        <v>6118</v>
      </c>
      <c r="G2011" s="129" t="s">
        <v>1561</v>
      </c>
      <c r="H2011" s="129" t="s">
        <v>3221</v>
      </c>
      <c r="I2011" s="133" t="str">
        <f t="shared" si="109"/>
        <v>a</v>
      </c>
      <c r="J2011" s="133"/>
      <c r="K2011" s="134" t="s">
        <v>2897</v>
      </c>
      <c r="L2011" s="133" t="s">
        <v>2897</v>
      </c>
      <c r="M2011" s="133" t="s">
        <v>2897</v>
      </c>
      <c r="N2011" s="133" t="s">
        <v>2897</v>
      </c>
      <c r="O2011" s="133" t="s">
        <v>2897</v>
      </c>
      <c r="P2011" s="133" t="s">
        <v>2897</v>
      </c>
      <c r="Q2011" s="133" t="s">
        <v>2897</v>
      </c>
      <c r="R2011" s="133" t="s">
        <v>2897</v>
      </c>
      <c r="S2011" s="133" t="s">
        <v>2897</v>
      </c>
    </row>
    <row r="2012" spans="1:19" s="129" customFormat="1">
      <c r="A2012" s="131">
        <v>1830</v>
      </c>
      <c r="B2012" s="132">
        <v>47.159809000000003</v>
      </c>
      <c r="C2012" s="132">
        <v>39.491058000000002</v>
      </c>
      <c r="D2012" s="131" t="s">
        <v>1598</v>
      </c>
      <c r="E2012" s="129" t="s">
        <v>4868</v>
      </c>
      <c r="G2012" s="129" t="s">
        <v>1599</v>
      </c>
      <c r="H2012" s="129" t="s">
        <v>3221</v>
      </c>
      <c r="I2012" s="133" t="str">
        <f t="shared" si="109"/>
        <v>m</v>
      </c>
      <c r="J2012" s="133"/>
      <c r="K2012" s="134" t="s">
        <v>2897</v>
      </c>
      <c r="L2012" s="133" t="s">
        <v>2897</v>
      </c>
      <c r="M2012" s="133" t="s">
        <v>2897</v>
      </c>
      <c r="N2012" s="133" t="s">
        <v>2897</v>
      </c>
      <c r="O2012" s="133" t="s">
        <v>2897</v>
      </c>
      <c r="P2012" s="133" t="s">
        <v>2897</v>
      </c>
      <c r="Q2012" s="133" t="s">
        <v>2897</v>
      </c>
      <c r="R2012" s="133" t="s">
        <v>2897</v>
      </c>
      <c r="S2012" s="133" t="s">
        <v>2897</v>
      </c>
    </row>
    <row r="2013" spans="1:19" s="129" customFormat="1">
      <c r="A2013" s="131">
        <v>1831</v>
      </c>
      <c r="B2013" s="132">
        <v>47.026094999999998</v>
      </c>
      <c r="C2013" s="132">
        <v>39.239727999999999</v>
      </c>
      <c r="D2013" s="131" t="s">
        <v>1600</v>
      </c>
      <c r="E2013" s="129" t="s">
        <v>3732</v>
      </c>
      <c r="G2013" s="129" t="s">
        <v>2807</v>
      </c>
      <c r="H2013" s="129" t="s">
        <v>3221</v>
      </c>
      <c r="I2013" s="133" t="str">
        <f t="shared" si="109"/>
        <v>m</v>
      </c>
      <c r="J2013" s="133"/>
      <c r="K2013" s="134" t="s">
        <v>2897</v>
      </c>
      <c r="L2013" s="133" t="s">
        <v>2897</v>
      </c>
      <c r="M2013" s="133" t="s">
        <v>2897</v>
      </c>
      <c r="N2013" s="133" t="s">
        <v>2897</v>
      </c>
      <c r="O2013" s="133" t="s">
        <v>2897</v>
      </c>
      <c r="P2013" s="133" t="s">
        <v>2897</v>
      </c>
      <c r="Q2013" s="133" t="s">
        <v>2897</v>
      </c>
      <c r="R2013" s="133" t="s">
        <v>2897</v>
      </c>
      <c r="S2013" s="133" t="s">
        <v>2897</v>
      </c>
    </row>
    <row r="2014" spans="1:19" s="129" customFormat="1">
      <c r="A2014" s="131">
        <v>1832</v>
      </c>
      <c r="B2014" s="132">
        <v>46.743056000000003</v>
      </c>
      <c r="C2014" s="132">
        <v>38.417704999999998</v>
      </c>
      <c r="D2014" s="131" t="s">
        <v>1601</v>
      </c>
      <c r="E2014" s="129" t="s">
        <v>3733</v>
      </c>
      <c r="G2014" s="129" t="s">
        <v>2807</v>
      </c>
      <c r="H2014" s="129" t="s">
        <v>3221</v>
      </c>
      <c r="I2014" s="133" t="str">
        <f t="shared" si="109"/>
        <v>m</v>
      </c>
      <c r="J2014" s="133"/>
      <c r="K2014" s="134" t="s">
        <v>2897</v>
      </c>
      <c r="L2014" s="133" t="s">
        <v>2897</v>
      </c>
      <c r="M2014" s="133" t="s">
        <v>2897</v>
      </c>
      <c r="N2014" s="133" t="s">
        <v>2897</v>
      </c>
      <c r="O2014" s="133" t="s">
        <v>2897</v>
      </c>
      <c r="P2014" s="133" t="s">
        <v>2897</v>
      </c>
      <c r="Q2014" s="133" t="s">
        <v>2897</v>
      </c>
      <c r="R2014" s="133" t="s">
        <v>2897</v>
      </c>
      <c r="S2014" s="133" t="s">
        <v>2897</v>
      </c>
    </row>
    <row r="2015" spans="1:19" s="129" customFormat="1">
      <c r="A2015" s="131">
        <v>1833</v>
      </c>
      <c r="B2015" s="132">
        <v>45.999867000000002</v>
      </c>
      <c r="C2015" s="132">
        <v>38.139733999999997</v>
      </c>
      <c r="D2015" s="131" t="s">
        <v>1602</v>
      </c>
      <c r="E2015" s="129" t="s">
        <v>3734</v>
      </c>
      <c r="G2015" s="129" t="s">
        <v>2807</v>
      </c>
      <c r="H2015" s="129" t="s">
        <v>3221</v>
      </c>
      <c r="I2015" s="133" t="str">
        <f t="shared" si="109"/>
        <v>m</v>
      </c>
      <c r="J2015" s="133"/>
      <c r="K2015" s="134" t="s">
        <v>2897</v>
      </c>
      <c r="L2015" s="133" t="s">
        <v>2897</v>
      </c>
      <c r="M2015" s="133" t="s">
        <v>2897</v>
      </c>
      <c r="N2015" s="133" t="s">
        <v>2897</v>
      </c>
      <c r="O2015" s="133" t="s">
        <v>2897</v>
      </c>
      <c r="P2015" s="133" t="s">
        <v>2897</v>
      </c>
      <c r="Q2015" s="133" t="s">
        <v>2897</v>
      </c>
      <c r="R2015" s="133" t="s">
        <v>2897</v>
      </c>
      <c r="S2015" s="133" t="s">
        <v>2897</v>
      </c>
    </row>
    <row r="2016" spans="1:19" s="129" customFormat="1">
      <c r="A2016" s="131">
        <v>1834</v>
      </c>
      <c r="B2016" s="132">
        <v>45.337107000000003</v>
      </c>
      <c r="C2016" s="132">
        <v>37.296109000000001</v>
      </c>
      <c r="D2016" s="131"/>
      <c r="E2016" s="129" t="s">
        <v>1603</v>
      </c>
      <c r="G2016" s="129" t="s">
        <v>2807</v>
      </c>
      <c r="H2016" s="129" t="s">
        <v>3221</v>
      </c>
      <c r="I2016" s="133" t="str">
        <f t="shared" si="109"/>
        <v>m</v>
      </c>
      <c r="J2016" s="133"/>
      <c r="K2016" s="134" t="s">
        <v>2897</v>
      </c>
      <c r="L2016" s="133" t="s">
        <v>2897</v>
      </c>
      <c r="M2016" s="133" t="s">
        <v>2897</v>
      </c>
      <c r="N2016" s="133" t="s">
        <v>2897</v>
      </c>
      <c r="O2016" s="133" t="s">
        <v>2897</v>
      </c>
      <c r="P2016" s="133" t="s">
        <v>2897</v>
      </c>
      <c r="Q2016" s="133" t="s">
        <v>2897</v>
      </c>
      <c r="R2016" s="133" t="s">
        <v>2897</v>
      </c>
      <c r="S2016" s="133" t="s">
        <v>2897</v>
      </c>
    </row>
    <row r="2017" spans="1:19" s="129" customFormat="1">
      <c r="A2017" s="131">
        <v>1835</v>
      </c>
      <c r="B2017" s="132">
        <v>45.354658999999998</v>
      </c>
      <c r="C2017" s="132">
        <v>37.131895</v>
      </c>
      <c r="D2017" s="131" t="s">
        <v>1604</v>
      </c>
      <c r="E2017" s="129" t="s">
        <v>3735</v>
      </c>
      <c r="G2017" s="129" t="s">
        <v>2807</v>
      </c>
      <c r="H2017" s="129" t="s">
        <v>3221</v>
      </c>
      <c r="I2017" s="133" t="str">
        <f t="shared" si="109"/>
        <v>m</v>
      </c>
      <c r="J2017" s="133"/>
      <c r="K2017" s="134" t="s">
        <v>2897</v>
      </c>
      <c r="L2017" s="133" t="s">
        <v>2897</v>
      </c>
      <c r="M2017" s="133" t="s">
        <v>2897</v>
      </c>
      <c r="N2017" s="133" t="s">
        <v>2897</v>
      </c>
      <c r="O2017" s="133" t="s">
        <v>2897</v>
      </c>
      <c r="P2017" s="133" t="s">
        <v>2897</v>
      </c>
      <c r="Q2017" s="133" t="s">
        <v>2897</v>
      </c>
      <c r="R2017" s="133" t="s">
        <v>2897</v>
      </c>
      <c r="S2017" s="133" t="s">
        <v>2897</v>
      </c>
    </row>
    <row r="2018" spans="1:19" s="129" customFormat="1">
      <c r="A2018" s="131">
        <v>1836</v>
      </c>
      <c r="B2018" s="132">
        <v>45.408397999999998</v>
      </c>
      <c r="C2018" s="132">
        <v>36.970666000000001</v>
      </c>
      <c r="D2018" s="131"/>
      <c r="E2018" s="129" t="s">
        <v>1605</v>
      </c>
      <c r="G2018" s="129" t="s">
        <v>2807</v>
      </c>
      <c r="H2018" s="129" t="s">
        <v>3221</v>
      </c>
      <c r="I2018" s="133" t="str">
        <f t="shared" si="109"/>
        <v>m</v>
      </c>
      <c r="J2018" s="133"/>
      <c r="K2018" s="134" t="s">
        <v>2897</v>
      </c>
      <c r="L2018" s="133" t="s">
        <v>2897</v>
      </c>
      <c r="M2018" s="133" t="s">
        <v>2897</v>
      </c>
      <c r="N2018" s="133" t="s">
        <v>2897</v>
      </c>
      <c r="O2018" s="133" t="s">
        <v>2897</v>
      </c>
      <c r="P2018" s="133" t="s">
        <v>2897</v>
      </c>
      <c r="Q2018" s="133" t="s">
        <v>2897</v>
      </c>
      <c r="R2018" s="133" t="s">
        <v>2897</v>
      </c>
      <c r="S2018" s="133" t="s">
        <v>2897</v>
      </c>
    </row>
    <row r="2019" spans="1:19" s="129" customFormat="1">
      <c r="A2019" s="139">
        <v>1836.1</v>
      </c>
      <c r="B2019" s="132">
        <v>45.439419999999998</v>
      </c>
      <c r="C2019" s="132">
        <v>36.769742999999998</v>
      </c>
      <c r="D2019" s="131" t="s">
        <v>6689</v>
      </c>
      <c r="E2019" s="129" t="s">
        <v>6690</v>
      </c>
      <c r="G2019" s="129" t="s">
        <v>6688</v>
      </c>
      <c r="H2019" s="129" t="s">
        <v>3221</v>
      </c>
      <c r="I2019" s="133" t="str">
        <f t="shared" si="109"/>
        <v>m</v>
      </c>
      <c r="J2019" s="133"/>
      <c r="K2019" s="134"/>
      <c r="L2019" s="133" t="s">
        <v>2897</v>
      </c>
      <c r="M2019" s="133" t="s">
        <v>2897</v>
      </c>
      <c r="N2019" s="133" t="s">
        <v>2897</v>
      </c>
      <c r="O2019" s="133" t="s">
        <v>2897</v>
      </c>
      <c r="P2019" s="133" t="s">
        <v>2897</v>
      </c>
      <c r="Q2019" s="133" t="s">
        <v>2897</v>
      </c>
      <c r="R2019" s="133" t="s">
        <v>2897</v>
      </c>
      <c r="S2019" s="133" t="s">
        <v>2897</v>
      </c>
    </row>
    <row r="2020" spans="1:19" s="129" customFormat="1">
      <c r="A2020" s="131">
        <v>1837</v>
      </c>
      <c r="B2020" s="132">
        <v>45.357083000000003</v>
      </c>
      <c r="C2020" s="132">
        <v>36.764766000000002</v>
      </c>
      <c r="D2020" s="131"/>
      <c r="E2020" s="129" t="s">
        <v>4038</v>
      </c>
      <c r="G2020" s="129" t="s">
        <v>2807</v>
      </c>
      <c r="H2020" s="129" t="s">
        <v>3221</v>
      </c>
      <c r="I2020" s="133" t="str">
        <f t="shared" si="109"/>
        <v>m</v>
      </c>
      <c r="J2020" s="133"/>
      <c r="K2020" s="134" t="s">
        <v>2897</v>
      </c>
      <c r="L2020" s="133" t="s">
        <v>2897</v>
      </c>
      <c r="M2020" s="133" t="s">
        <v>2897</v>
      </c>
      <c r="N2020" s="133" t="s">
        <v>2897</v>
      </c>
      <c r="O2020" s="133" t="s">
        <v>2897</v>
      </c>
      <c r="P2020" s="133" t="s">
        <v>2897</v>
      </c>
      <c r="Q2020" s="133" t="s">
        <v>2897</v>
      </c>
      <c r="R2020" s="133" t="s">
        <v>2897</v>
      </c>
      <c r="S2020" s="133" t="s">
        <v>2897</v>
      </c>
    </row>
    <row r="2021" spans="1:19" s="129" customFormat="1">
      <c r="A2021" s="131">
        <v>1838</v>
      </c>
      <c r="B2021" s="132">
        <v>45.313152000000002</v>
      </c>
      <c r="C2021" s="132">
        <v>36.853760000000001</v>
      </c>
      <c r="D2021" s="131" t="s">
        <v>1606</v>
      </c>
      <c r="E2021" s="129" t="s">
        <v>3736</v>
      </c>
      <c r="G2021" s="129" t="s">
        <v>2807</v>
      </c>
      <c r="H2021" s="129" t="s">
        <v>3221</v>
      </c>
      <c r="I2021" s="133" t="str">
        <f t="shared" si="109"/>
        <v>m</v>
      </c>
      <c r="J2021" s="133"/>
      <c r="K2021" s="134" t="s">
        <v>2897</v>
      </c>
      <c r="L2021" s="133" t="s">
        <v>2897</v>
      </c>
      <c r="M2021" s="133" t="s">
        <v>2897</v>
      </c>
      <c r="N2021" s="133" t="s">
        <v>2897</v>
      </c>
      <c r="O2021" s="133" t="s">
        <v>2897</v>
      </c>
      <c r="P2021" s="133" t="s">
        <v>2897</v>
      </c>
      <c r="Q2021" s="133" t="s">
        <v>2897</v>
      </c>
      <c r="R2021" s="133" t="s">
        <v>2897</v>
      </c>
      <c r="S2021" s="133" t="s">
        <v>2897</v>
      </c>
    </row>
    <row r="2022" spans="1:19" s="129" customFormat="1">
      <c r="A2022" s="131">
        <v>1839</v>
      </c>
      <c r="B2022" s="132">
        <v>45.294983000000002</v>
      </c>
      <c r="C2022" s="132">
        <v>36.982622999999997</v>
      </c>
      <c r="D2022" s="131" t="s">
        <v>1607</v>
      </c>
      <c r="E2022" s="129" t="s">
        <v>3737</v>
      </c>
      <c r="G2022" s="129" t="s">
        <v>2807</v>
      </c>
      <c r="H2022" s="129" t="s">
        <v>3221</v>
      </c>
      <c r="I2022" s="133" t="str">
        <f t="shared" si="109"/>
        <v>m</v>
      </c>
      <c r="J2022" s="133"/>
      <c r="K2022" s="134" t="s">
        <v>2897</v>
      </c>
      <c r="L2022" s="133" t="s">
        <v>2897</v>
      </c>
      <c r="M2022" s="133" t="s">
        <v>2897</v>
      </c>
      <c r="N2022" s="133" t="s">
        <v>2897</v>
      </c>
      <c r="O2022" s="133" t="s">
        <v>2897</v>
      </c>
      <c r="P2022" s="133" t="s">
        <v>2897</v>
      </c>
      <c r="Q2022" s="133" t="s">
        <v>2897</v>
      </c>
      <c r="R2022" s="133" t="s">
        <v>2897</v>
      </c>
      <c r="S2022" s="133" t="s">
        <v>2897</v>
      </c>
    </row>
    <row r="2023" spans="1:19" s="129" customFormat="1">
      <c r="A2023" s="131">
        <v>1840</v>
      </c>
      <c r="B2023" s="132">
        <v>45.279752999999999</v>
      </c>
      <c r="C2023" s="132">
        <v>36.945466000000003</v>
      </c>
      <c r="D2023" s="131" t="s">
        <v>1608</v>
      </c>
      <c r="E2023" s="129" t="s">
        <v>3737</v>
      </c>
      <c r="F2023" s="129" t="s">
        <v>6119</v>
      </c>
      <c r="G2023" s="129" t="s">
        <v>2819</v>
      </c>
      <c r="H2023" s="129" t="s">
        <v>3221</v>
      </c>
      <c r="I2023" s="133" t="str">
        <f t="shared" si="109"/>
        <v>a</v>
      </c>
      <c r="J2023" s="133"/>
      <c r="K2023" s="134" t="s">
        <v>2858</v>
      </c>
      <c r="L2023" s="133" t="s">
        <v>6823</v>
      </c>
      <c r="M2023" s="133" t="s">
        <v>2897</v>
      </c>
      <c r="N2023" s="133" t="s">
        <v>2897</v>
      </c>
      <c r="O2023" s="133" t="s">
        <v>2897</v>
      </c>
      <c r="P2023" s="133" t="s">
        <v>2897</v>
      </c>
      <c r="Q2023" s="133" t="s">
        <v>2897</v>
      </c>
      <c r="R2023" s="133" t="s">
        <v>2897</v>
      </c>
      <c r="S2023" s="133" t="s">
        <v>2897</v>
      </c>
    </row>
    <row r="2024" spans="1:19" s="129" customFormat="1">
      <c r="A2024" s="131">
        <v>1841</v>
      </c>
      <c r="B2024" s="132">
        <v>45.227344000000002</v>
      </c>
      <c r="C2024" s="132">
        <v>36.719189</v>
      </c>
      <c r="D2024" s="131" t="s">
        <v>1609</v>
      </c>
      <c r="E2024" s="129" t="s">
        <v>1610</v>
      </c>
      <c r="G2024" s="129" t="s">
        <v>2807</v>
      </c>
      <c r="H2024" s="129" t="s">
        <v>3221</v>
      </c>
      <c r="I2024" s="133" t="str">
        <f t="shared" si="109"/>
        <v>m</v>
      </c>
      <c r="J2024" s="133"/>
      <c r="K2024" s="134" t="s">
        <v>2897</v>
      </c>
      <c r="L2024" s="133" t="s">
        <v>2897</v>
      </c>
      <c r="M2024" s="133" t="s">
        <v>2897</v>
      </c>
      <c r="N2024" s="133" t="s">
        <v>2897</v>
      </c>
      <c r="O2024" s="133" t="s">
        <v>2897</v>
      </c>
      <c r="P2024" s="133" t="s">
        <v>2897</v>
      </c>
      <c r="Q2024" s="133" t="s">
        <v>2897</v>
      </c>
      <c r="R2024" s="133" t="s">
        <v>2897</v>
      </c>
      <c r="S2024" s="133" t="s">
        <v>2897</v>
      </c>
    </row>
    <row r="2025" spans="1:19" s="129" customFormat="1">
      <c r="A2025" s="131">
        <v>1842</v>
      </c>
      <c r="B2025" s="132">
        <v>45.213532000000001</v>
      </c>
      <c r="C2025" s="132">
        <v>36.614144000000003</v>
      </c>
      <c r="D2025" s="131" t="s">
        <v>1611</v>
      </c>
      <c r="E2025" s="129" t="s">
        <v>3738</v>
      </c>
      <c r="G2025" s="129" t="s">
        <v>2807</v>
      </c>
      <c r="H2025" s="129" t="s">
        <v>3221</v>
      </c>
      <c r="I2025" s="133" t="str">
        <f t="shared" si="109"/>
        <v>m</v>
      </c>
      <c r="J2025" s="133"/>
      <c r="K2025" s="134" t="s">
        <v>2897</v>
      </c>
      <c r="L2025" s="133" t="s">
        <v>2897</v>
      </c>
      <c r="M2025" s="133" t="s">
        <v>2897</v>
      </c>
      <c r="N2025" s="133" t="s">
        <v>2897</v>
      </c>
      <c r="O2025" s="133" t="s">
        <v>2897</v>
      </c>
      <c r="P2025" s="133" t="s">
        <v>2897</v>
      </c>
      <c r="Q2025" s="133" t="s">
        <v>2897</v>
      </c>
      <c r="R2025" s="133" t="s">
        <v>2897</v>
      </c>
      <c r="S2025" s="133" t="s">
        <v>2897</v>
      </c>
    </row>
    <row r="2026" spans="1:19" s="129" customFormat="1">
      <c r="A2026" s="131">
        <v>1843</v>
      </c>
      <c r="B2026" s="132">
        <v>45.039794000000001</v>
      </c>
      <c r="C2026" s="132">
        <v>37.085413000000003</v>
      </c>
      <c r="D2026" s="131"/>
      <c r="E2026" s="129" t="s">
        <v>1612</v>
      </c>
      <c r="G2026" s="129" t="s">
        <v>2807</v>
      </c>
      <c r="H2026" s="129" t="s">
        <v>3221</v>
      </c>
      <c r="I2026" s="133" t="str">
        <f t="shared" si="109"/>
        <v>m</v>
      </c>
      <c r="J2026" s="133"/>
      <c r="K2026" s="134" t="s">
        <v>2897</v>
      </c>
      <c r="L2026" s="133" t="s">
        <v>2897</v>
      </c>
      <c r="M2026" s="133" t="s">
        <v>2897</v>
      </c>
      <c r="N2026" s="133" t="s">
        <v>2897</v>
      </c>
      <c r="O2026" s="133" t="s">
        <v>2897</v>
      </c>
      <c r="P2026" s="133" t="s">
        <v>2897</v>
      </c>
      <c r="Q2026" s="133" t="s">
        <v>2897</v>
      </c>
      <c r="R2026" s="133" t="s">
        <v>2897</v>
      </c>
      <c r="S2026" s="133" t="s">
        <v>2897</v>
      </c>
    </row>
    <row r="2027" spans="1:19" s="129" customFormat="1">
      <c r="A2027" s="131">
        <v>1844</v>
      </c>
      <c r="B2027" s="132">
        <v>44.970272999999999</v>
      </c>
      <c r="C2027" s="132">
        <v>37.239085000000003</v>
      </c>
      <c r="D2027" s="131"/>
      <c r="E2027" s="129" t="s">
        <v>1613</v>
      </c>
      <c r="G2027" s="129" t="s">
        <v>2807</v>
      </c>
      <c r="H2027" s="129" t="s">
        <v>3221</v>
      </c>
      <c r="I2027" s="133" t="str">
        <f t="shared" si="109"/>
        <v>m</v>
      </c>
      <c r="J2027" s="133"/>
      <c r="K2027" s="134" t="s">
        <v>2897</v>
      </c>
      <c r="L2027" s="133" t="s">
        <v>2897</v>
      </c>
      <c r="M2027" s="133" t="s">
        <v>2897</v>
      </c>
      <c r="N2027" s="133" t="s">
        <v>2897</v>
      </c>
      <c r="O2027" s="133" t="s">
        <v>2897</v>
      </c>
      <c r="P2027" s="133" t="s">
        <v>2897</v>
      </c>
      <c r="Q2027" s="133" t="s">
        <v>2897</v>
      </c>
      <c r="R2027" s="133" t="s">
        <v>2897</v>
      </c>
      <c r="S2027" s="133" t="s">
        <v>2897</v>
      </c>
    </row>
    <row r="2028" spans="1:19" s="129" customFormat="1">
      <c r="A2028" s="131">
        <v>1845</v>
      </c>
      <c r="B2028" s="132">
        <v>44.901285999999999</v>
      </c>
      <c r="C2028" s="132">
        <v>37.309645000000003</v>
      </c>
      <c r="D2028" s="131" t="s">
        <v>1614</v>
      </c>
      <c r="E2028" s="129" t="s">
        <v>1615</v>
      </c>
      <c r="F2028" s="129" t="s">
        <v>6120</v>
      </c>
      <c r="H2028" s="129" t="s">
        <v>3221</v>
      </c>
      <c r="I2028" s="133" t="str">
        <f t="shared" si="109"/>
        <v>a</v>
      </c>
      <c r="J2028" s="133" t="s">
        <v>6631</v>
      </c>
      <c r="K2028" s="134" t="s">
        <v>2897</v>
      </c>
      <c r="L2028" s="133" t="s">
        <v>2897</v>
      </c>
      <c r="M2028" s="133" t="s">
        <v>2897</v>
      </c>
      <c r="N2028" s="133" t="s">
        <v>2897</v>
      </c>
      <c r="O2028" s="133" t="s">
        <v>2897</v>
      </c>
      <c r="P2028" s="133" t="s">
        <v>2897</v>
      </c>
      <c r="Q2028" s="133" t="s">
        <v>2897</v>
      </c>
      <c r="R2028" s="133" t="s">
        <v>2897</v>
      </c>
      <c r="S2028" s="133" t="s">
        <v>2897</v>
      </c>
    </row>
    <row r="2029" spans="1:19" s="129" customFormat="1">
      <c r="A2029" s="131">
        <v>1846</v>
      </c>
      <c r="B2029" s="132">
        <v>44.723332999999997</v>
      </c>
      <c r="C2029" s="132">
        <v>37.793801000000002</v>
      </c>
      <c r="D2029" s="131" t="s">
        <v>1616</v>
      </c>
      <c r="E2029" s="129" t="s">
        <v>1617</v>
      </c>
      <c r="F2029" s="129" t="s">
        <v>6121</v>
      </c>
      <c r="G2029" s="129" t="s">
        <v>2838</v>
      </c>
      <c r="H2029" s="129" t="s">
        <v>3221</v>
      </c>
      <c r="I2029" s="133" t="str">
        <f t="shared" si="109"/>
        <v>a</v>
      </c>
      <c r="J2029" s="133" t="s">
        <v>6631</v>
      </c>
      <c r="K2029" s="134" t="s">
        <v>2897</v>
      </c>
      <c r="L2029" s="133" t="s">
        <v>2897</v>
      </c>
      <c r="M2029" s="133" t="s">
        <v>2897</v>
      </c>
      <c r="N2029" s="133" t="s">
        <v>2897</v>
      </c>
      <c r="O2029" s="133" t="s">
        <v>2897</v>
      </c>
      <c r="P2029" s="133" t="s">
        <v>2897</v>
      </c>
      <c r="Q2029" s="133" t="s">
        <v>2897</v>
      </c>
      <c r="R2029" s="133" t="s">
        <v>2897</v>
      </c>
      <c r="S2029" s="133" t="s">
        <v>2897</v>
      </c>
    </row>
    <row r="2030" spans="1:19" s="129" customFormat="1">
      <c r="A2030" s="131">
        <v>1847</v>
      </c>
      <c r="B2030" s="132">
        <v>44.571643000000002</v>
      </c>
      <c r="C2030" s="132">
        <v>38.034438999999999</v>
      </c>
      <c r="D2030" s="131" t="s">
        <v>1618</v>
      </c>
      <c r="E2030" s="129" t="s">
        <v>7566</v>
      </c>
      <c r="F2030" s="129" t="s">
        <v>5763</v>
      </c>
      <c r="H2030" s="129" t="s">
        <v>3221</v>
      </c>
      <c r="I2030" s="133" t="str">
        <f t="shared" si="109"/>
        <v>a</v>
      </c>
      <c r="J2030" s="133" t="s">
        <v>6631</v>
      </c>
      <c r="K2030" s="134" t="s">
        <v>2897</v>
      </c>
      <c r="L2030" s="133" t="s">
        <v>2897</v>
      </c>
      <c r="M2030" s="133" t="s">
        <v>2897</v>
      </c>
      <c r="N2030" s="133" t="s">
        <v>2897</v>
      </c>
      <c r="O2030" s="133" t="s">
        <v>2897</v>
      </c>
      <c r="P2030" s="133" t="s">
        <v>2897</v>
      </c>
      <c r="Q2030" s="133" t="s">
        <v>2897</v>
      </c>
      <c r="R2030" s="133" t="s">
        <v>2897</v>
      </c>
      <c r="S2030" s="133" t="s">
        <v>2897</v>
      </c>
    </row>
    <row r="2031" spans="1:19" s="129" customFormat="1">
      <c r="A2031" s="131">
        <v>1848</v>
      </c>
      <c r="B2031" s="132">
        <v>44.349313000000002</v>
      </c>
      <c r="C2031" s="132">
        <v>38.529342</v>
      </c>
      <c r="D2031" s="131" t="s">
        <v>1619</v>
      </c>
      <c r="E2031" s="129" t="s">
        <v>1620</v>
      </c>
      <c r="F2031" s="129" t="s">
        <v>5764</v>
      </c>
      <c r="G2031" s="129" t="s">
        <v>6602</v>
      </c>
      <c r="H2031" s="129" t="s">
        <v>3221</v>
      </c>
      <c r="I2031" s="133" t="str">
        <f t="shared" si="109"/>
        <v>a</v>
      </c>
      <c r="J2031" s="133"/>
      <c r="K2031" s="134" t="s">
        <v>2897</v>
      </c>
      <c r="L2031" s="133" t="s">
        <v>2897</v>
      </c>
      <c r="M2031" s="133" t="s">
        <v>2897</v>
      </c>
      <c r="N2031" s="133" t="s">
        <v>2897</v>
      </c>
      <c r="O2031" s="133" t="s">
        <v>2897</v>
      </c>
      <c r="P2031" s="133" t="s">
        <v>2897</v>
      </c>
      <c r="Q2031" s="133" t="s">
        <v>2897</v>
      </c>
      <c r="R2031" s="133" t="s">
        <v>2897</v>
      </c>
      <c r="S2031" s="133" t="s">
        <v>2897</v>
      </c>
    </row>
    <row r="2032" spans="1:19" s="129" customFormat="1">
      <c r="A2032" s="131">
        <v>1849</v>
      </c>
      <c r="B2032" s="132">
        <v>44.233167999999999</v>
      </c>
      <c r="C2032" s="132">
        <v>38.830548</v>
      </c>
      <c r="D2032" s="131" t="s">
        <v>1621</v>
      </c>
      <c r="E2032" s="129" t="s">
        <v>1622</v>
      </c>
      <c r="F2032" s="129" t="s">
        <v>5764</v>
      </c>
      <c r="H2032" s="129" t="s">
        <v>3221</v>
      </c>
      <c r="I2032" s="133" t="str">
        <f t="shared" si="109"/>
        <v>a</v>
      </c>
      <c r="J2032" s="133"/>
      <c r="K2032" s="134" t="s">
        <v>2897</v>
      </c>
      <c r="L2032" s="133" t="s">
        <v>2897</v>
      </c>
      <c r="M2032" s="133" t="s">
        <v>2897</v>
      </c>
      <c r="N2032" s="133" t="s">
        <v>2897</v>
      </c>
      <c r="O2032" s="133" t="s">
        <v>2897</v>
      </c>
      <c r="P2032" s="133" t="s">
        <v>2897</v>
      </c>
      <c r="Q2032" s="133" t="s">
        <v>2897</v>
      </c>
      <c r="R2032" s="133" t="s">
        <v>2897</v>
      </c>
      <c r="S2032" s="133" t="s">
        <v>2897</v>
      </c>
    </row>
    <row r="2033" spans="1:19" s="129" customFormat="1">
      <c r="A2033" s="131">
        <v>1850</v>
      </c>
      <c r="B2033" s="132">
        <v>44.085518</v>
      </c>
      <c r="C2033" s="132">
        <v>39.057198999999997</v>
      </c>
      <c r="D2033" s="131" t="s">
        <v>4869</v>
      </c>
      <c r="E2033" s="129" t="s">
        <v>1623</v>
      </c>
      <c r="F2033" s="129" t="s">
        <v>5764</v>
      </c>
      <c r="H2033" s="129" t="s">
        <v>3221</v>
      </c>
      <c r="I2033" s="133" t="str">
        <f t="shared" si="109"/>
        <v>a</v>
      </c>
      <c r="J2033" s="133" t="s">
        <v>6631</v>
      </c>
      <c r="K2033" s="134" t="s">
        <v>2897</v>
      </c>
      <c r="L2033" s="133" t="s">
        <v>2897</v>
      </c>
      <c r="M2033" s="133" t="s">
        <v>2897</v>
      </c>
      <c r="N2033" s="133" t="s">
        <v>2897</v>
      </c>
      <c r="O2033" s="133" t="s">
        <v>2897</v>
      </c>
      <c r="P2033" s="133" t="s">
        <v>2897</v>
      </c>
      <c r="Q2033" s="133" t="s">
        <v>2897</v>
      </c>
      <c r="R2033" s="133" t="s">
        <v>2897</v>
      </c>
      <c r="S2033" s="133" t="s">
        <v>2897</v>
      </c>
    </row>
    <row r="2034" spans="1:19" s="129" customFormat="1">
      <c r="A2034" s="131">
        <v>1851</v>
      </c>
      <c r="B2034" s="132">
        <v>43.570123000000002</v>
      </c>
      <c r="C2034" s="132">
        <v>39.699182</v>
      </c>
      <c r="D2034" s="131" t="s">
        <v>4870</v>
      </c>
      <c r="E2034" s="129" t="s">
        <v>3961</v>
      </c>
      <c r="F2034" s="129" t="s">
        <v>5765</v>
      </c>
      <c r="G2034" s="129" t="s">
        <v>2807</v>
      </c>
      <c r="H2034" s="129" t="s">
        <v>3221</v>
      </c>
      <c r="I2034" s="133" t="str">
        <f t="shared" si="109"/>
        <v>a</v>
      </c>
      <c r="J2034" s="133" t="s">
        <v>6631</v>
      </c>
      <c r="K2034" s="134" t="s">
        <v>2897</v>
      </c>
      <c r="L2034" s="133" t="s">
        <v>2897</v>
      </c>
      <c r="M2034" s="133" t="s">
        <v>2897</v>
      </c>
      <c r="N2034" s="133" t="s">
        <v>2897</v>
      </c>
      <c r="O2034" s="133" t="s">
        <v>2897</v>
      </c>
      <c r="P2034" s="133" t="s">
        <v>2897</v>
      </c>
      <c r="Q2034" s="133" t="s">
        <v>2897</v>
      </c>
      <c r="R2034" s="133" t="s">
        <v>2897</v>
      </c>
      <c r="S2034" s="133" t="s">
        <v>2897</v>
      </c>
    </row>
    <row r="2035" spans="1:19" s="129" customFormat="1">
      <c r="A2035" s="131">
        <v>1852</v>
      </c>
      <c r="B2035" s="132">
        <v>43.500559000000003</v>
      </c>
      <c r="C2035" s="132">
        <v>39.862904999999998</v>
      </c>
      <c r="D2035" s="131" t="s">
        <v>4871</v>
      </c>
      <c r="E2035" s="129" t="s">
        <v>3946</v>
      </c>
      <c r="F2035" s="129" t="s">
        <v>5765</v>
      </c>
      <c r="G2035" s="129" t="s">
        <v>2807</v>
      </c>
      <c r="H2035" s="129" t="s">
        <v>3221</v>
      </c>
      <c r="I2035" s="133" t="str">
        <f t="shared" si="109"/>
        <v>a</v>
      </c>
      <c r="J2035" s="133"/>
      <c r="K2035" s="134" t="s">
        <v>2897</v>
      </c>
      <c r="L2035" s="133" t="s">
        <v>2897</v>
      </c>
      <c r="M2035" s="133" t="s">
        <v>2897</v>
      </c>
      <c r="N2035" s="133" t="s">
        <v>2897</v>
      </c>
      <c r="O2035" s="133" t="s">
        <v>2897</v>
      </c>
      <c r="P2035" s="133" t="s">
        <v>2897</v>
      </c>
      <c r="Q2035" s="133" t="s">
        <v>2897</v>
      </c>
      <c r="R2035" s="133" t="s">
        <v>2897</v>
      </c>
      <c r="S2035" s="133" t="s">
        <v>2897</v>
      </c>
    </row>
    <row r="2036" spans="1:19" s="129" customFormat="1">
      <c r="A2036" s="131">
        <v>1853</v>
      </c>
      <c r="B2036" s="132">
        <v>43.412457000000003</v>
      </c>
      <c r="C2036" s="132">
        <v>39.907325</v>
      </c>
      <c r="D2036" s="131" t="s">
        <v>7565</v>
      </c>
      <c r="E2036" s="129" t="s">
        <v>4872</v>
      </c>
      <c r="F2036" s="129" t="s">
        <v>5765</v>
      </c>
      <c r="G2036" s="129" t="s">
        <v>2807</v>
      </c>
      <c r="H2036" s="129" t="s">
        <v>3221</v>
      </c>
      <c r="I2036" s="133" t="str">
        <f t="shared" si="109"/>
        <v>a</v>
      </c>
      <c r="J2036" s="133"/>
      <c r="K2036" s="134" t="s">
        <v>2897</v>
      </c>
      <c r="L2036" s="133" t="s">
        <v>2897</v>
      </c>
      <c r="M2036" s="133" t="s">
        <v>2897</v>
      </c>
      <c r="N2036" s="133" t="s">
        <v>2897</v>
      </c>
      <c r="O2036" s="133" t="s">
        <v>2897</v>
      </c>
      <c r="P2036" s="133" t="s">
        <v>2897</v>
      </c>
      <c r="Q2036" s="133" t="s">
        <v>2897</v>
      </c>
      <c r="R2036" s="133" t="s">
        <v>2897</v>
      </c>
      <c r="S2036" s="133" t="s">
        <v>2897</v>
      </c>
    </row>
    <row r="2037" spans="1:19" s="129" customFormat="1">
      <c r="A2037" s="131">
        <v>1854</v>
      </c>
      <c r="B2037" s="132">
        <v>43.379922999999998</v>
      </c>
      <c r="C2037" s="132">
        <v>40.009349</v>
      </c>
      <c r="D2037" s="131" t="s">
        <v>4873</v>
      </c>
      <c r="E2037" s="129" t="s">
        <v>3739</v>
      </c>
      <c r="F2037" s="129" t="s">
        <v>5765</v>
      </c>
      <c r="G2037" s="129" t="s">
        <v>2807</v>
      </c>
      <c r="H2037" s="129" t="s">
        <v>3222</v>
      </c>
      <c r="I2037" s="133" t="str">
        <f t="shared" si="109"/>
        <v>a</v>
      </c>
      <c r="J2037" s="133"/>
      <c r="K2037" s="134" t="s">
        <v>2897</v>
      </c>
      <c r="L2037" s="133" t="s">
        <v>2897</v>
      </c>
      <c r="M2037" s="133" t="s">
        <v>2897</v>
      </c>
      <c r="N2037" s="133" t="s">
        <v>2897</v>
      </c>
      <c r="O2037" s="133" t="s">
        <v>2897</v>
      </c>
      <c r="P2037" s="133" t="s">
        <v>2897</v>
      </c>
      <c r="Q2037" s="133" t="s">
        <v>2897</v>
      </c>
      <c r="R2037" s="133" t="s">
        <v>2897</v>
      </c>
      <c r="S2037" s="133" t="s">
        <v>2897</v>
      </c>
    </row>
    <row r="2038" spans="1:19" s="129" customFormat="1">
      <c r="A2038" s="131">
        <v>1855</v>
      </c>
      <c r="B2038" s="132">
        <v>43.370387000000001</v>
      </c>
      <c r="C2038" s="132">
        <v>40.081752999999999</v>
      </c>
      <c r="D2038" s="131" t="s">
        <v>4874</v>
      </c>
      <c r="E2038" s="129" t="s">
        <v>3740</v>
      </c>
      <c r="F2038" s="129" t="s">
        <v>5765</v>
      </c>
      <c r="G2038" s="129" t="s">
        <v>2807</v>
      </c>
      <c r="H2038" s="129" t="s">
        <v>3222</v>
      </c>
      <c r="I2038" s="133" t="str">
        <f t="shared" si="109"/>
        <v>a</v>
      </c>
      <c r="J2038" s="133"/>
      <c r="K2038" s="134" t="s">
        <v>2897</v>
      </c>
      <c r="L2038" s="133" t="s">
        <v>2897</v>
      </c>
      <c r="M2038" s="133" t="s">
        <v>2897</v>
      </c>
      <c r="N2038" s="133" t="s">
        <v>2897</v>
      </c>
      <c r="O2038" s="133" t="s">
        <v>2897</v>
      </c>
      <c r="P2038" s="133" t="s">
        <v>2897</v>
      </c>
      <c r="Q2038" s="133" t="s">
        <v>2897</v>
      </c>
      <c r="R2038" s="133" t="s">
        <v>2897</v>
      </c>
      <c r="S2038" s="133" t="s">
        <v>2897</v>
      </c>
    </row>
    <row r="2039" spans="1:19" s="129" customFormat="1">
      <c r="A2039" s="131">
        <v>1856</v>
      </c>
      <c r="B2039" s="132">
        <v>43.315434000000003</v>
      </c>
      <c r="C2039" s="132">
        <v>40.223249000000003</v>
      </c>
      <c r="D2039" s="131" t="s">
        <v>1624</v>
      </c>
      <c r="E2039" s="129" t="s">
        <v>3741</v>
      </c>
      <c r="F2039" s="129" t="s">
        <v>5765</v>
      </c>
      <c r="G2039" s="129" t="s">
        <v>2807</v>
      </c>
      <c r="H2039" s="129" t="s">
        <v>3222</v>
      </c>
      <c r="I2039" s="133" t="str">
        <f t="shared" si="109"/>
        <v>a</v>
      </c>
      <c r="J2039" s="133"/>
      <c r="K2039" s="134" t="s">
        <v>2897</v>
      </c>
      <c r="L2039" s="133" t="s">
        <v>2897</v>
      </c>
      <c r="M2039" s="133" t="s">
        <v>2897</v>
      </c>
      <c r="N2039" s="133" t="s">
        <v>2897</v>
      </c>
      <c r="O2039" s="133" t="s">
        <v>2897</v>
      </c>
      <c r="P2039" s="133" t="s">
        <v>2897</v>
      </c>
      <c r="Q2039" s="133" t="s">
        <v>2897</v>
      </c>
      <c r="R2039" s="133" t="s">
        <v>2897</v>
      </c>
      <c r="S2039" s="133" t="s">
        <v>2897</v>
      </c>
    </row>
    <row r="2040" spans="1:19" s="129" customFormat="1">
      <c r="A2040" s="131">
        <v>1857</v>
      </c>
      <c r="B2040" s="132">
        <v>43.176794999999998</v>
      </c>
      <c r="C2040" s="132">
        <v>40.283551000000003</v>
      </c>
      <c r="D2040" s="131" t="s">
        <v>1625</v>
      </c>
      <c r="E2040" s="129" t="s">
        <v>4039</v>
      </c>
      <c r="F2040" s="129" t="s">
        <v>5765</v>
      </c>
      <c r="G2040" s="129" t="s">
        <v>2833</v>
      </c>
      <c r="H2040" s="129" t="s">
        <v>3222</v>
      </c>
      <c r="I2040" s="133" t="str">
        <f t="shared" si="109"/>
        <v>a</v>
      </c>
      <c r="J2040" s="133"/>
      <c r="K2040" s="134" t="s">
        <v>2897</v>
      </c>
      <c r="L2040" s="133" t="s">
        <v>2897</v>
      </c>
      <c r="M2040" s="133" t="s">
        <v>2897</v>
      </c>
      <c r="N2040" s="133" t="s">
        <v>2897</v>
      </c>
      <c r="O2040" s="133" t="s">
        <v>2897</v>
      </c>
      <c r="P2040" s="133" t="s">
        <v>2897</v>
      </c>
      <c r="Q2040" s="133" t="s">
        <v>2897</v>
      </c>
      <c r="R2040" s="133" t="s">
        <v>2897</v>
      </c>
      <c r="S2040" s="133" t="s">
        <v>2897</v>
      </c>
    </row>
    <row r="2041" spans="1:19" s="129" customFormat="1">
      <c r="A2041" s="131">
        <v>1858</v>
      </c>
      <c r="B2041" s="132">
        <v>43.078232</v>
      </c>
      <c r="C2041" s="132">
        <v>40.767468999999998</v>
      </c>
      <c r="D2041" s="131" t="s">
        <v>1626</v>
      </c>
      <c r="E2041" s="129" t="s">
        <v>1627</v>
      </c>
      <c r="G2041" s="129" t="s">
        <v>2807</v>
      </c>
      <c r="H2041" s="129" t="s">
        <v>3222</v>
      </c>
      <c r="I2041" s="133" t="str">
        <f t="shared" si="109"/>
        <v>m</v>
      </c>
      <c r="J2041" s="133"/>
      <c r="K2041" s="134" t="s">
        <v>2897</v>
      </c>
      <c r="L2041" s="133" t="s">
        <v>2897</v>
      </c>
      <c r="M2041" s="133" t="s">
        <v>2897</v>
      </c>
      <c r="N2041" s="133" t="s">
        <v>2897</v>
      </c>
      <c r="O2041" s="133" t="s">
        <v>2897</v>
      </c>
      <c r="P2041" s="133" t="s">
        <v>2897</v>
      </c>
      <c r="Q2041" s="133" t="s">
        <v>2897</v>
      </c>
      <c r="R2041" s="133" t="s">
        <v>2897</v>
      </c>
      <c r="S2041" s="133" t="s">
        <v>2897</v>
      </c>
    </row>
    <row r="2042" spans="1:19" s="129" customFormat="1">
      <c r="A2042" s="131">
        <v>1859</v>
      </c>
      <c r="B2042" s="132">
        <v>43.067548000000002</v>
      </c>
      <c r="C2042" s="132">
        <v>40.860818999999999</v>
      </c>
      <c r="D2042" s="131"/>
      <c r="E2042" s="129" t="s">
        <v>1628</v>
      </c>
      <c r="G2042" s="129" t="s">
        <v>2807</v>
      </c>
      <c r="H2042" s="129" t="s">
        <v>3222</v>
      </c>
      <c r="I2042" s="133" t="str">
        <f t="shared" si="109"/>
        <v>m</v>
      </c>
      <c r="J2042" s="133"/>
      <c r="K2042" s="134" t="s">
        <v>2897</v>
      </c>
      <c r="L2042" s="133" t="s">
        <v>2897</v>
      </c>
      <c r="M2042" s="133" t="s">
        <v>2897</v>
      </c>
      <c r="N2042" s="133" t="s">
        <v>2897</v>
      </c>
      <c r="O2042" s="133" t="s">
        <v>2897</v>
      </c>
      <c r="P2042" s="133" t="s">
        <v>2897</v>
      </c>
      <c r="Q2042" s="133" t="s">
        <v>2897</v>
      </c>
      <c r="R2042" s="133" t="s">
        <v>2897</v>
      </c>
      <c r="S2042" s="133" t="s">
        <v>2897</v>
      </c>
    </row>
    <row r="2043" spans="1:19" s="129" customFormat="1">
      <c r="A2043" s="131">
        <v>1860</v>
      </c>
      <c r="B2043" s="132">
        <v>42.995581999999999</v>
      </c>
      <c r="C2043" s="132">
        <v>40.946654000000002</v>
      </c>
      <c r="D2043" s="131"/>
      <c r="E2043" s="129" t="s">
        <v>1629</v>
      </c>
      <c r="G2043" s="129" t="s">
        <v>2807</v>
      </c>
      <c r="H2043" s="129" t="s">
        <v>3222</v>
      </c>
      <c r="I2043" s="133" t="str">
        <f t="shared" si="109"/>
        <v>m</v>
      </c>
      <c r="J2043" s="133"/>
      <c r="K2043" s="134" t="s">
        <v>2897</v>
      </c>
      <c r="L2043" s="133" t="s">
        <v>2897</v>
      </c>
      <c r="M2043" s="133" t="s">
        <v>2897</v>
      </c>
      <c r="N2043" s="133" t="s">
        <v>2897</v>
      </c>
      <c r="O2043" s="133" t="s">
        <v>2897</v>
      </c>
      <c r="P2043" s="133" t="s">
        <v>2897</v>
      </c>
      <c r="Q2043" s="133" t="s">
        <v>2897</v>
      </c>
      <c r="R2043" s="133" t="s">
        <v>2897</v>
      </c>
      <c r="S2043" s="133" t="s">
        <v>2897</v>
      </c>
    </row>
    <row r="2044" spans="1:19" s="129" customFormat="1">
      <c r="A2044" s="131">
        <v>1861</v>
      </c>
      <c r="B2044" s="132">
        <v>42.987028000000002</v>
      </c>
      <c r="C2044" s="132">
        <v>41.019759999999998</v>
      </c>
      <c r="D2044" s="131" t="s">
        <v>1630</v>
      </c>
      <c r="E2044" s="129" t="s">
        <v>1631</v>
      </c>
      <c r="F2044" s="129" t="s">
        <v>5766</v>
      </c>
      <c r="G2044" s="129" t="s">
        <v>2807</v>
      </c>
      <c r="H2044" s="129" t="s">
        <v>3222</v>
      </c>
      <c r="I2044" s="133" t="str">
        <f t="shared" si="109"/>
        <v>a</v>
      </c>
      <c r="J2044" s="133"/>
      <c r="K2044" s="134" t="s">
        <v>2897</v>
      </c>
      <c r="L2044" s="133" t="s">
        <v>2897</v>
      </c>
      <c r="M2044" s="133" t="s">
        <v>2897</v>
      </c>
      <c r="N2044" s="133" t="s">
        <v>2897</v>
      </c>
      <c r="O2044" s="133" t="s">
        <v>2897</v>
      </c>
      <c r="P2044" s="133" t="s">
        <v>2897</v>
      </c>
      <c r="Q2044" s="133" t="s">
        <v>2897</v>
      </c>
      <c r="R2044" s="133" t="s">
        <v>2897</v>
      </c>
      <c r="S2044" s="133" t="s">
        <v>2897</v>
      </c>
    </row>
    <row r="2045" spans="1:19" s="129" customFormat="1">
      <c r="A2045" s="131">
        <v>1862</v>
      </c>
      <c r="B2045" s="132">
        <v>42.885300000000001</v>
      </c>
      <c r="C2045" s="132">
        <v>41.093344000000002</v>
      </c>
      <c r="D2045" s="131" t="s">
        <v>3426</v>
      </c>
      <c r="E2045" s="129" t="s">
        <v>7564</v>
      </c>
      <c r="F2045" s="129" t="s">
        <v>5767</v>
      </c>
      <c r="G2045" s="129" t="s">
        <v>2807</v>
      </c>
      <c r="H2045" s="129" t="s">
        <v>3222</v>
      </c>
      <c r="I2045" s="133" t="str">
        <f t="shared" si="109"/>
        <v>a</v>
      </c>
      <c r="J2045" s="133"/>
      <c r="K2045" s="134" t="s">
        <v>2897</v>
      </c>
      <c r="L2045" s="133" t="s">
        <v>2897</v>
      </c>
      <c r="M2045" s="133" t="s">
        <v>2897</v>
      </c>
      <c r="N2045" s="133" t="s">
        <v>2897</v>
      </c>
      <c r="O2045" s="133" t="s">
        <v>2897</v>
      </c>
      <c r="P2045" s="133" t="s">
        <v>2897</v>
      </c>
      <c r="Q2045" s="133" t="s">
        <v>2897</v>
      </c>
      <c r="R2045" s="133" t="s">
        <v>2897</v>
      </c>
      <c r="S2045" s="133" t="s">
        <v>2897</v>
      </c>
    </row>
    <row r="2046" spans="1:19" s="129" customFormat="1">
      <c r="A2046" s="131">
        <v>1863</v>
      </c>
      <c r="B2046" s="132">
        <v>42.812154</v>
      </c>
      <c r="C2046" s="132">
        <v>41.121504999999999</v>
      </c>
      <c r="D2046" s="131" t="s">
        <v>3427</v>
      </c>
      <c r="E2046" s="129" t="s">
        <v>3428</v>
      </c>
      <c r="F2046" s="129" t="s">
        <v>5767</v>
      </c>
      <c r="G2046" s="129" t="s">
        <v>2807</v>
      </c>
      <c r="H2046" s="129" t="s">
        <v>3222</v>
      </c>
      <c r="I2046" s="133" t="str">
        <f t="shared" ref="I2046:I2109" si="110">IF(F2046="","m","a")</f>
        <v>a</v>
      </c>
      <c r="J2046" s="133"/>
      <c r="K2046" s="134" t="s">
        <v>2897</v>
      </c>
      <c r="L2046" s="133" t="s">
        <v>2897</v>
      </c>
      <c r="M2046" s="133" t="s">
        <v>2897</v>
      </c>
      <c r="N2046" s="133" t="s">
        <v>2897</v>
      </c>
      <c r="O2046" s="133" t="s">
        <v>2897</v>
      </c>
      <c r="P2046" s="133" t="s">
        <v>2897</v>
      </c>
      <c r="Q2046" s="133" t="s">
        <v>2897</v>
      </c>
      <c r="R2046" s="133" t="s">
        <v>2897</v>
      </c>
      <c r="S2046" s="133" t="s">
        <v>2897</v>
      </c>
    </row>
    <row r="2047" spans="1:19" s="129" customFormat="1">
      <c r="A2047" s="131">
        <v>1864</v>
      </c>
      <c r="B2047" s="132">
        <v>42.698276</v>
      </c>
      <c r="C2047" s="132">
        <v>41.455722999999999</v>
      </c>
      <c r="D2047" s="131" t="s">
        <v>4015</v>
      </c>
      <c r="E2047" s="129" t="s">
        <v>4016</v>
      </c>
      <c r="F2047" s="129" t="s">
        <v>5767</v>
      </c>
      <c r="G2047" s="129" t="s">
        <v>2807</v>
      </c>
      <c r="H2047" s="129" t="s">
        <v>3222</v>
      </c>
      <c r="I2047" s="133" t="str">
        <f t="shared" si="110"/>
        <v>a</v>
      </c>
      <c r="J2047" s="133"/>
      <c r="K2047" s="134" t="s">
        <v>2897</v>
      </c>
      <c r="L2047" s="133" t="s">
        <v>2897</v>
      </c>
      <c r="M2047" s="133" t="s">
        <v>2897</v>
      </c>
      <c r="N2047" s="133" t="s">
        <v>2897</v>
      </c>
      <c r="O2047" s="133" t="s">
        <v>2897</v>
      </c>
      <c r="P2047" s="133" t="s">
        <v>2897</v>
      </c>
      <c r="Q2047" s="133" t="s">
        <v>2897</v>
      </c>
      <c r="R2047" s="133" t="s">
        <v>2897</v>
      </c>
      <c r="S2047" s="133" t="s">
        <v>2897</v>
      </c>
    </row>
    <row r="2048" spans="1:19" s="129" customFormat="1">
      <c r="A2048" s="131">
        <v>1865</v>
      </c>
      <c r="B2048" s="132">
        <v>42.641154</v>
      </c>
      <c r="C2048" s="132">
        <v>41.484240999999997</v>
      </c>
      <c r="D2048" s="131" t="s">
        <v>4017</v>
      </c>
      <c r="E2048" s="129" t="s">
        <v>4340</v>
      </c>
      <c r="F2048" s="129" t="s">
        <v>5767</v>
      </c>
      <c r="G2048" s="129" t="s">
        <v>2807</v>
      </c>
      <c r="H2048" s="129" t="s">
        <v>3222</v>
      </c>
      <c r="I2048" s="133" t="str">
        <f t="shared" si="110"/>
        <v>a</v>
      </c>
      <c r="J2048" s="133"/>
      <c r="K2048" s="134" t="s">
        <v>2897</v>
      </c>
      <c r="L2048" s="133" t="s">
        <v>2897</v>
      </c>
      <c r="M2048" s="133" t="s">
        <v>2897</v>
      </c>
      <c r="N2048" s="133" t="s">
        <v>2897</v>
      </c>
      <c r="O2048" s="133" t="s">
        <v>2897</v>
      </c>
      <c r="P2048" s="133" t="s">
        <v>2897</v>
      </c>
      <c r="Q2048" s="133" t="s">
        <v>2897</v>
      </c>
      <c r="R2048" s="133" t="s">
        <v>2897</v>
      </c>
      <c r="S2048" s="133" t="s">
        <v>2897</v>
      </c>
    </row>
    <row r="2049" spans="1:19" s="129" customFormat="1">
      <c r="A2049" s="131">
        <v>1866</v>
      </c>
      <c r="B2049" s="132">
        <v>42.427498999999997</v>
      </c>
      <c r="C2049" s="132">
        <v>41.530915999999998</v>
      </c>
      <c r="D2049" s="131" t="s">
        <v>7560</v>
      </c>
      <c r="E2049" s="129" t="s">
        <v>4875</v>
      </c>
      <c r="F2049" s="129" t="s">
        <v>5767</v>
      </c>
      <c r="G2049" s="129" t="s">
        <v>2807</v>
      </c>
      <c r="H2049" s="129" t="s">
        <v>3222</v>
      </c>
      <c r="I2049" s="133" t="str">
        <f t="shared" si="110"/>
        <v>a</v>
      </c>
      <c r="J2049" s="133"/>
      <c r="K2049" s="134" t="s">
        <v>2897</v>
      </c>
      <c r="L2049" s="133" t="s">
        <v>2897</v>
      </c>
      <c r="M2049" s="133" t="s">
        <v>2897</v>
      </c>
      <c r="N2049" s="133" t="s">
        <v>2897</v>
      </c>
      <c r="O2049" s="133" t="s">
        <v>2897</v>
      </c>
      <c r="P2049" s="133" t="s">
        <v>2897</v>
      </c>
      <c r="Q2049" s="133" t="s">
        <v>2897</v>
      </c>
      <c r="R2049" s="133" t="s">
        <v>2897</v>
      </c>
      <c r="S2049" s="133" t="s">
        <v>2897</v>
      </c>
    </row>
    <row r="2050" spans="1:19" s="129" customFormat="1">
      <c r="A2050" s="131">
        <v>1867</v>
      </c>
      <c r="B2050" s="132">
        <v>42.270014000000003</v>
      </c>
      <c r="C2050" s="132">
        <v>41.617156999999999</v>
      </c>
      <c r="D2050" s="131" t="s">
        <v>7559</v>
      </c>
      <c r="E2050" s="129" t="s">
        <v>3742</v>
      </c>
      <c r="F2050" s="129" t="s">
        <v>5767</v>
      </c>
      <c r="G2050" s="129" t="s">
        <v>2807</v>
      </c>
      <c r="H2050" s="129" t="s">
        <v>3223</v>
      </c>
      <c r="I2050" s="133" t="str">
        <f t="shared" si="110"/>
        <v>a</v>
      </c>
      <c r="J2050" s="133"/>
      <c r="K2050" s="134" t="s">
        <v>2897</v>
      </c>
      <c r="L2050" s="133" t="s">
        <v>2897</v>
      </c>
      <c r="M2050" s="133" t="s">
        <v>2897</v>
      </c>
      <c r="N2050" s="133" t="s">
        <v>2897</v>
      </c>
      <c r="O2050" s="133" t="s">
        <v>2897</v>
      </c>
      <c r="P2050" s="133" t="s">
        <v>2897</v>
      </c>
      <c r="Q2050" s="133" t="s">
        <v>2897</v>
      </c>
      <c r="R2050" s="133" t="s">
        <v>2897</v>
      </c>
      <c r="S2050" s="133" t="s">
        <v>2897</v>
      </c>
    </row>
    <row r="2051" spans="1:19" s="129" customFormat="1">
      <c r="A2051" s="131">
        <v>1868</v>
      </c>
      <c r="B2051" s="132">
        <v>42.195909999999998</v>
      </c>
      <c r="C2051" s="132">
        <v>41.624859999999998</v>
      </c>
      <c r="D2051" s="131" t="s">
        <v>7562</v>
      </c>
      <c r="E2051" s="129" t="s">
        <v>7561</v>
      </c>
      <c r="F2051" s="129" t="s">
        <v>5930</v>
      </c>
      <c r="G2051" s="129" t="s">
        <v>2807</v>
      </c>
      <c r="H2051" s="129" t="s">
        <v>3223</v>
      </c>
      <c r="I2051" s="133" t="str">
        <f t="shared" si="110"/>
        <v>a</v>
      </c>
      <c r="J2051" s="133"/>
      <c r="K2051" s="134" t="s">
        <v>2897</v>
      </c>
      <c r="L2051" s="133" t="s">
        <v>2897</v>
      </c>
      <c r="M2051" s="133" t="s">
        <v>2897</v>
      </c>
      <c r="N2051" s="133" t="s">
        <v>2897</v>
      </c>
      <c r="O2051" s="133" t="s">
        <v>2897</v>
      </c>
      <c r="P2051" s="133" t="s">
        <v>2897</v>
      </c>
      <c r="Q2051" s="133" t="s">
        <v>2897</v>
      </c>
      <c r="R2051" s="133" t="s">
        <v>2897</v>
      </c>
      <c r="S2051" s="133" t="s">
        <v>2897</v>
      </c>
    </row>
    <row r="2052" spans="1:19" s="129" customFormat="1">
      <c r="A2052" s="131">
        <v>1867</v>
      </c>
      <c r="B2052" s="132">
        <v>42.128601000000003</v>
      </c>
      <c r="C2052" s="132">
        <v>41.653621000000001</v>
      </c>
      <c r="D2052" s="131" t="s">
        <v>7557</v>
      </c>
      <c r="E2052" s="129" t="s">
        <v>7558</v>
      </c>
      <c r="F2052" s="129" t="s">
        <v>7563</v>
      </c>
      <c r="G2052" s="129" t="s">
        <v>2807</v>
      </c>
      <c r="H2052" s="129" t="s">
        <v>3223</v>
      </c>
      <c r="I2052" s="133" t="str">
        <f t="shared" ref="I2052" si="111">IF(F2052="","m","a")</f>
        <v>a</v>
      </c>
      <c r="J2052" s="133" t="s">
        <v>6631</v>
      </c>
      <c r="K2052" s="134"/>
      <c r="L2052" s="133"/>
      <c r="M2052" s="133"/>
      <c r="N2052" s="133"/>
      <c r="O2052" s="133"/>
      <c r="P2052" s="133"/>
      <c r="Q2052" s="133"/>
      <c r="R2052" s="133"/>
      <c r="S2052" s="133"/>
    </row>
    <row r="2053" spans="1:19" s="129" customFormat="1">
      <c r="A2053" s="131">
        <v>1870</v>
      </c>
      <c r="B2053" s="132">
        <v>42.01135</v>
      </c>
      <c r="C2053" s="132">
        <v>41.742609999999999</v>
      </c>
      <c r="D2053" s="131" t="s">
        <v>3429</v>
      </c>
      <c r="E2053" s="129" t="s">
        <v>7555</v>
      </c>
      <c r="F2053" s="129" t="s">
        <v>5768</v>
      </c>
      <c r="G2053" s="129" t="s">
        <v>2807</v>
      </c>
      <c r="H2053" s="129" t="s">
        <v>3223</v>
      </c>
      <c r="I2053" s="133" t="str">
        <f t="shared" si="110"/>
        <v>a</v>
      </c>
      <c r="J2053" s="133"/>
      <c r="K2053" s="134" t="s">
        <v>2897</v>
      </c>
      <c r="L2053" s="133" t="s">
        <v>2897</v>
      </c>
      <c r="M2053" s="133" t="s">
        <v>2897</v>
      </c>
      <c r="N2053" s="133" t="s">
        <v>2897</v>
      </c>
      <c r="O2053" s="133" t="s">
        <v>2897</v>
      </c>
      <c r="P2053" s="133" t="s">
        <v>2897</v>
      </c>
      <c r="Q2053" s="133" t="s">
        <v>2897</v>
      </c>
      <c r="R2053" s="133" t="s">
        <v>2897</v>
      </c>
      <c r="S2053" s="133" t="s">
        <v>2897</v>
      </c>
    </row>
    <row r="2054" spans="1:19" s="129" customFormat="1">
      <c r="A2054" s="131">
        <v>1871</v>
      </c>
      <c r="B2054" s="132">
        <v>41.908830000000002</v>
      </c>
      <c r="C2054" s="132">
        <v>41.756309999999999</v>
      </c>
      <c r="D2054" s="131" t="s">
        <v>3430</v>
      </c>
      <c r="E2054" s="129" t="s">
        <v>7556</v>
      </c>
      <c r="F2054" s="129" t="s">
        <v>5768</v>
      </c>
      <c r="G2054" s="129" t="s">
        <v>2807</v>
      </c>
      <c r="H2054" s="129" t="s">
        <v>3223</v>
      </c>
      <c r="I2054" s="133" t="str">
        <f t="shared" si="110"/>
        <v>a</v>
      </c>
      <c r="J2054" s="133"/>
      <c r="K2054" s="134" t="s">
        <v>2897</v>
      </c>
      <c r="L2054" s="133" t="s">
        <v>2897</v>
      </c>
      <c r="M2054" s="133" t="s">
        <v>2897</v>
      </c>
      <c r="N2054" s="133" t="s">
        <v>2897</v>
      </c>
      <c r="O2054" s="133" t="s">
        <v>2897</v>
      </c>
      <c r="P2054" s="133" t="s">
        <v>2897</v>
      </c>
      <c r="Q2054" s="133" t="s">
        <v>2897</v>
      </c>
      <c r="R2054" s="133" t="s">
        <v>2897</v>
      </c>
      <c r="S2054" s="133" t="s">
        <v>2897</v>
      </c>
    </row>
    <row r="2055" spans="1:19" s="129" customFormat="1">
      <c r="A2055" s="131">
        <v>1872</v>
      </c>
      <c r="B2055" s="132">
        <v>41.811160999999998</v>
      </c>
      <c r="C2055" s="132">
        <v>41.764068000000002</v>
      </c>
      <c r="D2055" s="131" t="s">
        <v>7553</v>
      </c>
      <c r="E2055" s="129" t="s">
        <v>7554</v>
      </c>
      <c r="F2055" s="129" t="s">
        <v>5768</v>
      </c>
      <c r="G2055" s="129" t="s">
        <v>2807</v>
      </c>
      <c r="H2055" s="129" t="s">
        <v>3223</v>
      </c>
      <c r="I2055" s="133" t="str">
        <f t="shared" si="110"/>
        <v>a</v>
      </c>
      <c r="J2055" s="133"/>
      <c r="K2055" s="134" t="s">
        <v>2897</v>
      </c>
      <c r="L2055" s="133" t="s">
        <v>2897</v>
      </c>
      <c r="M2055" s="133" t="s">
        <v>2897</v>
      </c>
      <c r="N2055" s="133" t="s">
        <v>2897</v>
      </c>
      <c r="O2055" s="133" t="s">
        <v>2897</v>
      </c>
      <c r="P2055" s="133" t="s">
        <v>2897</v>
      </c>
      <c r="Q2055" s="133" t="s">
        <v>2897</v>
      </c>
      <c r="R2055" s="133" t="s">
        <v>2897</v>
      </c>
      <c r="S2055" s="133" t="s">
        <v>2897</v>
      </c>
    </row>
    <row r="2056" spans="1:19" s="129" customFormat="1">
      <c r="A2056" s="131">
        <v>1873</v>
      </c>
      <c r="B2056" s="132">
        <v>41.773297999999997</v>
      </c>
      <c r="C2056" s="132">
        <v>41.746189999999999</v>
      </c>
      <c r="D2056" s="131" t="s">
        <v>1632</v>
      </c>
      <c r="E2056" s="129" t="s">
        <v>1633</v>
      </c>
      <c r="G2056" s="129" t="s">
        <v>2807</v>
      </c>
      <c r="H2056" s="129" t="s">
        <v>3223</v>
      </c>
      <c r="I2056" s="133" t="str">
        <f t="shared" si="110"/>
        <v>m</v>
      </c>
      <c r="J2056" s="133"/>
      <c r="K2056" s="134" t="s">
        <v>2897</v>
      </c>
      <c r="L2056" s="133" t="s">
        <v>2897</v>
      </c>
      <c r="M2056" s="133" t="s">
        <v>2897</v>
      </c>
      <c r="N2056" s="133" t="s">
        <v>2897</v>
      </c>
      <c r="O2056" s="133" t="s">
        <v>2897</v>
      </c>
      <c r="P2056" s="133" t="s">
        <v>2897</v>
      </c>
      <c r="Q2056" s="133" t="s">
        <v>2897</v>
      </c>
      <c r="R2056" s="133" t="s">
        <v>2897</v>
      </c>
      <c r="S2056" s="133" t="s">
        <v>2897</v>
      </c>
    </row>
    <row r="2057" spans="1:19" s="129" customFormat="1">
      <c r="A2057" s="131">
        <v>1874</v>
      </c>
      <c r="B2057" s="132">
        <v>41.656123000000001</v>
      </c>
      <c r="C2057" s="132">
        <v>41.650230999999998</v>
      </c>
      <c r="D2057" s="131" t="s">
        <v>5471</v>
      </c>
      <c r="E2057" s="129" t="s">
        <v>1634</v>
      </c>
      <c r="F2057" s="129" t="s">
        <v>6122</v>
      </c>
      <c r="G2057" s="129" t="s">
        <v>7552</v>
      </c>
      <c r="H2057" s="129" t="s">
        <v>3223</v>
      </c>
      <c r="I2057" s="133" t="str">
        <f t="shared" si="110"/>
        <v>a</v>
      </c>
      <c r="J2057" s="133" t="s">
        <v>6631</v>
      </c>
      <c r="K2057" s="134" t="s">
        <v>2897</v>
      </c>
      <c r="L2057" s="133" t="s">
        <v>2897</v>
      </c>
      <c r="M2057" s="133" t="s">
        <v>2897</v>
      </c>
      <c r="N2057" s="133" t="s">
        <v>2897</v>
      </c>
      <c r="O2057" s="133" t="s">
        <v>2897</v>
      </c>
      <c r="P2057" s="133" t="s">
        <v>2897</v>
      </c>
      <c r="Q2057" s="133" t="s">
        <v>2897</v>
      </c>
      <c r="R2057" s="133" t="s">
        <v>2897</v>
      </c>
      <c r="S2057" s="133" t="s">
        <v>2897</v>
      </c>
    </row>
    <row r="2058" spans="1:19" s="129" customFormat="1">
      <c r="A2058" s="131">
        <v>1875</v>
      </c>
      <c r="B2058" s="132">
        <v>41.604550000000003</v>
      </c>
      <c r="C2058" s="132">
        <v>41.565274000000002</v>
      </c>
      <c r="D2058" s="131" t="s">
        <v>3431</v>
      </c>
      <c r="E2058" s="129" t="s">
        <v>3432</v>
      </c>
      <c r="F2058" s="129" t="s">
        <v>5768</v>
      </c>
      <c r="G2058" s="129" t="s">
        <v>2807</v>
      </c>
      <c r="H2058" s="129" t="s">
        <v>3223</v>
      </c>
      <c r="I2058" s="133" t="str">
        <f t="shared" si="110"/>
        <v>a</v>
      </c>
      <c r="J2058" s="133"/>
      <c r="K2058" s="134" t="s">
        <v>2897</v>
      </c>
      <c r="L2058" s="133" t="s">
        <v>2897</v>
      </c>
      <c r="M2058" s="133" t="s">
        <v>2897</v>
      </c>
      <c r="N2058" s="133" t="s">
        <v>2897</v>
      </c>
      <c r="O2058" s="133" t="s">
        <v>2897</v>
      </c>
      <c r="P2058" s="133" t="s">
        <v>2897</v>
      </c>
      <c r="Q2058" s="133" t="s">
        <v>2897</v>
      </c>
      <c r="R2058" s="133" t="s">
        <v>2897</v>
      </c>
      <c r="S2058" s="133" t="s">
        <v>2897</v>
      </c>
    </row>
    <row r="2059" spans="1:19" s="129" customFormat="1">
      <c r="A2059" s="131">
        <v>1876</v>
      </c>
      <c r="B2059" s="132">
        <v>41.57311</v>
      </c>
      <c r="C2059" s="132">
        <v>41.573740999999998</v>
      </c>
      <c r="D2059" s="131" t="s">
        <v>1635</v>
      </c>
      <c r="E2059" s="129" t="s">
        <v>4876</v>
      </c>
      <c r="F2059" s="129" t="s">
        <v>5931</v>
      </c>
      <c r="G2059" s="129" t="s">
        <v>2807</v>
      </c>
      <c r="H2059" s="129" t="s">
        <v>3223</v>
      </c>
      <c r="I2059" s="133" t="str">
        <f t="shared" si="110"/>
        <v>a</v>
      </c>
      <c r="J2059" s="133"/>
      <c r="K2059" s="134" t="s">
        <v>2897</v>
      </c>
      <c r="L2059" s="133" t="s">
        <v>2897</v>
      </c>
      <c r="M2059" s="133" t="s">
        <v>2897</v>
      </c>
      <c r="N2059" s="133" t="s">
        <v>2897</v>
      </c>
      <c r="O2059" s="133" t="s">
        <v>2897</v>
      </c>
      <c r="P2059" s="133" t="s">
        <v>2897</v>
      </c>
      <c r="Q2059" s="133" t="s">
        <v>2897</v>
      </c>
      <c r="R2059" s="133" t="s">
        <v>2897</v>
      </c>
      <c r="S2059" s="133" t="s">
        <v>2897</v>
      </c>
    </row>
    <row r="2060" spans="1:19" s="129" customFormat="1">
      <c r="A2060" s="131">
        <v>1877</v>
      </c>
      <c r="B2060" s="132">
        <v>41.354443000000003</v>
      </c>
      <c r="C2060" s="132">
        <v>41.294958999999999</v>
      </c>
      <c r="D2060" s="131" t="s">
        <v>7550</v>
      </c>
      <c r="E2060" s="129" t="s">
        <v>7551</v>
      </c>
      <c r="G2060" s="129" t="s">
        <v>2807</v>
      </c>
      <c r="H2060" s="129" t="s">
        <v>2775</v>
      </c>
      <c r="I2060" s="133" t="str">
        <f t="shared" ref="I2060" si="112">IF(F2060="","m","a")</f>
        <v>m</v>
      </c>
      <c r="J2060" s="133" t="s">
        <v>6631</v>
      </c>
      <c r="K2060" s="134"/>
      <c r="L2060" s="133"/>
      <c r="M2060" s="133"/>
      <c r="N2060" s="133"/>
      <c r="O2060" s="133"/>
      <c r="P2060" s="133"/>
      <c r="Q2060" s="133"/>
      <c r="R2060" s="133"/>
      <c r="S2060" s="133"/>
    </row>
    <row r="2061" spans="1:19" s="129" customFormat="1">
      <c r="A2061" s="131">
        <v>1878</v>
      </c>
      <c r="B2061" s="132">
        <v>41.282530000000001</v>
      </c>
      <c r="C2061" s="132">
        <v>41.148443</v>
      </c>
      <c r="D2061" s="131" t="s">
        <v>3433</v>
      </c>
      <c r="E2061" s="129" t="s">
        <v>3743</v>
      </c>
      <c r="F2061" s="129" t="s">
        <v>5769</v>
      </c>
      <c r="G2061" s="129" t="s">
        <v>2807</v>
      </c>
      <c r="H2061" s="129" t="s">
        <v>2775</v>
      </c>
      <c r="I2061" s="133" t="str">
        <f t="shared" si="110"/>
        <v>a</v>
      </c>
      <c r="J2061" s="133" t="s">
        <v>6631</v>
      </c>
      <c r="K2061" s="134" t="s">
        <v>2897</v>
      </c>
      <c r="L2061" s="133" t="s">
        <v>2897</v>
      </c>
      <c r="M2061" s="133" t="s">
        <v>2897</v>
      </c>
      <c r="N2061" s="133" t="s">
        <v>2897</v>
      </c>
      <c r="O2061" s="133" t="s">
        <v>2897</v>
      </c>
      <c r="P2061" s="133" t="s">
        <v>2897</v>
      </c>
      <c r="Q2061" s="133" t="s">
        <v>2897</v>
      </c>
      <c r="R2061" s="133" t="s">
        <v>2897</v>
      </c>
      <c r="S2061" s="133" t="s">
        <v>2897</v>
      </c>
    </row>
    <row r="2062" spans="1:19" s="129" customFormat="1">
      <c r="A2062" s="131">
        <v>1879</v>
      </c>
      <c r="B2062" s="132">
        <v>41.194519999999997</v>
      </c>
      <c r="C2062" s="132">
        <v>40.971727000000001</v>
      </c>
      <c r="D2062" s="131" t="s">
        <v>3434</v>
      </c>
      <c r="E2062" s="129" t="s">
        <v>3962</v>
      </c>
      <c r="F2062" s="129" t="s">
        <v>5769</v>
      </c>
      <c r="G2062" s="129" t="s">
        <v>2807</v>
      </c>
      <c r="H2062" s="129" t="s">
        <v>2775</v>
      </c>
      <c r="I2062" s="133" t="str">
        <f t="shared" si="110"/>
        <v>a</v>
      </c>
      <c r="J2062" s="133"/>
      <c r="K2062" s="134" t="s">
        <v>2897</v>
      </c>
      <c r="L2062" s="133" t="s">
        <v>2897</v>
      </c>
      <c r="M2062" s="133" t="s">
        <v>2897</v>
      </c>
      <c r="N2062" s="133" t="s">
        <v>2897</v>
      </c>
      <c r="O2062" s="133" t="s">
        <v>2897</v>
      </c>
      <c r="P2062" s="133" t="s">
        <v>2897</v>
      </c>
      <c r="Q2062" s="133" t="s">
        <v>2897</v>
      </c>
      <c r="R2062" s="133" t="s">
        <v>2897</v>
      </c>
      <c r="S2062" s="133" t="s">
        <v>2897</v>
      </c>
    </row>
    <row r="2063" spans="1:19" s="129" customFormat="1">
      <c r="A2063" s="131">
        <v>1880</v>
      </c>
      <c r="B2063" s="132">
        <v>41.184548999999997</v>
      </c>
      <c r="C2063" s="132">
        <v>40.872667</v>
      </c>
      <c r="D2063" s="131" t="s">
        <v>7549</v>
      </c>
      <c r="E2063" s="129" t="s">
        <v>3744</v>
      </c>
      <c r="F2063" s="129" t="s">
        <v>5770</v>
      </c>
      <c r="G2063" s="129" t="s">
        <v>2807</v>
      </c>
      <c r="H2063" s="129" t="s">
        <v>2775</v>
      </c>
      <c r="I2063" s="133" t="str">
        <f t="shared" si="110"/>
        <v>a</v>
      </c>
      <c r="J2063" s="133" t="s">
        <v>6631</v>
      </c>
      <c r="K2063" s="134" t="s">
        <v>2897</v>
      </c>
      <c r="L2063" s="133" t="s">
        <v>2897</v>
      </c>
      <c r="M2063" s="133" t="s">
        <v>2897</v>
      </c>
      <c r="N2063" s="133" t="s">
        <v>2897</v>
      </c>
      <c r="O2063" s="133" t="s">
        <v>2897</v>
      </c>
      <c r="P2063" s="133" t="s">
        <v>2897</v>
      </c>
      <c r="Q2063" s="133" t="s">
        <v>2897</v>
      </c>
      <c r="R2063" s="133" t="s">
        <v>2897</v>
      </c>
      <c r="S2063" s="133" t="s">
        <v>2897</v>
      </c>
    </row>
    <row r="2064" spans="1:19" s="129" customFormat="1">
      <c r="A2064" s="131">
        <v>1881</v>
      </c>
      <c r="B2064" s="132">
        <v>41.089390999999999</v>
      </c>
      <c r="C2064" s="132">
        <v>40.709049</v>
      </c>
      <c r="D2064" s="131" t="s">
        <v>3435</v>
      </c>
      <c r="E2064" s="129" t="s">
        <v>3745</v>
      </c>
      <c r="F2064" s="129" t="s">
        <v>5769</v>
      </c>
      <c r="G2064" s="129" t="s">
        <v>2807</v>
      </c>
      <c r="H2064" s="129" t="s">
        <v>2775</v>
      </c>
      <c r="I2064" s="133" t="str">
        <f t="shared" si="110"/>
        <v>a</v>
      </c>
      <c r="J2064" s="133"/>
      <c r="K2064" s="134" t="s">
        <v>2897</v>
      </c>
      <c r="L2064" s="133" t="s">
        <v>2897</v>
      </c>
      <c r="M2064" s="133" t="s">
        <v>2897</v>
      </c>
      <c r="N2064" s="133" t="s">
        <v>2897</v>
      </c>
      <c r="O2064" s="133" t="s">
        <v>2897</v>
      </c>
      <c r="P2064" s="133" t="s">
        <v>2897</v>
      </c>
      <c r="Q2064" s="133" t="s">
        <v>2897</v>
      </c>
      <c r="R2064" s="133" t="s">
        <v>2897</v>
      </c>
      <c r="S2064" s="133" t="s">
        <v>2897</v>
      </c>
    </row>
    <row r="2065" spans="1:19" s="129" customFormat="1">
      <c r="A2065" s="131">
        <v>1882</v>
      </c>
      <c r="B2065" s="132">
        <v>41.048904999999998</v>
      </c>
      <c r="C2065" s="132">
        <v>40.569333999999998</v>
      </c>
      <c r="D2065" s="131" t="s">
        <v>3436</v>
      </c>
      <c r="E2065" s="129" t="s">
        <v>3437</v>
      </c>
      <c r="F2065" s="129" t="s">
        <v>5769</v>
      </c>
      <c r="G2065" s="129" t="s">
        <v>2807</v>
      </c>
      <c r="H2065" s="129" t="s">
        <v>2775</v>
      </c>
      <c r="I2065" s="133" t="str">
        <f t="shared" si="110"/>
        <v>a</v>
      </c>
      <c r="J2065" s="133"/>
      <c r="K2065" s="134" t="s">
        <v>2897</v>
      </c>
      <c r="L2065" s="133" t="s">
        <v>2897</v>
      </c>
      <c r="M2065" s="133" t="s">
        <v>2897</v>
      </c>
      <c r="N2065" s="133" t="s">
        <v>2897</v>
      </c>
      <c r="O2065" s="133" t="s">
        <v>2897</v>
      </c>
      <c r="P2065" s="133" t="s">
        <v>2897</v>
      </c>
      <c r="Q2065" s="133" t="s">
        <v>2897</v>
      </c>
      <c r="R2065" s="133" t="s">
        <v>2897</v>
      </c>
      <c r="S2065" s="133" t="s">
        <v>2897</v>
      </c>
    </row>
    <row r="2066" spans="1:19" s="129" customFormat="1">
      <c r="A2066" s="131">
        <v>1883</v>
      </c>
      <c r="B2066" s="132">
        <v>41.036149000000002</v>
      </c>
      <c r="C2066" s="132">
        <v>40.534455999999999</v>
      </c>
      <c r="D2066" s="131" t="s">
        <v>4877</v>
      </c>
      <c r="E2066" s="129" t="s">
        <v>1636</v>
      </c>
      <c r="F2066" s="129" t="s">
        <v>5771</v>
      </c>
      <c r="G2066" s="129" t="s">
        <v>2838</v>
      </c>
      <c r="H2066" s="129" t="s">
        <v>2775</v>
      </c>
      <c r="I2066" s="133" t="str">
        <f t="shared" si="110"/>
        <v>a</v>
      </c>
      <c r="J2066" s="133" t="s">
        <v>6631</v>
      </c>
      <c r="K2066" s="134" t="s">
        <v>2897</v>
      </c>
      <c r="L2066" s="133" t="s">
        <v>2897</v>
      </c>
      <c r="M2066" s="133" t="s">
        <v>2897</v>
      </c>
      <c r="N2066" s="133" t="s">
        <v>2897</v>
      </c>
      <c r="O2066" s="133" t="s">
        <v>2897</v>
      </c>
      <c r="P2066" s="133" t="s">
        <v>2897</v>
      </c>
      <c r="Q2066" s="133" t="s">
        <v>2897</v>
      </c>
      <c r="R2066" s="133" t="s">
        <v>2897</v>
      </c>
      <c r="S2066" s="133" t="s">
        <v>2897</v>
      </c>
    </row>
    <row r="2067" spans="1:19" s="129" customFormat="1">
      <c r="A2067" s="131">
        <v>1884</v>
      </c>
      <c r="B2067" s="132">
        <v>40.990875000000003</v>
      </c>
      <c r="C2067" s="132">
        <v>40.323847000000001</v>
      </c>
      <c r="D2067" s="131" t="s">
        <v>3438</v>
      </c>
      <c r="E2067" s="129" t="s">
        <v>4878</v>
      </c>
      <c r="F2067" s="129" t="s">
        <v>5769</v>
      </c>
      <c r="G2067" s="129" t="s">
        <v>2807</v>
      </c>
      <c r="H2067" s="129" t="s">
        <v>2775</v>
      </c>
      <c r="I2067" s="133" t="str">
        <f t="shared" si="110"/>
        <v>a</v>
      </c>
      <c r="J2067" s="133"/>
      <c r="K2067" s="134" t="s">
        <v>2897</v>
      </c>
      <c r="L2067" s="133" t="s">
        <v>2897</v>
      </c>
      <c r="M2067" s="133" t="s">
        <v>2897</v>
      </c>
      <c r="N2067" s="133" t="s">
        <v>2897</v>
      </c>
      <c r="O2067" s="133" t="s">
        <v>2897</v>
      </c>
      <c r="P2067" s="133" t="s">
        <v>2897</v>
      </c>
      <c r="Q2067" s="133" t="s">
        <v>2897</v>
      </c>
      <c r="R2067" s="133" t="s">
        <v>2897</v>
      </c>
      <c r="S2067" s="133" t="s">
        <v>2897</v>
      </c>
    </row>
    <row r="2068" spans="1:19" s="129" customFormat="1">
      <c r="A2068" s="131">
        <v>1885</v>
      </c>
      <c r="B2068" s="132">
        <v>40.972625000000001</v>
      </c>
      <c r="C2068" s="132">
        <v>40.305804999999999</v>
      </c>
      <c r="D2068" s="131" t="s">
        <v>3439</v>
      </c>
      <c r="E2068" s="129" t="s">
        <v>4879</v>
      </c>
      <c r="F2068" s="129" t="s">
        <v>5769</v>
      </c>
      <c r="G2068" s="129" t="s">
        <v>2807</v>
      </c>
      <c r="H2068" s="129" t="s">
        <v>2775</v>
      </c>
      <c r="I2068" s="133" t="str">
        <f t="shared" si="110"/>
        <v>a</v>
      </c>
      <c r="J2068" s="133"/>
      <c r="K2068" s="134" t="s">
        <v>2897</v>
      </c>
      <c r="L2068" s="133" t="s">
        <v>2897</v>
      </c>
      <c r="M2068" s="133" t="s">
        <v>2897</v>
      </c>
      <c r="N2068" s="133" t="s">
        <v>2897</v>
      </c>
      <c r="O2068" s="133" t="s">
        <v>2897</v>
      </c>
      <c r="P2068" s="133" t="s">
        <v>2897</v>
      </c>
      <c r="Q2068" s="133" t="s">
        <v>2897</v>
      </c>
      <c r="R2068" s="133" t="s">
        <v>2897</v>
      </c>
      <c r="S2068" s="133" t="s">
        <v>2897</v>
      </c>
    </row>
    <row r="2069" spans="1:19" s="129" customFormat="1">
      <c r="A2069" s="131">
        <v>1886</v>
      </c>
      <c r="B2069" s="132">
        <v>40.948388999999999</v>
      </c>
      <c r="C2069" s="132">
        <v>40.259138999999998</v>
      </c>
      <c r="D2069" s="131" t="s">
        <v>4880</v>
      </c>
      <c r="E2069" s="129" t="s">
        <v>7548</v>
      </c>
      <c r="F2069" s="129" t="s">
        <v>5769</v>
      </c>
      <c r="G2069" s="129" t="s">
        <v>2807</v>
      </c>
      <c r="H2069" s="129" t="s">
        <v>2775</v>
      </c>
      <c r="I2069" s="133" t="str">
        <f t="shared" si="110"/>
        <v>a</v>
      </c>
      <c r="J2069" s="133" t="s">
        <v>6631</v>
      </c>
      <c r="K2069" s="134" t="s">
        <v>2897</v>
      </c>
      <c r="L2069" s="133" t="s">
        <v>2897</v>
      </c>
      <c r="M2069" s="133" t="s">
        <v>2897</v>
      </c>
      <c r="N2069" s="133" t="s">
        <v>2897</v>
      </c>
      <c r="O2069" s="133" t="s">
        <v>2897</v>
      </c>
      <c r="P2069" s="133" t="s">
        <v>2897</v>
      </c>
      <c r="Q2069" s="133" t="s">
        <v>2897</v>
      </c>
      <c r="R2069" s="133" t="s">
        <v>2897</v>
      </c>
      <c r="S2069" s="133" t="s">
        <v>2897</v>
      </c>
    </row>
    <row r="2070" spans="1:19" s="129" customFormat="1">
      <c r="A2070" s="131">
        <v>1887</v>
      </c>
      <c r="B2070" s="132">
        <v>40.918188000000001</v>
      </c>
      <c r="C2070" s="132">
        <v>40.112901000000001</v>
      </c>
      <c r="D2070" s="131" t="s">
        <v>7547</v>
      </c>
      <c r="E2070" s="129" t="s">
        <v>7546</v>
      </c>
      <c r="G2070" s="129" t="s">
        <v>2807</v>
      </c>
      <c r="H2070" s="129" t="s">
        <v>2775</v>
      </c>
      <c r="I2070" s="133" t="str">
        <f t="shared" ref="I2070" si="113">IF(F2070="","m","a")</f>
        <v>m</v>
      </c>
      <c r="J2070" s="133" t="s">
        <v>6631</v>
      </c>
      <c r="K2070" s="134"/>
      <c r="L2070" s="133"/>
      <c r="M2070" s="133"/>
      <c r="N2070" s="133"/>
      <c r="O2070" s="133"/>
      <c r="P2070" s="133"/>
      <c r="Q2070" s="133"/>
      <c r="R2070" s="133"/>
      <c r="S2070" s="133"/>
    </row>
    <row r="2071" spans="1:19" s="129" customFormat="1">
      <c r="A2071" s="131">
        <v>1888</v>
      </c>
      <c r="B2071" s="132">
        <v>40.942340000000002</v>
      </c>
      <c r="C2071" s="132">
        <v>40.068252999999999</v>
      </c>
      <c r="D2071" s="131" t="s">
        <v>4881</v>
      </c>
      <c r="E2071" s="129" t="s">
        <v>7545</v>
      </c>
      <c r="F2071" s="129" t="s">
        <v>5772</v>
      </c>
      <c r="G2071" s="129" t="s">
        <v>2807</v>
      </c>
      <c r="H2071" s="129" t="s">
        <v>2775</v>
      </c>
      <c r="I2071" s="133" t="str">
        <f t="shared" si="110"/>
        <v>a</v>
      </c>
      <c r="J2071" s="133" t="s">
        <v>6631</v>
      </c>
      <c r="K2071" s="134" t="s">
        <v>2897</v>
      </c>
      <c r="L2071" s="133" t="s">
        <v>2897</v>
      </c>
      <c r="M2071" s="133" t="s">
        <v>2897</v>
      </c>
      <c r="N2071" s="133" t="s">
        <v>2897</v>
      </c>
      <c r="O2071" s="133" t="s">
        <v>2897</v>
      </c>
      <c r="P2071" s="133" t="s">
        <v>2897</v>
      </c>
      <c r="Q2071" s="133" t="s">
        <v>2897</v>
      </c>
      <c r="R2071" s="133" t="s">
        <v>2897</v>
      </c>
      <c r="S2071" s="133" t="s">
        <v>2897</v>
      </c>
    </row>
    <row r="2072" spans="1:19" s="129" customFormat="1">
      <c r="A2072" s="131">
        <v>1889</v>
      </c>
      <c r="B2072" s="132">
        <v>41.004908999999998</v>
      </c>
      <c r="C2072" s="132">
        <v>39.739089</v>
      </c>
      <c r="D2072" s="131" t="s">
        <v>1637</v>
      </c>
      <c r="E2072" s="129" t="s">
        <v>1638</v>
      </c>
      <c r="F2072" s="129" t="s">
        <v>5932</v>
      </c>
      <c r="G2072" s="129" t="s">
        <v>193</v>
      </c>
      <c r="H2072" s="129" t="s">
        <v>2775</v>
      </c>
      <c r="I2072" s="133" t="str">
        <f t="shared" si="110"/>
        <v>a</v>
      </c>
      <c r="J2072" s="133" t="s">
        <v>6631</v>
      </c>
      <c r="K2072" s="134"/>
      <c r="L2072" s="133" t="s">
        <v>2897</v>
      </c>
      <c r="M2072" s="133" t="s">
        <v>2897</v>
      </c>
      <c r="N2072" s="133" t="s">
        <v>2897</v>
      </c>
      <c r="O2072" s="133" t="s">
        <v>2897</v>
      </c>
      <c r="P2072" s="133" t="s">
        <v>2897</v>
      </c>
      <c r="Q2072" s="133" t="s">
        <v>2897</v>
      </c>
      <c r="R2072" s="133" t="s">
        <v>2897</v>
      </c>
      <c r="S2072" s="133" t="s">
        <v>2897</v>
      </c>
    </row>
    <row r="2073" spans="1:19" s="129" customFormat="1">
      <c r="A2073" s="131">
        <v>1890</v>
      </c>
      <c r="B2073" s="132">
        <v>41.021782999999999</v>
      </c>
      <c r="C2073" s="132">
        <v>39.596558000000002</v>
      </c>
      <c r="D2073" s="131" t="s">
        <v>7544</v>
      </c>
      <c r="E2073" s="129" t="s">
        <v>7543</v>
      </c>
      <c r="F2073" s="129" t="s">
        <v>5773</v>
      </c>
      <c r="H2073" s="129" t="s">
        <v>2775</v>
      </c>
      <c r="I2073" s="133" t="str">
        <f t="shared" si="110"/>
        <v>a</v>
      </c>
      <c r="J2073" s="133" t="s">
        <v>6631</v>
      </c>
      <c r="K2073" s="134" t="s">
        <v>2897</v>
      </c>
      <c r="L2073" s="133" t="s">
        <v>2897</v>
      </c>
      <c r="M2073" s="133" t="s">
        <v>2897</v>
      </c>
      <c r="N2073" s="133" t="s">
        <v>2897</v>
      </c>
      <c r="O2073" s="133" t="s">
        <v>2897</v>
      </c>
      <c r="P2073" s="133" t="s">
        <v>2897</v>
      </c>
      <c r="Q2073" s="133" t="s">
        <v>2897</v>
      </c>
      <c r="R2073" s="133" t="s">
        <v>2897</v>
      </c>
      <c r="S2073" s="133" t="s">
        <v>2897</v>
      </c>
    </row>
    <row r="2074" spans="1:19" s="129" customFormat="1">
      <c r="A2074" s="131">
        <v>1891</v>
      </c>
      <c r="B2074" s="132">
        <v>41.079233000000002</v>
      </c>
      <c r="C2074" s="132">
        <v>39.509827999999999</v>
      </c>
      <c r="D2074" s="131" t="s">
        <v>1639</v>
      </c>
      <c r="E2074" s="129" t="s">
        <v>7542</v>
      </c>
      <c r="F2074" s="129" t="s">
        <v>5933</v>
      </c>
      <c r="H2074" s="129" t="s">
        <v>2775</v>
      </c>
      <c r="I2074" s="133" t="str">
        <f t="shared" si="110"/>
        <v>a</v>
      </c>
      <c r="J2074" s="133" t="s">
        <v>6631</v>
      </c>
      <c r="K2074" s="134" t="s">
        <v>2897</v>
      </c>
      <c r="L2074" s="133" t="s">
        <v>2897</v>
      </c>
      <c r="M2074" s="133" t="s">
        <v>2897</v>
      </c>
      <c r="N2074" s="133" t="s">
        <v>2897</v>
      </c>
      <c r="O2074" s="133" t="s">
        <v>2897</v>
      </c>
      <c r="P2074" s="133" t="s">
        <v>2897</v>
      </c>
      <c r="Q2074" s="133" t="s">
        <v>2897</v>
      </c>
      <c r="R2074" s="133" t="s">
        <v>2897</v>
      </c>
      <c r="S2074" s="133" t="s">
        <v>2897</v>
      </c>
    </row>
    <row r="2075" spans="1:19" s="129" customFormat="1">
      <c r="A2075" s="131">
        <v>1892</v>
      </c>
      <c r="B2075" s="132">
        <v>41.104543</v>
      </c>
      <c r="C2075" s="132">
        <v>39.435566000000001</v>
      </c>
      <c r="D2075" s="131" t="s">
        <v>1640</v>
      </c>
      <c r="E2075" s="129" t="s">
        <v>1641</v>
      </c>
      <c r="G2075" s="129" t="s">
        <v>2807</v>
      </c>
      <c r="H2075" s="129" t="s">
        <v>2775</v>
      </c>
      <c r="I2075" s="133" t="str">
        <f t="shared" si="110"/>
        <v>m</v>
      </c>
      <c r="J2075" s="133"/>
      <c r="K2075" s="134" t="s">
        <v>2897</v>
      </c>
      <c r="L2075" s="133" t="s">
        <v>2897</v>
      </c>
      <c r="M2075" s="133" t="s">
        <v>2897</v>
      </c>
      <c r="N2075" s="133" t="s">
        <v>2897</v>
      </c>
      <c r="O2075" s="133" t="s">
        <v>2897</v>
      </c>
      <c r="P2075" s="133" t="s">
        <v>2897</v>
      </c>
      <c r="Q2075" s="133" t="s">
        <v>2897</v>
      </c>
      <c r="R2075" s="133" t="s">
        <v>2897</v>
      </c>
      <c r="S2075" s="133" t="s">
        <v>2897</v>
      </c>
    </row>
    <row r="2076" spans="1:19" s="129" customFormat="1">
      <c r="A2076" s="131">
        <v>1893</v>
      </c>
      <c r="B2076" s="132">
        <v>41.070816000000001</v>
      </c>
      <c r="C2076" s="132">
        <v>39.336734</v>
      </c>
      <c r="D2076" s="131" t="s">
        <v>1642</v>
      </c>
      <c r="E2076" s="129" t="s">
        <v>1643</v>
      </c>
      <c r="G2076" s="129" t="s">
        <v>2807</v>
      </c>
      <c r="H2076" s="129" t="s">
        <v>2775</v>
      </c>
      <c r="I2076" s="133" t="str">
        <f t="shared" si="110"/>
        <v>m</v>
      </c>
      <c r="J2076" s="133"/>
      <c r="K2076" s="134" t="s">
        <v>2897</v>
      </c>
      <c r="L2076" s="133" t="s">
        <v>2897</v>
      </c>
      <c r="M2076" s="133" t="s">
        <v>2897</v>
      </c>
      <c r="N2076" s="133" t="s">
        <v>2897</v>
      </c>
      <c r="O2076" s="133" t="s">
        <v>2897</v>
      </c>
      <c r="P2076" s="133" t="s">
        <v>2897</v>
      </c>
      <c r="Q2076" s="133" t="s">
        <v>2897</v>
      </c>
      <c r="R2076" s="133" t="s">
        <v>2897</v>
      </c>
      <c r="S2076" s="133" t="s">
        <v>2897</v>
      </c>
    </row>
    <row r="2077" spans="1:19" s="129" customFormat="1">
      <c r="A2077" s="131">
        <v>1894</v>
      </c>
      <c r="B2077" s="132">
        <v>41.060966000000001</v>
      </c>
      <c r="C2077" s="132">
        <v>39.226905000000002</v>
      </c>
      <c r="D2077" s="131" t="s">
        <v>1644</v>
      </c>
      <c r="E2077" s="129" t="s">
        <v>3746</v>
      </c>
      <c r="G2077" s="129" t="s">
        <v>2807</v>
      </c>
      <c r="H2077" s="129" t="s">
        <v>2775</v>
      </c>
      <c r="I2077" s="133" t="str">
        <f t="shared" si="110"/>
        <v>m</v>
      </c>
      <c r="J2077" s="133" t="s">
        <v>6631</v>
      </c>
      <c r="K2077" s="134" t="s">
        <v>2897</v>
      </c>
      <c r="L2077" s="133" t="s">
        <v>2897</v>
      </c>
      <c r="M2077" s="133" t="s">
        <v>2897</v>
      </c>
      <c r="N2077" s="133" t="s">
        <v>2897</v>
      </c>
      <c r="O2077" s="133" t="s">
        <v>2897</v>
      </c>
      <c r="P2077" s="133" t="s">
        <v>2897</v>
      </c>
      <c r="Q2077" s="133" t="s">
        <v>2897</v>
      </c>
      <c r="R2077" s="133" t="s">
        <v>2897</v>
      </c>
      <c r="S2077" s="133" t="s">
        <v>2897</v>
      </c>
    </row>
    <row r="2078" spans="1:19" s="129" customFormat="1">
      <c r="A2078" s="131">
        <v>1895</v>
      </c>
      <c r="B2078" s="132">
        <v>41.068922999999998</v>
      </c>
      <c r="C2078" s="132">
        <v>39.135874000000001</v>
      </c>
      <c r="D2078" s="131" t="s">
        <v>1645</v>
      </c>
      <c r="E2078" s="129" t="s">
        <v>3747</v>
      </c>
      <c r="F2078" s="129" t="s">
        <v>5773</v>
      </c>
      <c r="G2078" s="129" t="s">
        <v>2807</v>
      </c>
      <c r="H2078" s="129" t="s">
        <v>2775</v>
      </c>
      <c r="I2078" s="133" t="str">
        <f t="shared" si="110"/>
        <v>a</v>
      </c>
      <c r="J2078" s="133"/>
      <c r="K2078" s="134" t="s">
        <v>2897</v>
      </c>
      <c r="L2078" s="133" t="s">
        <v>2897</v>
      </c>
      <c r="M2078" s="133" t="s">
        <v>2897</v>
      </c>
      <c r="N2078" s="133" t="s">
        <v>2897</v>
      </c>
      <c r="O2078" s="133" t="s">
        <v>2897</v>
      </c>
      <c r="P2078" s="133" t="s">
        <v>2897</v>
      </c>
      <c r="Q2078" s="133" t="s">
        <v>2897</v>
      </c>
      <c r="R2078" s="133" t="s">
        <v>2897</v>
      </c>
      <c r="S2078" s="133" t="s">
        <v>2897</v>
      </c>
    </row>
    <row r="2079" spans="1:19" s="129" customFormat="1">
      <c r="A2079" s="131">
        <v>1896</v>
      </c>
      <c r="B2079" s="132">
        <v>41.044570999999998</v>
      </c>
      <c r="C2079" s="132">
        <v>38.992223000000003</v>
      </c>
      <c r="D2079" s="131" t="s">
        <v>7541</v>
      </c>
      <c r="E2079" s="129" t="s">
        <v>1646</v>
      </c>
      <c r="F2079" s="129" t="s">
        <v>5773</v>
      </c>
      <c r="H2079" s="129" t="s">
        <v>2775</v>
      </c>
      <c r="I2079" s="133" t="str">
        <f t="shared" si="110"/>
        <v>a</v>
      </c>
      <c r="J2079" s="133" t="s">
        <v>6631</v>
      </c>
      <c r="K2079" s="134" t="s">
        <v>2897</v>
      </c>
      <c r="L2079" s="133" t="s">
        <v>2897</v>
      </c>
      <c r="M2079" s="133" t="s">
        <v>2897</v>
      </c>
      <c r="N2079" s="133" t="s">
        <v>2897</v>
      </c>
      <c r="O2079" s="133" t="s">
        <v>2897</v>
      </c>
      <c r="P2079" s="133" t="s">
        <v>2897</v>
      </c>
      <c r="Q2079" s="133" t="s">
        <v>2897</v>
      </c>
      <c r="R2079" s="133" t="s">
        <v>2897</v>
      </c>
      <c r="S2079" s="133" t="s">
        <v>2897</v>
      </c>
    </row>
    <row r="2080" spans="1:19" s="129" customFormat="1">
      <c r="A2080" s="131">
        <v>1897</v>
      </c>
      <c r="B2080" s="132">
        <v>41.014476999999999</v>
      </c>
      <c r="C2080" s="132">
        <v>38.846198000000001</v>
      </c>
      <c r="D2080" s="131" t="s">
        <v>7539</v>
      </c>
      <c r="E2080" s="129" t="s">
        <v>7540</v>
      </c>
      <c r="F2080" s="129" t="s">
        <v>5773</v>
      </c>
      <c r="H2080" s="129" t="s">
        <v>2775</v>
      </c>
      <c r="I2080" s="133" t="str">
        <f t="shared" si="110"/>
        <v>a</v>
      </c>
      <c r="J2080" s="133"/>
      <c r="K2080" s="134" t="s">
        <v>2897</v>
      </c>
      <c r="L2080" s="133" t="s">
        <v>2897</v>
      </c>
      <c r="M2080" s="133" t="s">
        <v>2897</v>
      </c>
      <c r="N2080" s="133" t="s">
        <v>2897</v>
      </c>
      <c r="O2080" s="133" t="s">
        <v>2897</v>
      </c>
      <c r="P2080" s="133" t="s">
        <v>2897</v>
      </c>
      <c r="Q2080" s="133" t="s">
        <v>2897</v>
      </c>
      <c r="R2080" s="133" t="s">
        <v>2897</v>
      </c>
      <c r="S2080" s="133" t="s">
        <v>2897</v>
      </c>
    </row>
    <row r="2081" spans="1:19" s="129" customFormat="1">
      <c r="A2081" s="131">
        <v>1898</v>
      </c>
      <c r="B2081" s="132">
        <v>41.008085000000001</v>
      </c>
      <c r="C2081" s="132">
        <v>38.821435999999999</v>
      </c>
      <c r="D2081" s="131" t="s">
        <v>1647</v>
      </c>
      <c r="E2081" s="129" t="s">
        <v>1648</v>
      </c>
      <c r="F2081" s="129" t="s">
        <v>5773</v>
      </c>
      <c r="H2081" s="129" t="s">
        <v>2775</v>
      </c>
      <c r="I2081" s="133" t="str">
        <f t="shared" si="110"/>
        <v>a</v>
      </c>
      <c r="J2081" s="133" t="s">
        <v>6631</v>
      </c>
      <c r="K2081" s="134" t="s">
        <v>2897</v>
      </c>
      <c r="L2081" s="133" t="s">
        <v>2897</v>
      </c>
      <c r="M2081" s="133" t="s">
        <v>2897</v>
      </c>
      <c r="N2081" s="133" t="s">
        <v>2897</v>
      </c>
      <c r="O2081" s="133" t="s">
        <v>2897</v>
      </c>
      <c r="P2081" s="133" t="s">
        <v>2897</v>
      </c>
      <c r="Q2081" s="133" t="s">
        <v>2897</v>
      </c>
      <c r="R2081" s="133" t="s">
        <v>2897</v>
      </c>
      <c r="S2081" s="133" t="s">
        <v>2897</v>
      </c>
    </row>
    <row r="2082" spans="1:19" s="129" customFormat="1">
      <c r="A2082" s="131">
        <v>1899</v>
      </c>
      <c r="B2082" s="132">
        <v>40.962812</v>
      </c>
      <c r="C2082" s="132">
        <v>38.654643999999998</v>
      </c>
      <c r="D2082" s="131" t="s">
        <v>7538</v>
      </c>
      <c r="E2082" s="129" t="s">
        <v>3748</v>
      </c>
      <c r="F2082" s="129" t="s">
        <v>5774</v>
      </c>
      <c r="H2082" s="129" t="s">
        <v>2775</v>
      </c>
      <c r="I2082" s="133" t="str">
        <f t="shared" si="110"/>
        <v>a</v>
      </c>
      <c r="J2082" s="133"/>
      <c r="K2082" s="134" t="s">
        <v>2897</v>
      </c>
      <c r="L2082" s="133" t="s">
        <v>2897</v>
      </c>
      <c r="M2082" s="133" t="s">
        <v>2897</v>
      </c>
      <c r="N2082" s="133" t="s">
        <v>2897</v>
      </c>
      <c r="O2082" s="133" t="s">
        <v>2897</v>
      </c>
      <c r="P2082" s="133" t="s">
        <v>2897</v>
      </c>
      <c r="Q2082" s="133" t="s">
        <v>2897</v>
      </c>
      <c r="R2082" s="133" t="s">
        <v>2897</v>
      </c>
      <c r="S2082" s="133" t="s">
        <v>2897</v>
      </c>
    </row>
    <row r="2083" spans="1:19" s="129" customFormat="1">
      <c r="A2083" s="131">
        <v>1900</v>
      </c>
      <c r="B2083" s="132">
        <v>40.92895</v>
      </c>
      <c r="C2083" s="132">
        <v>38.437060000000002</v>
      </c>
      <c r="D2083" s="131" t="s">
        <v>1649</v>
      </c>
      <c r="E2083" s="129" t="s">
        <v>4229</v>
      </c>
      <c r="F2083" s="129" t="s">
        <v>5773</v>
      </c>
      <c r="H2083" s="129" t="s">
        <v>2775</v>
      </c>
      <c r="I2083" s="133" t="str">
        <f t="shared" si="110"/>
        <v>a</v>
      </c>
      <c r="J2083" s="133"/>
      <c r="K2083" s="134" t="s">
        <v>2897</v>
      </c>
      <c r="L2083" s="133" t="s">
        <v>2897</v>
      </c>
      <c r="M2083" s="133" t="s">
        <v>2897</v>
      </c>
      <c r="N2083" s="133" t="s">
        <v>2897</v>
      </c>
      <c r="O2083" s="133" t="s">
        <v>2897</v>
      </c>
      <c r="P2083" s="133" t="s">
        <v>2897</v>
      </c>
      <c r="Q2083" s="133" t="s">
        <v>2897</v>
      </c>
      <c r="R2083" s="133" t="s">
        <v>2897</v>
      </c>
      <c r="S2083" s="133" t="s">
        <v>2897</v>
      </c>
    </row>
    <row r="2084" spans="1:19" s="129" customFormat="1">
      <c r="A2084" s="131">
        <v>1901</v>
      </c>
      <c r="B2084" s="132">
        <v>40.926512000000002</v>
      </c>
      <c r="C2084" s="132">
        <v>38.390134000000003</v>
      </c>
      <c r="D2084" s="131" t="s">
        <v>1650</v>
      </c>
      <c r="E2084" s="129" t="s">
        <v>1651</v>
      </c>
      <c r="F2084" s="129" t="s">
        <v>5933</v>
      </c>
      <c r="G2084" s="129" t="s">
        <v>7531</v>
      </c>
      <c r="H2084" s="129" t="s">
        <v>2775</v>
      </c>
      <c r="I2084" s="133" t="str">
        <f t="shared" si="110"/>
        <v>a</v>
      </c>
      <c r="J2084" s="133" t="s">
        <v>6631</v>
      </c>
      <c r="K2084" s="134"/>
      <c r="L2084" s="133" t="s">
        <v>2897</v>
      </c>
      <c r="M2084" s="133" t="s">
        <v>2897</v>
      </c>
      <c r="N2084" s="133" t="s">
        <v>2897</v>
      </c>
      <c r="O2084" s="133" t="s">
        <v>2897</v>
      </c>
      <c r="P2084" s="133" t="s">
        <v>2897</v>
      </c>
      <c r="Q2084" s="133" t="s">
        <v>2897</v>
      </c>
      <c r="R2084" s="133" t="s">
        <v>2897</v>
      </c>
      <c r="S2084" s="133" t="s">
        <v>2897</v>
      </c>
    </row>
    <row r="2085" spans="1:19" s="129" customFormat="1">
      <c r="A2085" s="131">
        <v>1902</v>
      </c>
      <c r="B2085" s="132">
        <v>40.947353</v>
      </c>
      <c r="C2085" s="132">
        <v>38.174747000000004</v>
      </c>
      <c r="D2085" s="131" t="s">
        <v>7537</v>
      </c>
      <c r="E2085" s="129" t="s">
        <v>7535</v>
      </c>
      <c r="F2085" s="129" t="s">
        <v>5773</v>
      </c>
      <c r="G2085" s="129" t="s">
        <v>2807</v>
      </c>
      <c r="H2085" s="129" t="s">
        <v>2775</v>
      </c>
      <c r="I2085" s="133" t="str">
        <f t="shared" ref="I2085" si="114">IF(F2085="","m","a")</f>
        <v>a</v>
      </c>
      <c r="J2085" s="133" t="s">
        <v>6631</v>
      </c>
      <c r="K2085" s="134"/>
      <c r="L2085" s="133"/>
      <c r="M2085" s="133"/>
      <c r="N2085" s="133"/>
      <c r="O2085" s="133"/>
      <c r="P2085" s="133"/>
      <c r="Q2085" s="133"/>
      <c r="R2085" s="133"/>
      <c r="S2085" s="133"/>
    </row>
    <row r="2086" spans="1:19" s="129" customFormat="1">
      <c r="A2086" s="131">
        <v>1903</v>
      </c>
      <c r="B2086" s="132">
        <v>40.990333999999997</v>
      </c>
      <c r="C2086" s="132">
        <v>37.932805999999999</v>
      </c>
      <c r="D2086" s="131" t="s">
        <v>3440</v>
      </c>
      <c r="E2086" s="129" t="s">
        <v>3749</v>
      </c>
      <c r="F2086" s="129" t="s">
        <v>5775</v>
      </c>
      <c r="G2086" s="129" t="s">
        <v>2807</v>
      </c>
      <c r="H2086" s="129" t="s">
        <v>2775</v>
      </c>
      <c r="I2086" s="133" t="str">
        <f t="shared" si="110"/>
        <v>a</v>
      </c>
      <c r="J2086" s="133"/>
      <c r="K2086" s="134" t="s">
        <v>2897</v>
      </c>
      <c r="L2086" s="133" t="s">
        <v>2897</v>
      </c>
      <c r="M2086" s="133" t="s">
        <v>2897</v>
      </c>
      <c r="N2086" s="133" t="s">
        <v>2897</v>
      </c>
      <c r="O2086" s="133" t="s">
        <v>2897</v>
      </c>
      <c r="P2086" s="133" t="s">
        <v>2897</v>
      </c>
      <c r="Q2086" s="133" t="s">
        <v>2897</v>
      </c>
      <c r="R2086" s="133" t="s">
        <v>2897</v>
      </c>
      <c r="S2086" s="133" t="s">
        <v>2897</v>
      </c>
    </row>
    <row r="2087" spans="1:19" s="129" customFormat="1">
      <c r="A2087" s="131">
        <v>1904</v>
      </c>
      <c r="B2087" s="132">
        <v>40.991363999999997</v>
      </c>
      <c r="C2087" s="132">
        <v>37.884258000000003</v>
      </c>
      <c r="D2087" s="131" t="s">
        <v>7533</v>
      </c>
      <c r="E2087" s="129" t="s">
        <v>7534</v>
      </c>
      <c r="F2087" s="129" t="s">
        <v>5776</v>
      </c>
      <c r="G2087" s="129" t="s">
        <v>7536</v>
      </c>
      <c r="H2087" s="129" t="s">
        <v>2775</v>
      </c>
      <c r="I2087" s="133" t="str">
        <f t="shared" si="110"/>
        <v>a</v>
      </c>
      <c r="J2087" s="133"/>
      <c r="K2087" s="134"/>
      <c r="L2087" s="133" t="s">
        <v>2897</v>
      </c>
      <c r="M2087" s="133" t="s">
        <v>2897</v>
      </c>
      <c r="N2087" s="133" t="s">
        <v>2897</v>
      </c>
      <c r="O2087" s="133" t="s">
        <v>2897</v>
      </c>
      <c r="P2087" s="133" t="s">
        <v>2897</v>
      </c>
      <c r="Q2087" s="133" t="s">
        <v>2897</v>
      </c>
      <c r="R2087" s="133" t="s">
        <v>2897</v>
      </c>
      <c r="S2087" s="133" t="s">
        <v>2897</v>
      </c>
    </row>
    <row r="2088" spans="1:19" s="129" customFormat="1">
      <c r="A2088" s="131">
        <v>1905</v>
      </c>
      <c r="B2088" s="132">
        <v>41.072505</v>
      </c>
      <c r="C2088" s="132">
        <v>37.789687999999998</v>
      </c>
      <c r="D2088" s="131" t="s">
        <v>1652</v>
      </c>
      <c r="E2088" s="129" t="s">
        <v>4882</v>
      </c>
      <c r="F2088" s="129" t="s">
        <v>5775</v>
      </c>
      <c r="G2088" s="129" t="s">
        <v>2807</v>
      </c>
      <c r="H2088" s="129" t="s">
        <v>2775</v>
      </c>
      <c r="I2088" s="133" t="str">
        <f t="shared" si="110"/>
        <v>a</v>
      </c>
      <c r="J2088" s="133" t="s">
        <v>6631</v>
      </c>
      <c r="K2088" s="134" t="s">
        <v>2897</v>
      </c>
      <c r="L2088" s="133" t="s">
        <v>2897</v>
      </c>
      <c r="M2088" s="133" t="s">
        <v>2897</v>
      </c>
      <c r="N2088" s="133" t="s">
        <v>2897</v>
      </c>
      <c r="O2088" s="133" t="s">
        <v>2897</v>
      </c>
      <c r="P2088" s="133" t="s">
        <v>2897</v>
      </c>
      <c r="Q2088" s="133" t="s">
        <v>2897</v>
      </c>
      <c r="R2088" s="133" t="s">
        <v>2897</v>
      </c>
      <c r="S2088" s="133" t="s">
        <v>2897</v>
      </c>
    </row>
    <row r="2089" spans="1:19" s="129" customFormat="1">
      <c r="A2089" s="131">
        <v>1906</v>
      </c>
      <c r="B2089" s="132">
        <v>41.117387000000001</v>
      </c>
      <c r="C2089" s="132">
        <v>37.728723000000002</v>
      </c>
      <c r="D2089" s="131" t="s">
        <v>4883</v>
      </c>
      <c r="E2089" s="129" t="s">
        <v>4230</v>
      </c>
      <c r="F2089" s="129" t="s">
        <v>5775</v>
      </c>
      <c r="G2089" s="129" t="s">
        <v>2807</v>
      </c>
      <c r="H2089" s="129" t="s">
        <v>2775</v>
      </c>
      <c r="I2089" s="133" t="str">
        <f t="shared" si="110"/>
        <v>a</v>
      </c>
      <c r="J2089" s="133"/>
      <c r="K2089" s="134" t="s">
        <v>2897</v>
      </c>
      <c r="L2089" s="133" t="s">
        <v>2897</v>
      </c>
      <c r="M2089" s="133" t="s">
        <v>2897</v>
      </c>
      <c r="N2089" s="133" t="s">
        <v>2897</v>
      </c>
      <c r="O2089" s="133" t="s">
        <v>2897</v>
      </c>
      <c r="P2089" s="133" t="s">
        <v>2897</v>
      </c>
      <c r="Q2089" s="133" t="s">
        <v>2897</v>
      </c>
      <c r="R2089" s="133" t="s">
        <v>2897</v>
      </c>
      <c r="S2089" s="133" t="s">
        <v>2897</v>
      </c>
    </row>
    <row r="2090" spans="1:19" s="129" customFormat="1">
      <c r="A2090" s="131">
        <v>1907</v>
      </c>
      <c r="B2090" s="132">
        <v>41.122188000000001</v>
      </c>
      <c r="C2090" s="132">
        <v>37.701261000000002</v>
      </c>
      <c r="D2090" s="131" t="s">
        <v>1653</v>
      </c>
      <c r="E2090" s="129" t="s">
        <v>7532</v>
      </c>
      <c r="G2090" s="129" t="s">
        <v>2807</v>
      </c>
      <c r="H2090" s="129" t="s">
        <v>2775</v>
      </c>
      <c r="I2090" s="133" t="str">
        <f t="shared" si="110"/>
        <v>m</v>
      </c>
      <c r="J2090" s="133"/>
      <c r="K2090" s="134" t="s">
        <v>2897</v>
      </c>
      <c r="L2090" s="133" t="s">
        <v>2897</v>
      </c>
      <c r="M2090" s="133" t="s">
        <v>2897</v>
      </c>
      <c r="N2090" s="133" t="s">
        <v>2897</v>
      </c>
      <c r="O2090" s="133" t="s">
        <v>2897</v>
      </c>
      <c r="P2090" s="133" t="s">
        <v>2897</v>
      </c>
      <c r="Q2090" s="133" t="s">
        <v>2897</v>
      </c>
      <c r="R2090" s="133" t="s">
        <v>2897</v>
      </c>
      <c r="S2090" s="133" t="s">
        <v>2897</v>
      </c>
    </row>
    <row r="2091" spans="1:19" s="129" customFormat="1">
      <c r="A2091" s="131">
        <v>1908</v>
      </c>
      <c r="B2091" s="132">
        <v>41.030793000000003</v>
      </c>
      <c r="C2091" s="132">
        <v>37.516070999999997</v>
      </c>
      <c r="D2091" s="131" t="s">
        <v>1654</v>
      </c>
      <c r="E2091" s="129" t="s">
        <v>1655</v>
      </c>
      <c r="F2091" s="129" t="s">
        <v>5775</v>
      </c>
      <c r="G2091" s="129" t="s">
        <v>2807</v>
      </c>
      <c r="H2091" s="129" t="s">
        <v>2775</v>
      </c>
      <c r="I2091" s="133" t="str">
        <f t="shared" si="110"/>
        <v>a</v>
      </c>
      <c r="J2091" s="133"/>
      <c r="K2091" s="134" t="s">
        <v>2897</v>
      </c>
      <c r="L2091" s="133" t="s">
        <v>2897</v>
      </c>
      <c r="M2091" s="133" t="s">
        <v>2897</v>
      </c>
      <c r="N2091" s="133" t="s">
        <v>2897</v>
      </c>
      <c r="O2091" s="133" t="s">
        <v>2897</v>
      </c>
      <c r="P2091" s="133" t="s">
        <v>2897</v>
      </c>
      <c r="Q2091" s="133" t="s">
        <v>2897</v>
      </c>
      <c r="R2091" s="133" t="s">
        <v>2897</v>
      </c>
      <c r="S2091" s="133" t="s">
        <v>2897</v>
      </c>
    </row>
    <row r="2092" spans="1:19" s="129" customFormat="1">
      <c r="A2092" s="131">
        <v>1909</v>
      </c>
      <c r="B2092" s="132">
        <v>41.053007000000001</v>
      </c>
      <c r="C2092" s="132">
        <v>37.487250000000003</v>
      </c>
      <c r="D2092" s="131" t="s">
        <v>1656</v>
      </c>
      <c r="E2092" s="129" t="s">
        <v>1657</v>
      </c>
      <c r="F2092" s="129" t="s">
        <v>5775</v>
      </c>
      <c r="G2092" s="129" t="s">
        <v>2807</v>
      </c>
      <c r="H2092" s="129" t="s">
        <v>2775</v>
      </c>
      <c r="I2092" s="133" t="str">
        <f t="shared" si="110"/>
        <v>a</v>
      </c>
      <c r="J2092" s="133" t="s">
        <v>6631</v>
      </c>
      <c r="K2092" s="134" t="s">
        <v>2897</v>
      </c>
      <c r="L2092" s="133" t="s">
        <v>2897</v>
      </c>
      <c r="M2092" s="133" t="s">
        <v>2897</v>
      </c>
      <c r="N2092" s="133" t="s">
        <v>2897</v>
      </c>
      <c r="O2092" s="133" t="s">
        <v>2897</v>
      </c>
      <c r="P2092" s="133" t="s">
        <v>2897</v>
      </c>
      <c r="Q2092" s="133" t="s">
        <v>2897</v>
      </c>
      <c r="R2092" s="133" t="s">
        <v>2897</v>
      </c>
      <c r="S2092" s="133" t="s">
        <v>2897</v>
      </c>
    </row>
    <row r="2093" spans="1:19" s="129" customFormat="1">
      <c r="A2093" s="131">
        <v>1910</v>
      </c>
      <c r="B2093" s="132">
        <v>41.108550000000001</v>
      </c>
      <c r="C2093" s="132">
        <v>37.387574000000001</v>
      </c>
      <c r="D2093" s="131" t="s">
        <v>1658</v>
      </c>
      <c r="E2093" s="129" t="s">
        <v>3750</v>
      </c>
      <c r="G2093" s="129" t="s">
        <v>2807</v>
      </c>
      <c r="H2093" s="129" t="s">
        <v>2775</v>
      </c>
      <c r="I2093" s="133" t="str">
        <f t="shared" si="110"/>
        <v>m</v>
      </c>
      <c r="J2093" s="133"/>
      <c r="K2093" s="134" t="s">
        <v>2897</v>
      </c>
      <c r="L2093" s="133" t="s">
        <v>2897</v>
      </c>
      <c r="M2093" s="133" t="s">
        <v>2897</v>
      </c>
      <c r="N2093" s="133" t="s">
        <v>2897</v>
      </c>
      <c r="O2093" s="133" t="s">
        <v>2897</v>
      </c>
      <c r="P2093" s="133" t="s">
        <v>2897</v>
      </c>
      <c r="Q2093" s="133" t="s">
        <v>2897</v>
      </c>
      <c r="R2093" s="133" t="s">
        <v>2897</v>
      </c>
      <c r="S2093" s="133" t="s">
        <v>2897</v>
      </c>
    </row>
    <row r="2094" spans="1:19" s="129" customFormat="1">
      <c r="A2094" s="131">
        <v>1911</v>
      </c>
      <c r="B2094" s="132">
        <v>41.120359000000001</v>
      </c>
      <c r="C2094" s="132">
        <v>37.332903999999999</v>
      </c>
      <c r="D2094" s="131" t="s">
        <v>3441</v>
      </c>
      <c r="E2094" s="129" t="s">
        <v>3751</v>
      </c>
      <c r="F2094" s="129" t="s">
        <v>5775</v>
      </c>
      <c r="G2094" s="129" t="s">
        <v>2807</v>
      </c>
      <c r="H2094" s="129" t="s">
        <v>2775</v>
      </c>
      <c r="I2094" s="133" t="str">
        <f t="shared" si="110"/>
        <v>a</v>
      </c>
      <c r="J2094" s="133" t="s">
        <v>6631</v>
      </c>
      <c r="K2094" s="134" t="s">
        <v>2897</v>
      </c>
      <c r="L2094" s="133" t="s">
        <v>2897</v>
      </c>
      <c r="M2094" s="133" t="s">
        <v>2897</v>
      </c>
      <c r="N2094" s="133" t="s">
        <v>2897</v>
      </c>
      <c r="O2094" s="133" t="s">
        <v>2897</v>
      </c>
      <c r="P2094" s="133" t="s">
        <v>2897</v>
      </c>
      <c r="Q2094" s="133" t="s">
        <v>2897</v>
      </c>
      <c r="R2094" s="133" t="s">
        <v>2897</v>
      </c>
      <c r="S2094" s="133" t="s">
        <v>2897</v>
      </c>
    </row>
    <row r="2095" spans="1:19" s="129" customFormat="1">
      <c r="A2095" s="131">
        <v>1912</v>
      </c>
      <c r="B2095" s="132">
        <v>41.136933999999997</v>
      </c>
      <c r="C2095" s="132">
        <v>37.296410000000002</v>
      </c>
      <c r="D2095" s="131" t="s">
        <v>1659</v>
      </c>
      <c r="E2095" s="129" t="s">
        <v>1660</v>
      </c>
      <c r="F2095" s="129" t="s">
        <v>5775</v>
      </c>
      <c r="G2095" s="129" t="s">
        <v>2807</v>
      </c>
      <c r="H2095" s="129" t="s">
        <v>2775</v>
      </c>
      <c r="I2095" s="133" t="str">
        <f t="shared" si="110"/>
        <v>a</v>
      </c>
      <c r="J2095" s="133"/>
      <c r="K2095" s="134" t="s">
        <v>2897</v>
      </c>
      <c r="L2095" s="133" t="s">
        <v>2897</v>
      </c>
      <c r="M2095" s="133" t="s">
        <v>2897</v>
      </c>
      <c r="N2095" s="133" t="s">
        <v>2897</v>
      </c>
      <c r="O2095" s="133" t="s">
        <v>2897</v>
      </c>
      <c r="P2095" s="133" t="s">
        <v>2897</v>
      </c>
      <c r="Q2095" s="133" t="s">
        <v>2897</v>
      </c>
      <c r="R2095" s="133" t="s">
        <v>2897</v>
      </c>
      <c r="S2095" s="133" t="s">
        <v>2897</v>
      </c>
    </row>
    <row r="2096" spans="1:19" s="129" customFormat="1">
      <c r="A2096" s="131">
        <v>1913</v>
      </c>
      <c r="B2096" s="132">
        <v>41.149923999999999</v>
      </c>
      <c r="C2096" s="132">
        <v>37.228017999999999</v>
      </c>
      <c r="D2096" s="131" t="s">
        <v>3442</v>
      </c>
      <c r="E2096" s="129" t="s">
        <v>1661</v>
      </c>
      <c r="F2096" s="129" t="s">
        <v>5775</v>
      </c>
      <c r="G2096" s="129" t="s">
        <v>2807</v>
      </c>
      <c r="H2096" s="129" t="s">
        <v>2775</v>
      </c>
      <c r="I2096" s="133" t="str">
        <f t="shared" si="110"/>
        <v>a</v>
      </c>
      <c r="J2096" s="133"/>
      <c r="K2096" s="134" t="s">
        <v>2897</v>
      </c>
      <c r="L2096" s="133" t="s">
        <v>2897</v>
      </c>
      <c r="M2096" s="133" t="s">
        <v>2897</v>
      </c>
      <c r="N2096" s="133" t="s">
        <v>2897</v>
      </c>
      <c r="O2096" s="133" t="s">
        <v>2897</v>
      </c>
      <c r="P2096" s="133" t="s">
        <v>2897</v>
      </c>
      <c r="Q2096" s="133" t="s">
        <v>2897</v>
      </c>
      <c r="R2096" s="133" t="s">
        <v>2897</v>
      </c>
      <c r="S2096" s="133" t="s">
        <v>2897</v>
      </c>
    </row>
    <row r="2097" spans="1:19" s="129" customFormat="1">
      <c r="A2097" s="131">
        <v>1914</v>
      </c>
      <c r="B2097" s="132">
        <v>41.189158999999997</v>
      </c>
      <c r="C2097" s="132">
        <v>37.037292999999998</v>
      </c>
      <c r="D2097" s="131" t="s">
        <v>3443</v>
      </c>
      <c r="E2097" s="129" t="s">
        <v>7530</v>
      </c>
      <c r="F2097" s="129" t="s">
        <v>5775</v>
      </c>
      <c r="G2097" s="129" t="s">
        <v>2807</v>
      </c>
      <c r="H2097" s="129" t="s">
        <v>2775</v>
      </c>
      <c r="I2097" s="133" t="str">
        <f t="shared" si="110"/>
        <v>a</v>
      </c>
      <c r="J2097" s="133"/>
      <c r="K2097" s="134" t="s">
        <v>2897</v>
      </c>
      <c r="L2097" s="133" t="s">
        <v>2897</v>
      </c>
      <c r="M2097" s="133" t="s">
        <v>2897</v>
      </c>
      <c r="N2097" s="133" t="s">
        <v>2897</v>
      </c>
      <c r="O2097" s="133" t="s">
        <v>2897</v>
      </c>
      <c r="P2097" s="133" t="s">
        <v>2897</v>
      </c>
      <c r="Q2097" s="133" t="s">
        <v>2897</v>
      </c>
      <c r="R2097" s="133" t="s">
        <v>2897</v>
      </c>
      <c r="S2097" s="133" t="s">
        <v>2897</v>
      </c>
    </row>
    <row r="2098" spans="1:19" s="129" customFormat="1">
      <c r="A2098" s="131">
        <v>1915</v>
      </c>
      <c r="B2098" s="132">
        <v>41.216698000000001</v>
      </c>
      <c r="C2098" s="132">
        <v>36.976401000000003</v>
      </c>
      <c r="D2098" s="131" t="s">
        <v>5138</v>
      </c>
      <c r="E2098" s="129" t="s">
        <v>7529</v>
      </c>
      <c r="F2098" s="129" t="s">
        <v>5777</v>
      </c>
      <c r="G2098" s="129" t="s">
        <v>2807</v>
      </c>
      <c r="H2098" s="129" t="s">
        <v>2775</v>
      </c>
      <c r="I2098" s="133" t="str">
        <f t="shared" si="110"/>
        <v>a</v>
      </c>
      <c r="J2098" s="133" t="s">
        <v>6631</v>
      </c>
      <c r="K2098" s="134" t="s">
        <v>2897</v>
      </c>
      <c r="L2098" s="133" t="s">
        <v>2897</v>
      </c>
      <c r="M2098" s="133" t="s">
        <v>2897</v>
      </c>
      <c r="N2098" s="133" t="s">
        <v>2897</v>
      </c>
      <c r="O2098" s="133" t="s">
        <v>2897</v>
      </c>
      <c r="P2098" s="133" t="s">
        <v>2897</v>
      </c>
      <c r="Q2098" s="133" t="s">
        <v>2897</v>
      </c>
      <c r="R2098" s="133" t="s">
        <v>2897</v>
      </c>
      <c r="S2098" s="133" t="s">
        <v>2897</v>
      </c>
    </row>
    <row r="2099" spans="1:19" s="129" customFormat="1">
      <c r="A2099" s="131">
        <v>1916</v>
      </c>
      <c r="B2099" s="132">
        <v>41.269846000000001</v>
      </c>
      <c r="C2099" s="132">
        <v>37.030720000000002</v>
      </c>
      <c r="D2099" s="131" t="s">
        <v>1662</v>
      </c>
      <c r="E2099" s="129" t="s">
        <v>3752</v>
      </c>
      <c r="F2099" s="129" t="s">
        <v>5775</v>
      </c>
      <c r="G2099" s="129" t="s">
        <v>2807</v>
      </c>
      <c r="H2099" s="129" t="s">
        <v>2775</v>
      </c>
      <c r="I2099" s="133" t="str">
        <f t="shared" si="110"/>
        <v>a</v>
      </c>
      <c r="J2099" s="133"/>
      <c r="K2099" s="134" t="s">
        <v>2897</v>
      </c>
      <c r="L2099" s="133" t="s">
        <v>2897</v>
      </c>
      <c r="M2099" s="133" t="s">
        <v>2897</v>
      </c>
      <c r="N2099" s="133" t="s">
        <v>2897</v>
      </c>
      <c r="O2099" s="133" t="s">
        <v>2897</v>
      </c>
      <c r="P2099" s="133" t="s">
        <v>2897</v>
      </c>
      <c r="Q2099" s="133" t="s">
        <v>2897</v>
      </c>
      <c r="R2099" s="133" t="s">
        <v>2897</v>
      </c>
      <c r="S2099" s="133" t="s">
        <v>2897</v>
      </c>
    </row>
    <row r="2100" spans="1:19" s="129" customFormat="1">
      <c r="A2100" s="131">
        <v>1917</v>
      </c>
      <c r="B2100" s="132">
        <v>41.380631000000001</v>
      </c>
      <c r="C2100" s="132">
        <v>36.636986</v>
      </c>
      <c r="D2100" s="131" t="s">
        <v>4884</v>
      </c>
      <c r="E2100" s="129" t="s">
        <v>4885</v>
      </c>
      <c r="F2100" s="129" t="s">
        <v>6015</v>
      </c>
      <c r="G2100" s="129" t="s">
        <v>2838</v>
      </c>
      <c r="H2100" s="129" t="s">
        <v>2775</v>
      </c>
      <c r="I2100" s="133" t="str">
        <f t="shared" si="110"/>
        <v>a</v>
      </c>
      <c r="J2100" s="133"/>
      <c r="K2100" s="134" t="s">
        <v>2897</v>
      </c>
      <c r="L2100" s="133" t="s">
        <v>2897</v>
      </c>
      <c r="M2100" s="133" t="s">
        <v>2897</v>
      </c>
      <c r="N2100" s="133" t="s">
        <v>2897</v>
      </c>
      <c r="O2100" s="133" t="s">
        <v>2897</v>
      </c>
      <c r="P2100" s="133" t="s">
        <v>2897</v>
      </c>
      <c r="Q2100" s="133" t="s">
        <v>2897</v>
      </c>
      <c r="R2100" s="133" t="s">
        <v>2897</v>
      </c>
      <c r="S2100" s="133" t="s">
        <v>2897</v>
      </c>
    </row>
    <row r="2101" spans="1:19" s="129" customFormat="1">
      <c r="A2101" s="131">
        <v>1918</v>
      </c>
      <c r="B2101" s="132">
        <v>41.27975</v>
      </c>
      <c r="C2101" s="132">
        <v>36.542198999999997</v>
      </c>
      <c r="D2101" s="131" t="s">
        <v>4887</v>
      </c>
      <c r="E2101" s="129" t="s">
        <v>4886</v>
      </c>
      <c r="G2101" s="129" t="s">
        <v>2807</v>
      </c>
      <c r="H2101" s="129" t="s">
        <v>2775</v>
      </c>
      <c r="I2101" s="133" t="str">
        <f t="shared" si="110"/>
        <v>m</v>
      </c>
      <c r="J2101" s="133"/>
      <c r="K2101" s="134" t="s">
        <v>2897</v>
      </c>
      <c r="L2101" s="133" t="s">
        <v>2897</v>
      </c>
      <c r="M2101" s="133" t="s">
        <v>2897</v>
      </c>
      <c r="N2101" s="133" t="s">
        <v>2897</v>
      </c>
      <c r="O2101" s="133" t="s">
        <v>2897</v>
      </c>
      <c r="P2101" s="133" t="s">
        <v>2897</v>
      </c>
      <c r="Q2101" s="133" t="s">
        <v>2897</v>
      </c>
      <c r="R2101" s="133" t="s">
        <v>2897</v>
      </c>
      <c r="S2101" s="133" t="s">
        <v>2897</v>
      </c>
    </row>
    <row r="2102" spans="1:19" s="129" customFormat="1">
      <c r="A2102" s="131">
        <v>1919</v>
      </c>
      <c r="B2102" s="132">
        <v>41.314900000000002</v>
      </c>
      <c r="C2102" s="132">
        <v>36.339630999999997</v>
      </c>
      <c r="D2102" s="131" t="s">
        <v>1663</v>
      </c>
      <c r="E2102" s="129" t="s">
        <v>7528</v>
      </c>
      <c r="F2102" s="129" t="s">
        <v>5934</v>
      </c>
      <c r="G2102" s="129" t="s">
        <v>7523</v>
      </c>
      <c r="H2102" s="129" t="s">
        <v>2775</v>
      </c>
      <c r="I2102" s="133" t="str">
        <f t="shared" si="110"/>
        <v>a</v>
      </c>
      <c r="J2102" s="133" t="s">
        <v>6631</v>
      </c>
      <c r="K2102" s="134" t="s">
        <v>2858</v>
      </c>
      <c r="L2102" s="133" t="s">
        <v>6823</v>
      </c>
      <c r="M2102" s="133" t="s">
        <v>6823</v>
      </c>
      <c r="N2102" s="133" t="s">
        <v>2897</v>
      </c>
      <c r="O2102" s="133" t="s">
        <v>2897</v>
      </c>
      <c r="P2102" s="133" t="s">
        <v>2897</v>
      </c>
      <c r="Q2102" s="133" t="s">
        <v>2897</v>
      </c>
      <c r="R2102" s="133" t="s">
        <v>2897</v>
      </c>
      <c r="S2102" s="133" t="s">
        <v>2897</v>
      </c>
    </row>
    <row r="2103" spans="1:19" s="129" customFormat="1">
      <c r="A2103" s="131">
        <v>1920</v>
      </c>
      <c r="B2103" s="132">
        <v>41.328695000000003</v>
      </c>
      <c r="C2103" s="132">
        <v>36.317182000000003</v>
      </c>
      <c r="D2103" s="131" t="s">
        <v>1664</v>
      </c>
      <c r="E2103" s="129" t="s">
        <v>3753</v>
      </c>
      <c r="G2103" s="129" t="s">
        <v>2807</v>
      </c>
      <c r="H2103" s="129" t="s">
        <v>2775</v>
      </c>
      <c r="I2103" s="133" t="str">
        <f t="shared" si="110"/>
        <v>m</v>
      </c>
      <c r="J2103" s="133"/>
      <c r="K2103" s="134" t="s">
        <v>2897</v>
      </c>
      <c r="L2103" s="133" t="s">
        <v>2897</v>
      </c>
      <c r="M2103" s="133" t="s">
        <v>2897</v>
      </c>
      <c r="N2103" s="133" t="s">
        <v>2897</v>
      </c>
      <c r="O2103" s="133" t="s">
        <v>2897</v>
      </c>
      <c r="P2103" s="133" t="s">
        <v>2897</v>
      </c>
      <c r="Q2103" s="133" t="s">
        <v>2897</v>
      </c>
      <c r="R2103" s="133" t="s">
        <v>2897</v>
      </c>
      <c r="S2103" s="133" t="s">
        <v>2897</v>
      </c>
    </row>
    <row r="2104" spans="1:19" s="129" customFormat="1">
      <c r="A2104" s="131">
        <v>1921</v>
      </c>
      <c r="B2104" s="132">
        <v>41.379753000000001</v>
      </c>
      <c r="C2104" s="132">
        <v>36.228462999999998</v>
      </c>
      <c r="D2104" s="131" t="s">
        <v>1665</v>
      </c>
      <c r="E2104" s="129" t="s">
        <v>3754</v>
      </c>
      <c r="F2104" s="129" t="s">
        <v>5778</v>
      </c>
      <c r="G2104" s="129" t="s">
        <v>2807</v>
      </c>
      <c r="H2104" s="129" t="s">
        <v>2775</v>
      </c>
      <c r="I2104" s="133" t="str">
        <f t="shared" si="110"/>
        <v>a</v>
      </c>
      <c r="J2104" s="133"/>
      <c r="K2104" s="134" t="s">
        <v>2897</v>
      </c>
      <c r="L2104" s="133" t="s">
        <v>2897</v>
      </c>
      <c r="M2104" s="133" t="s">
        <v>2897</v>
      </c>
      <c r="N2104" s="133" t="s">
        <v>2897</v>
      </c>
      <c r="O2104" s="133" t="s">
        <v>2897</v>
      </c>
      <c r="P2104" s="133" t="s">
        <v>2897</v>
      </c>
      <c r="Q2104" s="133" t="s">
        <v>2897</v>
      </c>
      <c r="R2104" s="133" t="s">
        <v>2897</v>
      </c>
      <c r="S2104" s="133" t="s">
        <v>2897</v>
      </c>
    </row>
    <row r="2105" spans="1:19" s="129" customFormat="1">
      <c r="A2105" s="131">
        <v>1922</v>
      </c>
      <c r="B2105" s="132">
        <v>41.501866</v>
      </c>
      <c r="C2105" s="132">
        <v>36.131481999999998</v>
      </c>
      <c r="D2105" s="131" t="s">
        <v>1666</v>
      </c>
      <c r="E2105" s="129" t="s">
        <v>3755</v>
      </c>
      <c r="F2105" s="129" t="s">
        <v>5879</v>
      </c>
      <c r="H2105" s="129" t="s">
        <v>2775</v>
      </c>
      <c r="I2105" s="133" t="str">
        <f t="shared" si="110"/>
        <v>a</v>
      </c>
      <c r="J2105" s="133"/>
      <c r="K2105" s="134" t="s">
        <v>2897</v>
      </c>
      <c r="L2105" s="133" t="s">
        <v>2897</v>
      </c>
      <c r="M2105" s="133" t="s">
        <v>2897</v>
      </c>
      <c r="N2105" s="133" t="s">
        <v>2897</v>
      </c>
      <c r="O2105" s="133" t="s">
        <v>2897</v>
      </c>
      <c r="P2105" s="133" t="s">
        <v>2897</v>
      </c>
      <c r="Q2105" s="133" t="s">
        <v>2897</v>
      </c>
      <c r="R2105" s="133" t="s">
        <v>2897</v>
      </c>
      <c r="S2105" s="133" t="s">
        <v>2897</v>
      </c>
    </row>
    <row r="2106" spans="1:19" s="129" customFormat="1">
      <c r="A2106" s="131">
        <v>1923</v>
      </c>
      <c r="B2106" s="132">
        <v>41.628518</v>
      </c>
      <c r="C2106" s="132">
        <v>36.122683000000002</v>
      </c>
      <c r="D2106" s="131" t="s">
        <v>1667</v>
      </c>
      <c r="E2106" s="129" t="s">
        <v>3756</v>
      </c>
      <c r="F2106" s="129" t="s">
        <v>5879</v>
      </c>
      <c r="G2106" s="129" t="s">
        <v>6603</v>
      </c>
      <c r="H2106" s="129" t="s">
        <v>2775</v>
      </c>
      <c r="I2106" s="133" t="str">
        <f t="shared" si="110"/>
        <v>a</v>
      </c>
      <c r="J2106" s="133"/>
      <c r="K2106" s="134" t="s">
        <v>2897</v>
      </c>
      <c r="L2106" s="133" t="s">
        <v>2897</v>
      </c>
      <c r="M2106" s="133" t="s">
        <v>2897</v>
      </c>
      <c r="N2106" s="133" t="s">
        <v>2897</v>
      </c>
      <c r="O2106" s="133" t="s">
        <v>2897</v>
      </c>
      <c r="P2106" s="133" t="s">
        <v>2897</v>
      </c>
      <c r="Q2106" s="133" t="s">
        <v>2897</v>
      </c>
      <c r="R2106" s="133" t="s">
        <v>2897</v>
      </c>
      <c r="S2106" s="133" t="s">
        <v>2897</v>
      </c>
    </row>
    <row r="2107" spans="1:19" s="129" customFormat="1">
      <c r="A2107" s="131">
        <v>1924</v>
      </c>
      <c r="B2107" s="132">
        <v>41.747619999999998</v>
      </c>
      <c r="C2107" s="132">
        <v>35.959063</v>
      </c>
      <c r="D2107" s="131" t="s">
        <v>3444</v>
      </c>
      <c r="E2107" s="129" t="s">
        <v>3757</v>
      </c>
      <c r="F2107" s="129" t="s">
        <v>5880</v>
      </c>
      <c r="G2107" s="129" t="s">
        <v>2807</v>
      </c>
      <c r="H2107" s="129" t="s">
        <v>2775</v>
      </c>
      <c r="I2107" s="133" t="str">
        <f t="shared" si="110"/>
        <v>a</v>
      </c>
      <c r="J2107" s="133"/>
      <c r="K2107" s="134" t="s">
        <v>2897</v>
      </c>
      <c r="L2107" s="133" t="s">
        <v>2897</v>
      </c>
      <c r="M2107" s="133" t="s">
        <v>2897</v>
      </c>
      <c r="N2107" s="133" t="s">
        <v>2897</v>
      </c>
      <c r="O2107" s="133" t="s">
        <v>2897</v>
      </c>
      <c r="P2107" s="133" t="s">
        <v>2897</v>
      </c>
      <c r="Q2107" s="133" t="s">
        <v>2897</v>
      </c>
      <c r="R2107" s="133" t="s">
        <v>2897</v>
      </c>
      <c r="S2107" s="133" t="s">
        <v>2897</v>
      </c>
    </row>
    <row r="2108" spans="1:19" s="129" customFormat="1">
      <c r="A2108" s="131">
        <v>1925</v>
      </c>
      <c r="B2108" s="132">
        <v>41.569850000000002</v>
      </c>
      <c r="C2108" s="132">
        <v>35.882747999999999</v>
      </c>
      <c r="D2108" s="131" t="s">
        <v>4888</v>
      </c>
      <c r="E2108" s="129" t="s">
        <v>1668</v>
      </c>
      <c r="G2108" s="129" t="s">
        <v>2807</v>
      </c>
      <c r="H2108" s="129" t="s">
        <v>2775</v>
      </c>
      <c r="I2108" s="133" t="str">
        <f t="shared" si="110"/>
        <v>m</v>
      </c>
      <c r="J2108" s="133"/>
      <c r="K2108" s="134" t="s">
        <v>2897</v>
      </c>
      <c r="L2108" s="133" t="s">
        <v>2897</v>
      </c>
      <c r="M2108" s="133" t="s">
        <v>2897</v>
      </c>
      <c r="N2108" s="133" t="s">
        <v>2897</v>
      </c>
      <c r="O2108" s="133" t="s">
        <v>2897</v>
      </c>
      <c r="P2108" s="133" t="s">
        <v>2897</v>
      </c>
      <c r="Q2108" s="133" t="s">
        <v>2897</v>
      </c>
      <c r="R2108" s="133" t="s">
        <v>2897</v>
      </c>
      <c r="S2108" s="133" t="s">
        <v>2897</v>
      </c>
    </row>
    <row r="2109" spans="1:19" s="129" customFormat="1">
      <c r="A2109" s="131">
        <v>1926</v>
      </c>
      <c r="B2109" s="132">
        <v>41.648103999999996</v>
      </c>
      <c r="C2109" s="132">
        <v>35.659998999999999</v>
      </c>
      <c r="D2109" s="131" t="s">
        <v>4889</v>
      </c>
      <c r="E2109" s="129" t="s">
        <v>3758</v>
      </c>
      <c r="F2109" s="129" t="s">
        <v>5881</v>
      </c>
      <c r="G2109" s="129" t="s">
        <v>2807</v>
      </c>
      <c r="H2109" s="129" t="s">
        <v>2775</v>
      </c>
      <c r="I2109" s="133" t="str">
        <f t="shared" si="110"/>
        <v>a</v>
      </c>
      <c r="J2109" s="133"/>
      <c r="K2109" s="134" t="s">
        <v>2897</v>
      </c>
      <c r="L2109" s="133" t="s">
        <v>2897</v>
      </c>
      <c r="M2109" s="133" t="s">
        <v>2897</v>
      </c>
      <c r="N2109" s="133" t="s">
        <v>2897</v>
      </c>
      <c r="O2109" s="133" t="s">
        <v>2897</v>
      </c>
      <c r="P2109" s="133" t="s">
        <v>2897</v>
      </c>
      <c r="Q2109" s="133" t="s">
        <v>2897</v>
      </c>
      <c r="R2109" s="133" t="s">
        <v>2897</v>
      </c>
      <c r="S2109" s="133" t="s">
        <v>2897</v>
      </c>
    </row>
    <row r="2110" spans="1:19" s="129" customFormat="1">
      <c r="A2110" s="131">
        <v>1926.1</v>
      </c>
      <c r="B2110" s="132">
        <v>41.638876000000003</v>
      </c>
      <c r="C2110" s="132">
        <v>35.501671999999999</v>
      </c>
      <c r="D2110" s="131"/>
      <c r="E2110" s="129" t="s">
        <v>7527</v>
      </c>
      <c r="G2110" s="129" t="s">
        <v>6636</v>
      </c>
      <c r="H2110" s="129" t="s">
        <v>2775</v>
      </c>
      <c r="I2110" s="133" t="str">
        <f t="shared" ref="I2110" si="115">IF(F2110="","m","a")</f>
        <v>m</v>
      </c>
      <c r="J2110" s="133" t="s">
        <v>6631</v>
      </c>
      <c r="K2110" s="134"/>
      <c r="L2110" s="133"/>
      <c r="M2110" s="133"/>
      <c r="N2110" s="133"/>
      <c r="O2110" s="133"/>
      <c r="P2110" s="133"/>
      <c r="Q2110" s="133"/>
      <c r="R2110" s="133"/>
      <c r="S2110" s="133"/>
    </row>
    <row r="2111" spans="1:19" s="129" customFormat="1">
      <c r="A2111" s="131">
        <v>1927</v>
      </c>
      <c r="B2111" s="132">
        <v>41.686531000000002</v>
      </c>
      <c r="C2111" s="132">
        <v>35.415002000000001</v>
      </c>
      <c r="D2111" s="131" t="s">
        <v>1669</v>
      </c>
      <c r="E2111" s="129" t="s">
        <v>3759</v>
      </c>
      <c r="F2111" s="129" t="s">
        <v>5882</v>
      </c>
      <c r="G2111" s="129" t="s">
        <v>2807</v>
      </c>
      <c r="H2111" s="129" t="s">
        <v>2775</v>
      </c>
      <c r="I2111" s="133" t="str">
        <f t="shared" ref="I2111:I2174" si="116">IF(F2111="","m","a")</f>
        <v>a</v>
      </c>
      <c r="J2111" s="133"/>
      <c r="K2111" s="134" t="s">
        <v>2897</v>
      </c>
      <c r="L2111" s="133" t="s">
        <v>2897</v>
      </c>
      <c r="M2111" s="133" t="s">
        <v>2897</v>
      </c>
      <c r="N2111" s="133" t="s">
        <v>2897</v>
      </c>
      <c r="O2111" s="133" t="s">
        <v>2897</v>
      </c>
      <c r="P2111" s="133" t="s">
        <v>2897</v>
      </c>
      <c r="Q2111" s="133" t="s">
        <v>2897</v>
      </c>
      <c r="R2111" s="133" t="s">
        <v>2897</v>
      </c>
      <c r="S2111" s="133" t="s">
        <v>2897</v>
      </c>
    </row>
    <row r="2112" spans="1:19" s="129" customFormat="1">
      <c r="A2112" s="131">
        <v>1928</v>
      </c>
      <c r="B2112" s="132">
        <v>41.752597999999999</v>
      </c>
      <c r="C2112" s="132">
        <v>35.238397999999997</v>
      </c>
      <c r="D2112" s="131" t="s">
        <v>1670</v>
      </c>
      <c r="E2112" s="129" t="s">
        <v>3760</v>
      </c>
      <c r="G2112" s="129" t="s">
        <v>2807</v>
      </c>
      <c r="H2112" s="129" t="s">
        <v>2775</v>
      </c>
      <c r="I2112" s="133" t="str">
        <f t="shared" si="116"/>
        <v>m</v>
      </c>
      <c r="J2112" s="133"/>
      <c r="K2112" s="134" t="s">
        <v>2897</v>
      </c>
      <c r="L2112" s="133" t="s">
        <v>2897</v>
      </c>
      <c r="M2112" s="133" t="s">
        <v>2897</v>
      </c>
      <c r="N2112" s="133" t="s">
        <v>2897</v>
      </c>
      <c r="O2112" s="133" t="s">
        <v>2897</v>
      </c>
      <c r="P2112" s="133" t="s">
        <v>2897</v>
      </c>
      <c r="Q2112" s="133" t="s">
        <v>2897</v>
      </c>
      <c r="R2112" s="133" t="s">
        <v>2897</v>
      </c>
      <c r="S2112" s="133" t="s">
        <v>2897</v>
      </c>
    </row>
    <row r="2113" spans="1:19" s="129" customFormat="1">
      <c r="A2113" s="131">
        <v>1929</v>
      </c>
      <c r="B2113" s="132">
        <v>41.792039000000003</v>
      </c>
      <c r="C2113" s="132">
        <v>35.201452000000003</v>
      </c>
      <c r="D2113" s="131" t="s">
        <v>1671</v>
      </c>
      <c r="E2113" s="129" t="s">
        <v>1672</v>
      </c>
      <c r="F2113" s="129" t="s">
        <v>5882</v>
      </c>
      <c r="G2113" s="129" t="s">
        <v>2807</v>
      </c>
      <c r="H2113" s="129" t="s">
        <v>2775</v>
      </c>
      <c r="I2113" s="133" t="str">
        <f t="shared" si="116"/>
        <v>a</v>
      </c>
      <c r="J2113" s="133" t="s">
        <v>6631</v>
      </c>
      <c r="K2113" s="134" t="s">
        <v>2897</v>
      </c>
      <c r="L2113" s="133" t="s">
        <v>2897</v>
      </c>
      <c r="M2113" s="133" t="s">
        <v>2897</v>
      </c>
      <c r="N2113" s="133" t="s">
        <v>2897</v>
      </c>
      <c r="O2113" s="133" t="s">
        <v>2897</v>
      </c>
      <c r="P2113" s="133" t="s">
        <v>2897</v>
      </c>
      <c r="Q2113" s="133" t="s">
        <v>2897</v>
      </c>
      <c r="R2113" s="133" t="s">
        <v>2897</v>
      </c>
      <c r="S2113" s="133" t="s">
        <v>2897</v>
      </c>
    </row>
    <row r="2114" spans="1:19" s="129" customFormat="1">
      <c r="A2114" s="131">
        <v>1930</v>
      </c>
      <c r="B2114" s="132">
        <v>41.932921999999998</v>
      </c>
      <c r="C2114" s="132">
        <v>35.10474</v>
      </c>
      <c r="D2114" s="131" t="s">
        <v>4892</v>
      </c>
      <c r="E2114" s="129" t="s">
        <v>3761</v>
      </c>
      <c r="G2114" s="129" t="s">
        <v>2807</v>
      </c>
      <c r="H2114" s="129" t="s">
        <v>2775</v>
      </c>
      <c r="I2114" s="133" t="str">
        <f t="shared" si="116"/>
        <v>m</v>
      </c>
      <c r="J2114" s="133"/>
      <c r="K2114" s="134" t="s">
        <v>2897</v>
      </c>
      <c r="L2114" s="133" t="s">
        <v>2897</v>
      </c>
      <c r="M2114" s="133" t="s">
        <v>2897</v>
      </c>
      <c r="N2114" s="133" t="s">
        <v>2897</v>
      </c>
      <c r="O2114" s="133" t="s">
        <v>2897</v>
      </c>
      <c r="P2114" s="133" t="s">
        <v>2897</v>
      </c>
      <c r="Q2114" s="133" t="s">
        <v>2897</v>
      </c>
      <c r="R2114" s="133" t="s">
        <v>2897</v>
      </c>
      <c r="S2114" s="133" t="s">
        <v>2897</v>
      </c>
    </row>
    <row r="2115" spans="1:19" s="129" customFormat="1">
      <c r="A2115" s="131">
        <v>1931</v>
      </c>
      <c r="B2115" s="132">
        <v>42.020601999999997</v>
      </c>
      <c r="C2115" s="132">
        <v>35.148850000000003</v>
      </c>
      <c r="D2115" s="131" t="s">
        <v>4891</v>
      </c>
      <c r="E2115" s="129" t="s">
        <v>4890</v>
      </c>
      <c r="F2115" s="129" t="s">
        <v>6345</v>
      </c>
      <c r="G2115" s="129" t="s">
        <v>193</v>
      </c>
      <c r="H2115" s="129" t="s">
        <v>2775</v>
      </c>
      <c r="I2115" s="133" t="str">
        <f t="shared" si="116"/>
        <v>a</v>
      </c>
      <c r="J2115" s="133" t="s">
        <v>6631</v>
      </c>
      <c r="K2115" s="134" t="s">
        <v>2858</v>
      </c>
      <c r="L2115" s="133" t="s">
        <v>6823</v>
      </c>
      <c r="M2115" s="133" t="s">
        <v>2897</v>
      </c>
      <c r="N2115" s="133" t="s">
        <v>2897</v>
      </c>
      <c r="O2115" s="133" t="s">
        <v>2897</v>
      </c>
      <c r="P2115" s="133" t="s">
        <v>2897</v>
      </c>
      <c r="Q2115" s="133" t="s">
        <v>2897</v>
      </c>
      <c r="R2115" s="133" t="s">
        <v>2897</v>
      </c>
      <c r="S2115" s="133" t="s">
        <v>2897</v>
      </c>
    </row>
    <row r="2116" spans="1:19" s="129" customFormat="1">
      <c r="A2116" s="131">
        <v>1932</v>
      </c>
      <c r="B2116" s="132">
        <v>42.025972000000003</v>
      </c>
      <c r="C2116" s="132">
        <v>35.178924000000002</v>
      </c>
      <c r="D2116" s="131" t="s">
        <v>3344</v>
      </c>
      <c r="E2116" s="129" t="s">
        <v>4893</v>
      </c>
      <c r="F2116" s="129" t="s">
        <v>5883</v>
      </c>
      <c r="G2116" s="129" t="s">
        <v>2807</v>
      </c>
      <c r="H2116" s="129" t="s">
        <v>2775</v>
      </c>
      <c r="I2116" s="133" t="str">
        <f t="shared" si="116"/>
        <v>a</v>
      </c>
      <c r="J2116" s="133"/>
      <c r="K2116" s="134" t="s">
        <v>2897</v>
      </c>
      <c r="L2116" s="133" t="s">
        <v>2897</v>
      </c>
      <c r="M2116" s="133" t="s">
        <v>2897</v>
      </c>
      <c r="N2116" s="133" t="s">
        <v>2897</v>
      </c>
      <c r="O2116" s="133" t="s">
        <v>2897</v>
      </c>
      <c r="P2116" s="133" t="s">
        <v>2897</v>
      </c>
      <c r="Q2116" s="133" t="s">
        <v>2897</v>
      </c>
      <c r="R2116" s="133" t="s">
        <v>2897</v>
      </c>
      <c r="S2116" s="133" t="s">
        <v>2897</v>
      </c>
    </row>
    <row r="2117" spans="1:19" s="129" customFormat="1">
      <c r="A2117" s="131">
        <v>1933</v>
      </c>
      <c r="B2117" s="132">
        <v>42.031934999999997</v>
      </c>
      <c r="C2117" s="132">
        <v>35.074573999999998</v>
      </c>
      <c r="D2117" s="131" t="s">
        <v>3445</v>
      </c>
      <c r="E2117" s="129" t="s">
        <v>7522</v>
      </c>
      <c r="F2117" s="129" t="s">
        <v>5883</v>
      </c>
      <c r="G2117" s="129" t="s">
        <v>2807</v>
      </c>
      <c r="H2117" s="129" t="s">
        <v>2775</v>
      </c>
      <c r="I2117" s="133" t="str">
        <f t="shared" si="116"/>
        <v>a</v>
      </c>
      <c r="J2117" s="133"/>
      <c r="K2117" s="134" t="s">
        <v>2897</v>
      </c>
      <c r="L2117" s="133" t="s">
        <v>2897</v>
      </c>
      <c r="M2117" s="133" t="s">
        <v>2897</v>
      </c>
      <c r="N2117" s="133" t="s">
        <v>2897</v>
      </c>
      <c r="O2117" s="133" t="s">
        <v>2897</v>
      </c>
      <c r="P2117" s="133" t="s">
        <v>2897</v>
      </c>
      <c r="Q2117" s="133" t="s">
        <v>2897</v>
      </c>
      <c r="R2117" s="133" t="s">
        <v>2897</v>
      </c>
      <c r="S2117" s="133" t="s">
        <v>2897</v>
      </c>
    </row>
    <row r="2118" spans="1:19" s="129" customFormat="1">
      <c r="A2118" s="131">
        <v>1934</v>
      </c>
      <c r="B2118" s="132">
        <v>42.050027999999998</v>
      </c>
      <c r="C2118" s="132">
        <v>35.058280000000003</v>
      </c>
      <c r="D2118" s="131" t="s">
        <v>7521</v>
      </c>
      <c r="E2118" s="129" t="s">
        <v>7520</v>
      </c>
      <c r="F2118" s="129" t="s">
        <v>6346</v>
      </c>
      <c r="G2118" s="129" t="s">
        <v>2807</v>
      </c>
      <c r="H2118" s="129" t="s">
        <v>2775</v>
      </c>
      <c r="I2118" s="133" t="str">
        <f t="shared" si="116"/>
        <v>a</v>
      </c>
      <c r="J2118" s="133" t="s">
        <v>6631</v>
      </c>
      <c r="K2118" s="134" t="s">
        <v>2897</v>
      </c>
      <c r="L2118" s="133" t="s">
        <v>2897</v>
      </c>
      <c r="M2118" s="133" t="s">
        <v>2897</v>
      </c>
      <c r="N2118" s="133" t="s">
        <v>2897</v>
      </c>
      <c r="O2118" s="133" t="s">
        <v>2897</v>
      </c>
      <c r="P2118" s="133" t="s">
        <v>2897</v>
      </c>
      <c r="Q2118" s="133" t="s">
        <v>2897</v>
      </c>
      <c r="R2118" s="133" t="s">
        <v>2897</v>
      </c>
      <c r="S2118" s="133" t="s">
        <v>2897</v>
      </c>
    </row>
    <row r="2119" spans="1:19" s="129" customFormat="1">
      <c r="A2119" s="131">
        <v>1935</v>
      </c>
      <c r="B2119" s="132">
        <v>42.060268999999998</v>
      </c>
      <c r="C2119" s="132">
        <v>35.042209999999997</v>
      </c>
      <c r="D2119" s="131"/>
      <c r="E2119" s="129" t="s">
        <v>7510</v>
      </c>
      <c r="G2119" s="129" t="s">
        <v>6636</v>
      </c>
      <c r="H2119" s="129" t="s">
        <v>2775</v>
      </c>
      <c r="I2119" s="133" t="str">
        <f t="shared" ref="I2119" si="117">IF(F2119="","m","a")</f>
        <v>m</v>
      </c>
      <c r="J2119" s="133" t="s">
        <v>6631</v>
      </c>
      <c r="K2119" s="134"/>
      <c r="L2119" s="133"/>
      <c r="M2119" s="133"/>
      <c r="N2119" s="133"/>
      <c r="O2119" s="133"/>
      <c r="P2119" s="133"/>
      <c r="Q2119" s="133"/>
      <c r="R2119" s="133"/>
      <c r="S2119" s="133"/>
    </row>
    <row r="2120" spans="1:19" s="129" customFormat="1">
      <c r="A2120" s="131">
        <v>1936</v>
      </c>
      <c r="B2120" s="132">
        <v>41.952812999999999</v>
      </c>
      <c r="C2120" s="132">
        <v>34.772607000000001</v>
      </c>
      <c r="D2120" s="131" t="s">
        <v>1673</v>
      </c>
      <c r="E2120" s="129" t="s">
        <v>1674</v>
      </c>
      <c r="F2120" s="129" t="s">
        <v>5884</v>
      </c>
      <c r="H2120" s="129" t="s">
        <v>2775</v>
      </c>
      <c r="I2120" s="133" t="str">
        <f t="shared" si="116"/>
        <v>a</v>
      </c>
      <c r="J2120" s="133"/>
      <c r="K2120" s="134" t="s">
        <v>2897</v>
      </c>
      <c r="L2120" s="133" t="s">
        <v>2897</v>
      </c>
      <c r="M2120" s="133" t="s">
        <v>2897</v>
      </c>
      <c r="N2120" s="133" t="s">
        <v>2897</v>
      </c>
      <c r="O2120" s="133" t="s">
        <v>2897</v>
      </c>
      <c r="P2120" s="133" t="s">
        <v>2897</v>
      </c>
      <c r="Q2120" s="133" t="s">
        <v>2897</v>
      </c>
      <c r="R2120" s="133" t="s">
        <v>2897</v>
      </c>
      <c r="S2120" s="133" t="s">
        <v>2897</v>
      </c>
    </row>
    <row r="2121" spans="1:19" s="129" customFormat="1">
      <c r="A2121" s="131">
        <v>1937</v>
      </c>
      <c r="B2121" s="132">
        <v>41.961813999999997</v>
      </c>
      <c r="C2121" s="132">
        <v>34.510945</v>
      </c>
      <c r="D2121" s="131" t="s">
        <v>2957</v>
      </c>
      <c r="E2121" s="129" t="s">
        <v>1675</v>
      </c>
      <c r="F2121" s="129" t="s">
        <v>5885</v>
      </c>
      <c r="G2121" s="129" t="s">
        <v>2833</v>
      </c>
      <c r="H2121" s="129" t="s">
        <v>2775</v>
      </c>
      <c r="I2121" s="133" t="str">
        <f t="shared" si="116"/>
        <v>a</v>
      </c>
      <c r="J2121" s="133"/>
      <c r="K2121" s="134" t="s">
        <v>2897</v>
      </c>
      <c r="L2121" s="133" t="s">
        <v>2897</v>
      </c>
      <c r="M2121" s="133" t="s">
        <v>2897</v>
      </c>
      <c r="N2121" s="133" t="s">
        <v>2897</v>
      </c>
      <c r="O2121" s="133" t="s">
        <v>2897</v>
      </c>
      <c r="P2121" s="133" t="s">
        <v>2897</v>
      </c>
      <c r="Q2121" s="133" t="s">
        <v>2897</v>
      </c>
      <c r="R2121" s="133" t="s">
        <v>2897</v>
      </c>
      <c r="S2121" s="133" t="s">
        <v>2897</v>
      </c>
    </row>
    <row r="2122" spans="1:19" s="129" customFormat="1">
      <c r="A2122" s="131">
        <v>1938</v>
      </c>
      <c r="B2122" s="132">
        <v>41.945262</v>
      </c>
      <c r="C2122" s="132">
        <v>34.279437000000001</v>
      </c>
      <c r="D2122" s="131" t="s">
        <v>1676</v>
      </c>
      <c r="E2122" s="129" t="s">
        <v>7509</v>
      </c>
      <c r="G2122" s="129" t="s">
        <v>2807</v>
      </c>
      <c r="H2122" s="129" t="s">
        <v>2775</v>
      </c>
      <c r="I2122" s="133" t="str">
        <f t="shared" si="116"/>
        <v>m</v>
      </c>
      <c r="J2122" s="133"/>
      <c r="K2122" s="134" t="s">
        <v>2897</v>
      </c>
      <c r="L2122" s="133" t="s">
        <v>2897</v>
      </c>
      <c r="M2122" s="133" t="s">
        <v>2897</v>
      </c>
      <c r="N2122" s="133" t="s">
        <v>2897</v>
      </c>
      <c r="O2122" s="133" t="s">
        <v>2897</v>
      </c>
      <c r="P2122" s="133" t="s">
        <v>2897</v>
      </c>
      <c r="Q2122" s="133" t="s">
        <v>2897</v>
      </c>
      <c r="R2122" s="133" t="s">
        <v>2897</v>
      </c>
      <c r="S2122" s="133" t="s">
        <v>2897</v>
      </c>
    </row>
    <row r="2123" spans="1:19" s="129" customFormat="1">
      <c r="A2123" s="131">
        <v>1939</v>
      </c>
      <c r="B2123" s="132">
        <v>41.964030000000001</v>
      </c>
      <c r="C2123" s="132">
        <v>34.167921</v>
      </c>
      <c r="D2123" s="131" t="s">
        <v>1677</v>
      </c>
      <c r="E2123" s="129" t="s">
        <v>7508</v>
      </c>
      <c r="F2123" s="129" t="s">
        <v>5884</v>
      </c>
      <c r="G2123" s="129" t="s">
        <v>2807</v>
      </c>
      <c r="H2123" s="129" t="s">
        <v>2775</v>
      </c>
      <c r="I2123" s="133" t="str">
        <f t="shared" si="116"/>
        <v>a</v>
      </c>
      <c r="J2123" s="133"/>
      <c r="K2123" s="134" t="s">
        <v>2897</v>
      </c>
      <c r="L2123" s="133" t="s">
        <v>2897</v>
      </c>
      <c r="M2123" s="133" t="s">
        <v>2897</v>
      </c>
      <c r="N2123" s="133" t="s">
        <v>2897</v>
      </c>
      <c r="O2123" s="133" t="s">
        <v>2897</v>
      </c>
      <c r="P2123" s="133" t="s">
        <v>2897</v>
      </c>
      <c r="Q2123" s="133" t="s">
        <v>2897</v>
      </c>
      <c r="R2123" s="133" t="s">
        <v>2897</v>
      </c>
      <c r="S2123" s="133" t="s">
        <v>2897</v>
      </c>
    </row>
    <row r="2124" spans="1:19" s="129" customFormat="1">
      <c r="A2124" s="131">
        <v>1940</v>
      </c>
      <c r="B2124" s="132">
        <v>41.985272999999999</v>
      </c>
      <c r="C2124" s="132">
        <v>34.032162</v>
      </c>
      <c r="D2124" s="131" t="s">
        <v>1678</v>
      </c>
      <c r="E2124" s="129" t="s">
        <v>1679</v>
      </c>
      <c r="F2124" s="129" t="s">
        <v>5884</v>
      </c>
      <c r="G2124" s="129" t="s">
        <v>2807</v>
      </c>
      <c r="H2124" s="129" t="s">
        <v>2775</v>
      </c>
      <c r="I2124" s="133" t="str">
        <f t="shared" si="116"/>
        <v>a</v>
      </c>
      <c r="J2124" s="133"/>
      <c r="K2124" s="134" t="s">
        <v>2897</v>
      </c>
      <c r="L2124" s="133" t="s">
        <v>2897</v>
      </c>
      <c r="M2124" s="133" t="s">
        <v>2897</v>
      </c>
      <c r="N2124" s="133" t="s">
        <v>2897</v>
      </c>
      <c r="O2124" s="133" t="s">
        <v>2897</v>
      </c>
      <c r="P2124" s="133" t="s">
        <v>2897</v>
      </c>
      <c r="Q2124" s="133" t="s">
        <v>2897</v>
      </c>
      <c r="R2124" s="133" t="s">
        <v>2897</v>
      </c>
      <c r="S2124" s="133" t="s">
        <v>2897</v>
      </c>
    </row>
    <row r="2125" spans="1:19" s="129" customFormat="1">
      <c r="A2125" s="131">
        <v>1941</v>
      </c>
      <c r="B2125" s="132">
        <v>41.981332999999999</v>
      </c>
      <c r="C2125" s="132">
        <v>33.758788000000003</v>
      </c>
      <c r="D2125" s="131" t="s">
        <v>1680</v>
      </c>
      <c r="E2125" s="129" t="s">
        <v>1681</v>
      </c>
      <c r="F2125" s="129" t="s">
        <v>5886</v>
      </c>
      <c r="G2125" s="129" t="s">
        <v>227</v>
      </c>
      <c r="H2125" s="129" t="s">
        <v>2775</v>
      </c>
      <c r="I2125" s="133" t="str">
        <f t="shared" si="116"/>
        <v>a</v>
      </c>
      <c r="J2125" s="133" t="s">
        <v>6631</v>
      </c>
      <c r="K2125" s="134" t="s">
        <v>2897</v>
      </c>
      <c r="L2125" s="133" t="s">
        <v>2897</v>
      </c>
      <c r="M2125" s="133" t="s">
        <v>2897</v>
      </c>
      <c r="N2125" s="133" t="s">
        <v>2897</v>
      </c>
      <c r="O2125" s="133" t="s">
        <v>2897</v>
      </c>
      <c r="P2125" s="133" t="s">
        <v>2897</v>
      </c>
      <c r="Q2125" s="133" t="s">
        <v>2897</v>
      </c>
      <c r="R2125" s="133" t="s">
        <v>2897</v>
      </c>
      <c r="S2125" s="133" t="s">
        <v>2897</v>
      </c>
    </row>
    <row r="2126" spans="1:19" s="129" customFormat="1">
      <c r="A2126" s="131">
        <v>1942</v>
      </c>
      <c r="B2126" s="132">
        <v>42.000216999999999</v>
      </c>
      <c r="C2126" s="132">
        <v>33.530920999999999</v>
      </c>
      <c r="D2126" s="131" t="s">
        <v>7518</v>
      </c>
      <c r="E2126" s="129" t="s">
        <v>1682</v>
      </c>
      <c r="F2126" s="129" t="s">
        <v>5883</v>
      </c>
      <c r="G2126" s="129" t="s">
        <v>2807</v>
      </c>
      <c r="H2126" s="129" t="s">
        <v>2775</v>
      </c>
      <c r="I2126" s="133" t="str">
        <f t="shared" si="116"/>
        <v>a</v>
      </c>
      <c r="J2126" s="133"/>
      <c r="K2126" s="134" t="s">
        <v>2897</v>
      </c>
      <c r="L2126" s="133" t="s">
        <v>2897</v>
      </c>
      <c r="M2126" s="133" t="s">
        <v>2897</v>
      </c>
      <c r="N2126" s="133" t="s">
        <v>2897</v>
      </c>
      <c r="O2126" s="133" t="s">
        <v>2897</v>
      </c>
      <c r="P2126" s="133" t="s">
        <v>2897</v>
      </c>
      <c r="Q2126" s="133" t="s">
        <v>2897</v>
      </c>
      <c r="R2126" s="133" t="s">
        <v>2897</v>
      </c>
      <c r="S2126" s="133" t="s">
        <v>2897</v>
      </c>
    </row>
    <row r="2127" spans="1:19" s="129" customFormat="1">
      <c r="A2127" s="131">
        <v>1943</v>
      </c>
      <c r="B2127" s="132">
        <v>42.009959000000002</v>
      </c>
      <c r="C2127" s="132">
        <v>33.466118000000002</v>
      </c>
      <c r="D2127" s="131" t="s">
        <v>1683</v>
      </c>
      <c r="E2127" s="129" t="s">
        <v>1684</v>
      </c>
      <c r="F2127" s="129" t="s">
        <v>5779</v>
      </c>
      <c r="G2127" s="129" t="s">
        <v>2807</v>
      </c>
      <c r="H2127" s="129" t="s">
        <v>2775</v>
      </c>
      <c r="I2127" s="133" t="str">
        <f t="shared" si="116"/>
        <v>a</v>
      </c>
      <c r="J2127" s="133" t="s">
        <v>6631</v>
      </c>
      <c r="K2127" s="134" t="s">
        <v>2897</v>
      </c>
      <c r="L2127" s="133" t="s">
        <v>2897</v>
      </c>
      <c r="M2127" s="133" t="s">
        <v>2897</v>
      </c>
      <c r="N2127" s="133" t="s">
        <v>2897</v>
      </c>
      <c r="O2127" s="133" t="s">
        <v>2897</v>
      </c>
      <c r="P2127" s="133" t="s">
        <v>2897</v>
      </c>
      <c r="Q2127" s="133" t="s">
        <v>2897</v>
      </c>
      <c r="R2127" s="133" t="s">
        <v>2897</v>
      </c>
      <c r="S2127" s="133" t="s">
        <v>2897</v>
      </c>
    </row>
    <row r="2128" spans="1:19" s="129" customFormat="1">
      <c r="A2128" s="131">
        <v>1944</v>
      </c>
      <c r="B2128" s="132">
        <v>42.017254999999999</v>
      </c>
      <c r="C2128" s="132">
        <v>33.396323000000002</v>
      </c>
      <c r="D2128" s="131" t="s">
        <v>1685</v>
      </c>
      <c r="E2128" s="129" t="s">
        <v>7519</v>
      </c>
      <c r="F2128" s="129" t="s">
        <v>5883</v>
      </c>
      <c r="G2128" s="129" t="s">
        <v>2807</v>
      </c>
      <c r="H2128" s="129" t="s">
        <v>2775</v>
      </c>
      <c r="I2128" s="133" t="str">
        <f t="shared" si="116"/>
        <v>a</v>
      </c>
      <c r="J2128" s="133"/>
      <c r="K2128" s="134" t="s">
        <v>2897</v>
      </c>
      <c r="L2128" s="133" t="s">
        <v>2897</v>
      </c>
      <c r="M2128" s="133" t="s">
        <v>2897</v>
      </c>
      <c r="N2128" s="133" t="s">
        <v>2897</v>
      </c>
      <c r="O2128" s="133" t="s">
        <v>2897</v>
      </c>
      <c r="P2128" s="133" t="s">
        <v>2897</v>
      </c>
      <c r="Q2128" s="133" t="s">
        <v>2897</v>
      </c>
      <c r="R2128" s="133" t="s">
        <v>2897</v>
      </c>
      <c r="S2128" s="133" t="s">
        <v>2897</v>
      </c>
    </row>
    <row r="2129" spans="1:19" s="129" customFormat="1">
      <c r="A2129" s="131">
        <v>1945</v>
      </c>
      <c r="B2129" s="132">
        <v>42.021192999999997</v>
      </c>
      <c r="C2129" s="132">
        <v>33.362693</v>
      </c>
      <c r="D2129" s="131" t="s">
        <v>1686</v>
      </c>
      <c r="E2129" s="129" t="s">
        <v>4894</v>
      </c>
      <c r="F2129" s="129" t="s">
        <v>5886</v>
      </c>
      <c r="G2129" s="129" t="s">
        <v>2807</v>
      </c>
      <c r="H2129" s="129" t="s">
        <v>2775</v>
      </c>
      <c r="I2129" s="133" t="str">
        <f t="shared" si="116"/>
        <v>a</v>
      </c>
      <c r="J2129" s="133"/>
      <c r="K2129" s="134" t="s">
        <v>2897</v>
      </c>
      <c r="L2129" s="133" t="s">
        <v>2897</v>
      </c>
      <c r="M2129" s="133" t="s">
        <v>2897</v>
      </c>
      <c r="N2129" s="133" t="s">
        <v>2897</v>
      </c>
      <c r="O2129" s="133" t="s">
        <v>2897</v>
      </c>
      <c r="P2129" s="133" t="s">
        <v>2897</v>
      </c>
      <c r="Q2129" s="133" t="s">
        <v>2897</v>
      </c>
      <c r="R2129" s="133" t="s">
        <v>2897</v>
      </c>
      <c r="S2129" s="133" t="s">
        <v>2897</v>
      </c>
    </row>
    <row r="2130" spans="1:19" s="129" customFormat="1">
      <c r="A2130" s="131">
        <v>1946</v>
      </c>
      <c r="B2130" s="132">
        <v>41.978166999999999</v>
      </c>
      <c r="C2130" s="132">
        <v>33.203927999999998</v>
      </c>
      <c r="D2130" s="131" t="s">
        <v>7517</v>
      </c>
      <c r="E2130" s="129" t="s">
        <v>7516</v>
      </c>
      <c r="F2130" s="129" t="s">
        <v>5886</v>
      </c>
      <c r="G2130" s="129" t="s">
        <v>2807</v>
      </c>
      <c r="H2130" s="129" t="s">
        <v>2775</v>
      </c>
      <c r="I2130" s="133" t="str">
        <f t="shared" si="116"/>
        <v>a</v>
      </c>
      <c r="J2130" s="133"/>
      <c r="K2130" s="134" t="s">
        <v>2897</v>
      </c>
      <c r="L2130" s="133" t="s">
        <v>2897</v>
      </c>
      <c r="M2130" s="133" t="s">
        <v>2897</v>
      </c>
      <c r="N2130" s="133" t="s">
        <v>2897</v>
      </c>
      <c r="O2130" s="133" t="s">
        <v>2897</v>
      </c>
      <c r="P2130" s="133" t="s">
        <v>2897</v>
      </c>
      <c r="Q2130" s="133" t="s">
        <v>2897</v>
      </c>
      <c r="R2130" s="133" t="s">
        <v>2897</v>
      </c>
      <c r="S2130" s="133" t="s">
        <v>2897</v>
      </c>
    </row>
    <row r="2131" spans="1:19" s="129" customFormat="1">
      <c r="A2131" s="131">
        <v>1947</v>
      </c>
      <c r="B2131" s="132">
        <v>41.940873000000003</v>
      </c>
      <c r="C2131" s="132">
        <v>33.074305000000003</v>
      </c>
      <c r="D2131" s="131" t="s">
        <v>1687</v>
      </c>
      <c r="E2131" s="129" t="s">
        <v>1688</v>
      </c>
      <c r="F2131" s="129" t="s">
        <v>5883</v>
      </c>
      <c r="G2131" s="129" t="s">
        <v>2807</v>
      </c>
      <c r="H2131" s="129" t="s">
        <v>2775</v>
      </c>
      <c r="I2131" s="133" t="str">
        <f t="shared" si="116"/>
        <v>a</v>
      </c>
      <c r="J2131" s="133"/>
      <c r="K2131" s="134" t="s">
        <v>2897</v>
      </c>
      <c r="L2131" s="133" t="s">
        <v>2897</v>
      </c>
      <c r="M2131" s="133" t="s">
        <v>2897</v>
      </c>
      <c r="N2131" s="133" t="s">
        <v>2897</v>
      </c>
      <c r="O2131" s="133" t="s">
        <v>2897</v>
      </c>
      <c r="P2131" s="133" t="s">
        <v>2897</v>
      </c>
      <c r="Q2131" s="133" t="s">
        <v>2897</v>
      </c>
      <c r="R2131" s="133" t="s">
        <v>2897</v>
      </c>
      <c r="S2131" s="133" t="s">
        <v>2897</v>
      </c>
    </row>
    <row r="2132" spans="1:19" s="129" customFormat="1">
      <c r="A2132" s="131">
        <v>1948</v>
      </c>
      <c r="B2132" s="132">
        <v>41.901342</v>
      </c>
      <c r="C2132" s="132">
        <v>32.984664000000002</v>
      </c>
      <c r="D2132" s="131" t="s">
        <v>1689</v>
      </c>
      <c r="E2132" s="129" t="s">
        <v>1690</v>
      </c>
      <c r="F2132" s="129" t="s">
        <v>5886</v>
      </c>
      <c r="G2132" s="129" t="s">
        <v>2807</v>
      </c>
      <c r="H2132" s="129" t="s">
        <v>2775</v>
      </c>
      <c r="I2132" s="133" t="str">
        <f t="shared" si="116"/>
        <v>a</v>
      </c>
      <c r="J2132" s="133" t="s">
        <v>6631</v>
      </c>
      <c r="K2132" s="134" t="s">
        <v>2897</v>
      </c>
      <c r="L2132" s="133" t="s">
        <v>2897</v>
      </c>
      <c r="M2132" s="133" t="s">
        <v>2897</v>
      </c>
      <c r="N2132" s="133" t="s">
        <v>2897</v>
      </c>
      <c r="O2132" s="133" t="s">
        <v>2897</v>
      </c>
      <c r="P2132" s="133" t="s">
        <v>2897</v>
      </c>
      <c r="Q2132" s="133" t="s">
        <v>2897</v>
      </c>
      <c r="R2132" s="133" t="s">
        <v>2897</v>
      </c>
      <c r="S2132" s="133" t="s">
        <v>2897</v>
      </c>
    </row>
    <row r="2133" spans="1:19" s="129" customFormat="1">
      <c r="A2133" s="131">
        <v>1949</v>
      </c>
      <c r="B2133" s="132">
        <v>41.859419000000003</v>
      </c>
      <c r="C2133" s="132">
        <v>32.858032999999999</v>
      </c>
      <c r="D2133" s="131" t="s">
        <v>1691</v>
      </c>
      <c r="E2133" s="129" t="s">
        <v>7507</v>
      </c>
      <c r="F2133" s="129" t="s">
        <v>5886</v>
      </c>
      <c r="G2133" s="129" t="s">
        <v>2807</v>
      </c>
      <c r="H2133" s="129" t="s">
        <v>2775</v>
      </c>
      <c r="I2133" s="133" t="str">
        <f t="shared" si="116"/>
        <v>a</v>
      </c>
      <c r="J2133" s="133" t="s">
        <v>6631</v>
      </c>
      <c r="K2133" s="134" t="s">
        <v>2897</v>
      </c>
      <c r="L2133" s="133" t="s">
        <v>2897</v>
      </c>
      <c r="M2133" s="133" t="s">
        <v>2897</v>
      </c>
      <c r="N2133" s="133" t="s">
        <v>2897</v>
      </c>
      <c r="O2133" s="133" t="s">
        <v>2897</v>
      </c>
      <c r="P2133" s="133" t="s">
        <v>2897</v>
      </c>
      <c r="Q2133" s="133" t="s">
        <v>2897</v>
      </c>
      <c r="R2133" s="133" t="s">
        <v>2897</v>
      </c>
      <c r="S2133" s="133" t="s">
        <v>2897</v>
      </c>
    </row>
    <row r="2134" spans="1:19" s="129" customFormat="1">
      <c r="A2134" s="131">
        <v>1950</v>
      </c>
      <c r="B2134" s="132">
        <v>41.830868000000002</v>
      </c>
      <c r="C2134" s="132">
        <v>32.669820000000001</v>
      </c>
      <c r="D2134" s="131" t="s">
        <v>7505</v>
      </c>
      <c r="E2134" s="129" t="s">
        <v>7506</v>
      </c>
      <c r="F2134" s="129" t="s">
        <v>5886</v>
      </c>
      <c r="G2134" s="129" t="s">
        <v>2807</v>
      </c>
      <c r="H2134" s="129" t="s">
        <v>2775</v>
      </c>
      <c r="I2134" s="133" t="str">
        <f t="shared" si="116"/>
        <v>a</v>
      </c>
      <c r="J2134" s="133"/>
      <c r="K2134" s="134" t="s">
        <v>2897</v>
      </c>
      <c r="L2134" s="133" t="s">
        <v>2897</v>
      </c>
      <c r="M2134" s="133" t="s">
        <v>2897</v>
      </c>
      <c r="N2134" s="133" t="s">
        <v>2897</v>
      </c>
      <c r="O2134" s="133" t="s">
        <v>2897</v>
      </c>
      <c r="P2134" s="133" t="s">
        <v>2897</v>
      </c>
      <c r="Q2134" s="133" t="s">
        <v>2897</v>
      </c>
      <c r="R2134" s="133" t="s">
        <v>2897</v>
      </c>
      <c r="S2134" s="133" t="s">
        <v>2897</v>
      </c>
    </row>
    <row r="2135" spans="1:19" s="129" customFormat="1">
      <c r="A2135" s="131">
        <v>1951</v>
      </c>
      <c r="B2135" s="132">
        <v>41.784253999999997</v>
      </c>
      <c r="C2135" s="132">
        <v>32.481547999999997</v>
      </c>
      <c r="D2135" s="131" t="s">
        <v>1692</v>
      </c>
      <c r="E2135" s="129" t="s">
        <v>3762</v>
      </c>
      <c r="F2135" s="129" t="s">
        <v>5779</v>
      </c>
      <c r="G2135" s="129" t="s">
        <v>2807</v>
      </c>
      <c r="H2135" s="129" t="s">
        <v>2775</v>
      </c>
      <c r="I2135" s="133" t="str">
        <f t="shared" si="116"/>
        <v>a</v>
      </c>
      <c r="J2135" s="133"/>
      <c r="K2135" s="134" t="s">
        <v>2897</v>
      </c>
      <c r="L2135" s="133" t="s">
        <v>2897</v>
      </c>
      <c r="M2135" s="133" t="s">
        <v>2897</v>
      </c>
      <c r="N2135" s="133" t="s">
        <v>2897</v>
      </c>
      <c r="O2135" s="133" t="s">
        <v>2897</v>
      </c>
      <c r="P2135" s="133" t="s">
        <v>2897</v>
      </c>
      <c r="Q2135" s="133" t="s">
        <v>2897</v>
      </c>
      <c r="R2135" s="133" t="s">
        <v>2897</v>
      </c>
      <c r="S2135" s="133" t="s">
        <v>2897</v>
      </c>
    </row>
    <row r="2136" spans="1:19" s="129" customFormat="1">
      <c r="A2136" s="131">
        <v>1952</v>
      </c>
      <c r="B2136" s="132">
        <v>41.754893000000003</v>
      </c>
      <c r="C2136" s="132">
        <v>32.386015</v>
      </c>
      <c r="D2136" s="131" t="s">
        <v>1693</v>
      </c>
      <c r="E2136" s="129" t="s">
        <v>1694</v>
      </c>
      <c r="F2136" s="129" t="s">
        <v>6123</v>
      </c>
      <c r="G2136" s="129" t="s">
        <v>1695</v>
      </c>
      <c r="H2136" s="129" t="s">
        <v>2775</v>
      </c>
      <c r="I2136" s="133" t="str">
        <f t="shared" si="116"/>
        <v>a</v>
      </c>
      <c r="J2136" s="133"/>
      <c r="K2136" s="134"/>
      <c r="L2136" s="133" t="s">
        <v>2897</v>
      </c>
      <c r="M2136" s="133" t="s">
        <v>2897</v>
      </c>
      <c r="N2136" s="133" t="s">
        <v>2897</v>
      </c>
      <c r="O2136" s="133" t="s">
        <v>2897</v>
      </c>
      <c r="P2136" s="133" t="s">
        <v>2897</v>
      </c>
      <c r="Q2136" s="133" t="s">
        <v>2897</v>
      </c>
      <c r="R2136" s="133" t="s">
        <v>2897</v>
      </c>
      <c r="S2136" s="133" t="s">
        <v>2897</v>
      </c>
    </row>
    <row r="2137" spans="1:19" s="129" customFormat="1">
      <c r="A2137" s="131">
        <v>1953</v>
      </c>
      <c r="B2137" s="132">
        <v>41.686554000000001</v>
      </c>
      <c r="C2137" s="132">
        <v>32.215629</v>
      </c>
      <c r="D2137" s="131" t="s">
        <v>3446</v>
      </c>
      <c r="E2137" s="129" t="s">
        <v>3447</v>
      </c>
      <c r="F2137" s="129" t="s">
        <v>5887</v>
      </c>
      <c r="G2137" s="129" t="s">
        <v>2807</v>
      </c>
      <c r="H2137" s="129" t="s">
        <v>2775</v>
      </c>
      <c r="I2137" s="133" t="str">
        <f t="shared" si="116"/>
        <v>a</v>
      </c>
      <c r="J2137" s="133"/>
      <c r="K2137" s="134" t="s">
        <v>2897</v>
      </c>
      <c r="L2137" s="133" t="s">
        <v>2897</v>
      </c>
      <c r="M2137" s="133" t="s">
        <v>2897</v>
      </c>
      <c r="N2137" s="133" t="s">
        <v>2897</v>
      </c>
      <c r="O2137" s="133" t="s">
        <v>2897</v>
      </c>
      <c r="P2137" s="133" t="s">
        <v>2897</v>
      </c>
      <c r="Q2137" s="133" t="s">
        <v>2897</v>
      </c>
      <c r="R2137" s="133" t="s">
        <v>2897</v>
      </c>
      <c r="S2137" s="133" t="s">
        <v>2897</v>
      </c>
    </row>
    <row r="2138" spans="1:19" s="129" customFormat="1">
      <c r="A2138" s="131">
        <v>1954</v>
      </c>
      <c r="B2138" s="132">
        <v>41.601345999999999</v>
      </c>
      <c r="C2138" s="132">
        <v>32.127892000000003</v>
      </c>
      <c r="D2138" s="131" t="s">
        <v>4895</v>
      </c>
      <c r="E2138" s="129" t="s">
        <v>3763</v>
      </c>
      <c r="F2138" s="129" t="s">
        <v>5883</v>
      </c>
      <c r="G2138" s="129" t="s">
        <v>2807</v>
      </c>
      <c r="H2138" s="129" t="s">
        <v>2775</v>
      </c>
      <c r="I2138" s="133" t="str">
        <f t="shared" si="116"/>
        <v>a</v>
      </c>
      <c r="J2138" s="133"/>
      <c r="K2138" s="134" t="s">
        <v>2897</v>
      </c>
      <c r="L2138" s="133" t="s">
        <v>2897</v>
      </c>
      <c r="M2138" s="133" t="s">
        <v>2897</v>
      </c>
      <c r="N2138" s="133" t="s">
        <v>2897</v>
      </c>
      <c r="O2138" s="133" t="s">
        <v>2897</v>
      </c>
      <c r="P2138" s="133" t="s">
        <v>2897</v>
      </c>
      <c r="Q2138" s="133" t="s">
        <v>2897</v>
      </c>
      <c r="R2138" s="133" t="s">
        <v>2897</v>
      </c>
      <c r="S2138" s="133" t="s">
        <v>2897</v>
      </c>
    </row>
    <row r="2139" spans="1:19" s="129" customFormat="1">
      <c r="A2139" s="131">
        <v>1955</v>
      </c>
      <c r="B2139" s="132">
        <v>41.583551999999997</v>
      </c>
      <c r="C2139" s="132">
        <v>32.045434</v>
      </c>
      <c r="D2139" s="131" t="s">
        <v>3448</v>
      </c>
      <c r="E2139" s="129" t="s">
        <v>3764</v>
      </c>
      <c r="F2139" s="129" t="s">
        <v>5888</v>
      </c>
      <c r="G2139" s="129" t="s">
        <v>7523</v>
      </c>
      <c r="H2139" s="129" t="s">
        <v>2775</v>
      </c>
      <c r="I2139" s="133" t="str">
        <f t="shared" si="116"/>
        <v>a</v>
      </c>
      <c r="J2139" s="133"/>
      <c r="K2139" s="134" t="s">
        <v>2897</v>
      </c>
      <c r="L2139" s="133" t="s">
        <v>2897</v>
      </c>
      <c r="M2139" s="133" t="s">
        <v>2897</v>
      </c>
      <c r="N2139" s="133" t="s">
        <v>2897</v>
      </c>
      <c r="O2139" s="133" t="s">
        <v>2897</v>
      </c>
      <c r="P2139" s="133" t="s">
        <v>2897</v>
      </c>
      <c r="Q2139" s="133" t="s">
        <v>2897</v>
      </c>
      <c r="R2139" s="133" t="s">
        <v>2897</v>
      </c>
      <c r="S2139" s="133" t="s">
        <v>2897</v>
      </c>
    </row>
    <row r="2140" spans="1:19" s="129" customFormat="1">
      <c r="A2140" s="131">
        <v>1956</v>
      </c>
      <c r="B2140" s="132">
        <v>41.571793999999997</v>
      </c>
      <c r="C2140" s="132">
        <v>32.024700000000003</v>
      </c>
      <c r="D2140" s="131" t="s">
        <v>4625</v>
      </c>
      <c r="E2140" s="129" t="s">
        <v>4896</v>
      </c>
      <c r="F2140" s="129" t="s">
        <v>5889</v>
      </c>
      <c r="G2140" s="129" t="s">
        <v>7524</v>
      </c>
      <c r="H2140" s="129" t="s">
        <v>2775</v>
      </c>
      <c r="I2140" s="133" t="str">
        <f t="shared" si="116"/>
        <v>a</v>
      </c>
      <c r="J2140" s="133" t="s">
        <v>6631</v>
      </c>
      <c r="K2140" s="134" t="s">
        <v>2858</v>
      </c>
      <c r="L2140" s="133" t="s">
        <v>6823</v>
      </c>
      <c r="M2140" s="133" t="s">
        <v>2897</v>
      </c>
      <c r="N2140" s="133" t="s">
        <v>2897</v>
      </c>
      <c r="O2140" s="133" t="s">
        <v>2897</v>
      </c>
      <c r="P2140" s="133" t="s">
        <v>2897</v>
      </c>
      <c r="Q2140" s="133" t="s">
        <v>2897</v>
      </c>
      <c r="R2140" s="133" t="s">
        <v>2897</v>
      </c>
      <c r="S2140" s="133" t="s">
        <v>2897</v>
      </c>
    </row>
    <row r="2141" spans="1:19" s="129" customFormat="1">
      <c r="A2141" s="131">
        <v>1957</v>
      </c>
      <c r="B2141" s="132">
        <v>41.538001000000001</v>
      </c>
      <c r="C2141" s="132">
        <v>31.95374</v>
      </c>
      <c r="D2141" s="131" t="s">
        <v>1696</v>
      </c>
      <c r="E2141" s="129" t="s">
        <v>3765</v>
      </c>
      <c r="F2141" s="129" t="s">
        <v>5888</v>
      </c>
      <c r="G2141" s="129" t="s">
        <v>2807</v>
      </c>
      <c r="H2141" s="129" t="s">
        <v>2775</v>
      </c>
      <c r="I2141" s="133" t="str">
        <f t="shared" si="116"/>
        <v>a</v>
      </c>
      <c r="J2141" s="133"/>
      <c r="K2141" s="134" t="s">
        <v>2897</v>
      </c>
      <c r="L2141" s="133" t="s">
        <v>2897</v>
      </c>
      <c r="M2141" s="133" t="s">
        <v>2897</v>
      </c>
      <c r="N2141" s="133" t="s">
        <v>2897</v>
      </c>
      <c r="O2141" s="133" t="s">
        <v>2897</v>
      </c>
      <c r="P2141" s="133" t="s">
        <v>2897</v>
      </c>
      <c r="Q2141" s="133" t="s">
        <v>2897</v>
      </c>
      <c r="R2141" s="133" t="s">
        <v>2897</v>
      </c>
      <c r="S2141" s="133" t="s">
        <v>2897</v>
      </c>
    </row>
    <row r="2142" spans="1:19" s="129" customFormat="1">
      <c r="A2142" s="131">
        <v>1958</v>
      </c>
      <c r="B2142" s="132">
        <v>41.488532999999997</v>
      </c>
      <c r="C2142" s="132">
        <v>31.827473000000001</v>
      </c>
      <c r="D2142" s="131" t="s">
        <v>1697</v>
      </c>
      <c r="E2142" s="129" t="s">
        <v>3766</v>
      </c>
      <c r="F2142" s="129" t="s">
        <v>5888</v>
      </c>
      <c r="G2142" s="129" t="s">
        <v>2807</v>
      </c>
      <c r="H2142" s="129" t="s">
        <v>2775</v>
      </c>
      <c r="I2142" s="133" t="str">
        <f t="shared" si="116"/>
        <v>a</v>
      </c>
      <c r="J2142" s="133"/>
      <c r="K2142" s="134" t="s">
        <v>2897</v>
      </c>
      <c r="L2142" s="133" t="s">
        <v>2897</v>
      </c>
      <c r="M2142" s="133" t="s">
        <v>2897</v>
      </c>
      <c r="N2142" s="133" t="s">
        <v>2897</v>
      </c>
      <c r="O2142" s="133" t="s">
        <v>2897</v>
      </c>
      <c r="P2142" s="133" t="s">
        <v>2897</v>
      </c>
      <c r="Q2142" s="133" t="s">
        <v>2897</v>
      </c>
      <c r="R2142" s="133" t="s">
        <v>2897</v>
      </c>
      <c r="S2142" s="133" t="s">
        <v>2897</v>
      </c>
    </row>
    <row r="2143" spans="1:19" s="129" customFormat="1">
      <c r="A2143" s="131">
        <v>1959</v>
      </c>
      <c r="B2143" s="132">
        <v>41.459392999999999</v>
      </c>
      <c r="C2143" s="132">
        <v>31.786670000000001</v>
      </c>
      <c r="D2143" s="131" t="s">
        <v>1698</v>
      </c>
      <c r="E2143" s="129" t="s">
        <v>3767</v>
      </c>
      <c r="F2143" s="129" t="s">
        <v>5888</v>
      </c>
      <c r="G2143" s="129" t="s">
        <v>2807</v>
      </c>
      <c r="H2143" s="129" t="s">
        <v>2775</v>
      </c>
      <c r="I2143" s="133" t="str">
        <f t="shared" si="116"/>
        <v>a</v>
      </c>
      <c r="J2143" s="133" t="s">
        <v>6631</v>
      </c>
      <c r="K2143" s="134" t="s">
        <v>2897</v>
      </c>
      <c r="L2143" s="133" t="s">
        <v>2897</v>
      </c>
      <c r="M2143" s="133" t="s">
        <v>2897</v>
      </c>
      <c r="N2143" s="133" t="s">
        <v>2897</v>
      </c>
      <c r="O2143" s="133" t="s">
        <v>2897</v>
      </c>
      <c r="P2143" s="133" t="s">
        <v>2897</v>
      </c>
      <c r="Q2143" s="133" t="s">
        <v>2897</v>
      </c>
      <c r="R2143" s="133" t="s">
        <v>2897</v>
      </c>
      <c r="S2143" s="133" t="s">
        <v>2897</v>
      </c>
    </row>
    <row r="2144" spans="1:19" s="129" customFormat="1">
      <c r="A2144" s="131">
        <v>1960</v>
      </c>
      <c r="B2144" s="132">
        <v>41.412320999999999</v>
      </c>
      <c r="C2144" s="132">
        <v>31.682259999999999</v>
      </c>
      <c r="D2144" s="131" t="s">
        <v>4897</v>
      </c>
      <c r="E2144" s="129" t="s">
        <v>7504</v>
      </c>
      <c r="F2144" s="129" t="s">
        <v>5888</v>
      </c>
      <c r="G2144" s="129" t="s">
        <v>2807</v>
      </c>
      <c r="H2144" s="129" t="s">
        <v>2775</v>
      </c>
      <c r="I2144" s="133" t="str">
        <f t="shared" si="116"/>
        <v>a</v>
      </c>
      <c r="J2144" s="133"/>
      <c r="K2144" s="134" t="s">
        <v>2897</v>
      </c>
      <c r="L2144" s="133" t="s">
        <v>2897</v>
      </c>
      <c r="M2144" s="133" t="s">
        <v>2897</v>
      </c>
      <c r="N2144" s="133" t="s">
        <v>2897</v>
      </c>
      <c r="O2144" s="133" t="s">
        <v>2897</v>
      </c>
      <c r="P2144" s="133" t="s">
        <v>2897</v>
      </c>
      <c r="Q2144" s="133" t="s">
        <v>2897</v>
      </c>
      <c r="R2144" s="133" t="s">
        <v>2897</v>
      </c>
      <c r="S2144" s="133" t="s">
        <v>2897</v>
      </c>
    </row>
    <row r="2145" spans="1:19" s="129" customFormat="1">
      <c r="A2145" s="131">
        <v>1961</v>
      </c>
      <c r="B2145" s="132">
        <v>41.378872000000001</v>
      </c>
      <c r="C2145" s="132">
        <v>31.604219000000001</v>
      </c>
      <c r="D2145" s="131" t="s">
        <v>1699</v>
      </c>
      <c r="E2145" s="129" t="s">
        <v>7513</v>
      </c>
      <c r="F2145" s="129" t="s">
        <v>5780</v>
      </c>
      <c r="H2145" s="129" t="s">
        <v>2775</v>
      </c>
      <c r="I2145" s="133" t="str">
        <f t="shared" si="116"/>
        <v>a</v>
      </c>
      <c r="J2145" s="133"/>
      <c r="K2145" s="134" t="s">
        <v>2897</v>
      </c>
      <c r="L2145" s="133" t="s">
        <v>2897</v>
      </c>
      <c r="M2145" s="133" t="s">
        <v>2897</v>
      </c>
      <c r="N2145" s="133" t="s">
        <v>2897</v>
      </c>
      <c r="O2145" s="133" t="s">
        <v>2897</v>
      </c>
      <c r="P2145" s="133" t="s">
        <v>2897</v>
      </c>
      <c r="Q2145" s="133" t="s">
        <v>2897</v>
      </c>
      <c r="R2145" s="133" t="s">
        <v>2897</v>
      </c>
      <c r="S2145" s="133" t="s">
        <v>2897</v>
      </c>
    </row>
    <row r="2146" spans="1:19" s="129" customFormat="1">
      <c r="A2146" s="131">
        <v>1962</v>
      </c>
      <c r="B2146" s="132">
        <v>41.374738999999998</v>
      </c>
      <c r="C2146" s="132">
        <v>31.588111999999999</v>
      </c>
      <c r="D2146" s="131" t="s">
        <v>1700</v>
      </c>
      <c r="E2146" s="129" t="s">
        <v>7514</v>
      </c>
      <c r="F2146" s="129" t="s">
        <v>5780</v>
      </c>
      <c r="H2146" s="129" t="s">
        <v>2775</v>
      </c>
      <c r="I2146" s="133" t="str">
        <f t="shared" si="116"/>
        <v>a</v>
      </c>
      <c r="J2146" s="133"/>
      <c r="K2146" s="134" t="s">
        <v>2897</v>
      </c>
      <c r="L2146" s="133" t="s">
        <v>2897</v>
      </c>
      <c r="M2146" s="133" t="s">
        <v>2897</v>
      </c>
      <c r="N2146" s="133" t="s">
        <v>2897</v>
      </c>
      <c r="O2146" s="133" t="s">
        <v>2897</v>
      </c>
      <c r="P2146" s="133" t="s">
        <v>2897</v>
      </c>
      <c r="Q2146" s="133" t="s">
        <v>2897</v>
      </c>
      <c r="R2146" s="133" t="s">
        <v>2897</v>
      </c>
      <c r="S2146" s="133" t="s">
        <v>2897</v>
      </c>
    </row>
    <row r="2147" spans="1:19" s="129" customFormat="1">
      <c r="A2147" s="131">
        <v>1963</v>
      </c>
      <c r="B2147" s="132">
        <v>41.365360000000003</v>
      </c>
      <c r="C2147" s="132">
        <v>31.542508999999999</v>
      </c>
      <c r="D2147" s="131" t="s">
        <v>1701</v>
      </c>
      <c r="E2147" s="129" t="s">
        <v>7515</v>
      </c>
      <c r="F2147" s="129" t="s">
        <v>5888</v>
      </c>
      <c r="H2147" s="129" t="s">
        <v>2775</v>
      </c>
      <c r="I2147" s="133" t="str">
        <f t="shared" si="116"/>
        <v>a</v>
      </c>
      <c r="J2147" s="133"/>
      <c r="K2147" s="134" t="s">
        <v>2897</v>
      </c>
      <c r="L2147" s="133" t="s">
        <v>2897</v>
      </c>
      <c r="M2147" s="133" t="s">
        <v>2897</v>
      </c>
      <c r="N2147" s="133" t="s">
        <v>2897</v>
      </c>
      <c r="O2147" s="133" t="s">
        <v>2897</v>
      </c>
      <c r="P2147" s="133" t="s">
        <v>2897</v>
      </c>
      <c r="Q2147" s="133" t="s">
        <v>2897</v>
      </c>
      <c r="R2147" s="133" t="s">
        <v>2897</v>
      </c>
      <c r="S2147" s="133" t="s">
        <v>2897</v>
      </c>
    </row>
    <row r="2148" spans="1:19" s="129" customFormat="1">
      <c r="A2148" s="131">
        <v>1964</v>
      </c>
      <c r="B2148" s="132">
        <v>41.331225000000003</v>
      </c>
      <c r="C2148" s="132">
        <v>31.464390999999999</v>
      </c>
      <c r="D2148" s="131" t="s">
        <v>1702</v>
      </c>
      <c r="E2148" s="129" t="s">
        <v>3768</v>
      </c>
      <c r="F2148" s="129" t="s">
        <v>5780</v>
      </c>
      <c r="G2148" s="129" t="s">
        <v>2807</v>
      </c>
      <c r="H2148" s="129" t="s">
        <v>2775</v>
      </c>
      <c r="I2148" s="133" t="str">
        <f t="shared" si="116"/>
        <v>a</v>
      </c>
      <c r="J2148" s="133"/>
      <c r="K2148" s="134" t="s">
        <v>2897</v>
      </c>
      <c r="L2148" s="133" t="s">
        <v>2897</v>
      </c>
      <c r="M2148" s="133" t="s">
        <v>2897</v>
      </c>
      <c r="N2148" s="133" t="s">
        <v>2897</v>
      </c>
      <c r="O2148" s="133" t="s">
        <v>2897</v>
      </c>
      <c r="P2148" s="133" t="s">
        <v>2897</v>
      </c>
      <c r="Q2148" s="133" t="s">
        <v>2897</v>
      </c>
      <c r="R2148" s="133" t="s">
        <v>2897</v>
      </c>
      <c r="S2148" s="133" t="s">
        <v>2897</v>
      </c>
    </row>
    <row r="2149" spans="1:19" s="129" customFormat="1">
      <c r="A2149" s="131">
        <v>1965</v>
      </c>
      <c r="B2149" s="132">
        <v>41.317010000000003</v>
      </c>
      <c r="C2149" s="132">
        <v>31.417137</v>
      </c>
      <c r="D2149" s="131" t="s">
        <v>4104</v>
      </c>
      <c r="E2149" s="129" t="s">
        <v>4898</v>
      </c>
      <c r="F2149" s="129" t="s">
        <v>5748</v>
      </c>
      <c r="G2149" s="129" t="s">
        <v>227</v>
      </c>
      <c r="H2149" s="129" t="s">
        <v>2775</v>
      </c>
      <c r="I2149" s="133" t="str">
        <f t="shared" si="116"/>
        <v>a</v>
      </c>
      <c r="J2149" s="133"/>
      <c r="K2149" s="134" t="s">
        <v>2897</v>
      </c>
      <c r="L2149" s="133" t="s">
        <v>2897</v>
      </c>
      <c r="M2149" s="133" t="s">
        <v>2897</v>
      </c>
      <c r="N2149" s="133" t="s">
        <v>2897</v>
      </c>
      <c r="O2149" s="133" t="s">
        <v>2897</v>
      </c>
      <c r="P2149" s="133" t="s">
        <v>2897</v>
      </c>
      <c r="Q2149" s="133" t="s">
        <v>2897</v>
      </c>
      <c r="R2149" s="133" t="s">
        <v>2897</v>
      </c>
      <c r="S2149" s="133" t="s">
        <v>2897</v>
      </c>
    </row>
    <row r="2150" spans="1:19" s="129" customFormat="1">
      <c r="A2150" s="131">
        <v>1966</v>
      </c>
      <c r="B2150" s="132">
        <v>41.284728999999999</v>
      </c>
      <c r="C2150" s="132">
        <v>31.406566999999999</v>
      </c>
      <c r="D2150" s="131" t="s">
        <v>1703</v>
      </c>
      <c r="E2150" s="129" t="s">
        <v>1704</v>
      </c>
      <c r="F2150" s="129" t="s">
        <v>6124</v>
      </c>
      <c r="G2150" s="129" t="s">
        <v>7525</v>
      </c>
      <c r="H2150" s="129" t="s">
        <v>2775</v>
      </c>
      <c r="I2150" s="133" t="str">
        <f t="shared" si="116"/>
        <v>a</v>
      </c>
      <c r="J2150" s="133" t="s">
        <v>6631</v>
      </c>
      <c r="K2150" s="134"/>
      <c r="L2150" s="133" t="s">
        <v>2897</v>
      </c>
      <c r="M2150" s="133" t="s">
        <v>2897</v>
      </c>
      <c r="N2150" s="133" t="s">
        <v>2897</v>
      </c>
      <c r="O2150" s="133" t="s">
        <v>2897</v>
      </c>
      <c r="P2150" s="133" t="s">
        <v>2897</v>
      </c>
      <c r="Q2150" s="133" t="s">
        <v>2897</v>
      </c>
      <c r="R2150" s="133" t="s">
        <v>2897</v>
      </c>
      <c r="S2150" s="133" t="s">
        <v>2897</v>
      </c>
    </row>
    <row r="2151" spans="1:19" s="129" customFormat="1">
      <c r="A2151" s="131">
        <v>1967</v>
      </c>
      <c r="B2151" s="132">
        <v>41.245359000000001</v>
      </c>
      <c r="C2151" s="132">
        <v>31.391451</v>
      </c>
      <c r="D2151" s="131" t="s">
        <v>3449</v>
      </c>
      <c r="E2151" s="129" t="s">
        <v>4899</v>
      </c>
      <c r="F2151" s="129" t="s">
        <v>5781</v>
      </c>
      <c r="G2151" s="129" t="s">
        <v>2807</v>
      </c>
      <c r="H2151" s="129" t="s">
        <v>2775</v>
      </c>
      <c r="I2151" s="133" t="str">
        <f t="shared" si="116"/>
        <v>a</v>
      </c>
      <c r="J2151" s="133"/>
      <c r="K2151" s="134" t="s">
        <v>2897</v>
      </c>
      <c r="L2151" s="133" t="s">
        <v>2897</v>
      </c>
      <c r="M2151" s="133" t="s">
        <v>2897</v>
      </c>
      <c r="N2151" s="133" t="s">
        <v>2897</v>
      </c>
      <c r="O2151" s="133" t="s">
        <v>2897</v>
      </c>
      <c r="P2151" s="133" t="s">
        <v>2897</v>
      </c>
      <c r="Q2151" s="133" t="s">
        <v>2897</v>
      </c>
      <c r="R2151" s="133" t="s">
        <v>2897</v>
      </c>
      <c r="S2151" s="133" t="s">
        <v>2897</v>
      </c>
    </row>
    <row r="2152" spans="1:19" s="129" customFormat="1">
      <c r="A2152" s="131">
        <v>1968</v>
      </c>
      <c r="B2152" s="132">
        <v>41.216754999999999</v>
      </c>
      <c r="C2152" s="132">
        <v>31.406413000000001</v>
      </c>
      <c r="D2152" s="131"/>
      <c r="E2152" s="129" t="s">
        <v>3769</v>
      </c>
      <c r="G2152" s="129" t="s">
        <v>2807</v>
      </c>
      <c r="H2152" s="129" t="s">
        <v>2775</v>
      </c>
      <c r="I2152" s="133" t="str">
        <f t="shared" si="116"/>
        <v>m</v>
      </c>
      <c r="J2152" s="133"/>
      <c r="K2152" s="134" t="s">
        <v>2897</v>
      </c>
      <c r="L2152" s="133" t="s">
        <v>2897</v>
      </c>
      <c r="M2152" s="133" t="s">
        <v>2897</v>
      </c>
      <c r="N2152" s="133" t="s">
        <v>2897</v>
      </c>
      <c r="O2152" s="133" t="s">
        <v>2897</v>
      </c>
      <c r="P2152" s="133" t="s">
        <v>2897</v>
      </c>
      <c r="Q2152" s="133" t="s">
        <v>2897</v>
      </c>
      <c r="R2152" s="133" t="s">
        <v>2897</v>
      </c>
      <c r="S2152" s="133" t="s">
        <v>2897</v>
      </c>
    </row>
    <row r="2153" spans="1:19" s="129" customFormat="1">
      <c r="A2153" s="131">
        <v>1969</v>
      </c>
      <c r="B2153" s="132">
        <v>41.182037999999999</v>
      </c>
      <c r="C2153" s="132">
        <v>31.375819</v>
      </c>
      <c r="D2153" s="131" t="s">
        <v>4900</v>
      </c>
      <c r="E2153" s="129" t="s">
        <v>1705</v>
      </c>
      <c r="F2153" s="129" t="s">
        <v>5890</v>
      </c>
      <c r="G2153" s="129" t="s">
        <v>2807</v>
      </c>
      <c r="H2153" s="129" t="s">
        <v>2775</v>
      </c>
      <c r="I2153" s="133" t="str">
        <f t="shared" si="116"/>
        <v>a</v>
      </c>
      <c r="J2153" s="133"/>
      <c r="K2153" s="134" t="s">
        <v>2897</v>
      </c>
      <c r="L2153" s="133" t="s">
        <v>2897</v>
      </c>
      <c r="M2153" s="133" t="s">
        <v>2897</v>
      </c>
      <c r="N2153" s="133" t="s">
        <v>2897</v>
      </c>
      <c r="O2153" s="133" t="s">
        <v>2897</v>
      </c>
      <c r="P2153" s="133" t="s">
        <v>2897</v>
      </c>
      <c r="Q2153" s="133" t="s">
        <v>2897</v>
      </c>
      <c r="R2153" s="133" t="s">
        <v>2897</v>
      </c>
      <c r="S2153" s="133" t="s">
        <v>2897</v>
      </c>
    </row>
    <row r="2154" spans="1:19" s="129" customFormat="1">
      <c r="A2154" s="131">
        <v>1970</v>
      </c>
      <c r="B2154" s="132">
        <v>41.119224000000003</v>
      </c>
      <c r="C2154" s="132">
        <v>31.300353999999999</v>
      </c>
      <c r="D2154" s="131" t="s">
        <v>4901</v>
      </c>
      <c r="E2154" s="129" t="s">
        <v>3770</v>
      </c>
      <c r="F2154" s="129" t="s">
        <v>5890</v>
      </c>
      <c r="G2154" s="129" t="s">
        <v>2807</v>
      </c>
      <c r="H2154" s="129" t="s">
        <v>2775</v>
      </c>
      <c r="I2154" s="133" t="str">
        <f t="shared" si="116"/>
        <v>a</v>
      </c>
      <c r="J2154" s="133"/>
      <c r="K2154" s="134" t="s">
        <v>2897</v>
      </c>
      <c r="L2154" s="133" t="s">
        <v>2897</v>
      </c>
      <c r="M2154" s="133" t="s">
        <v>2897</v>
      </c>
      <c r="N2154" s="133" t="s">
        <v>2897</v>
      </c>
      <c r="O2154" s="133" t="s">
        <v>2897</v>
      </c>
      <c r="P2154" s="133" t="s">
        <v>2897</v>
      </c>
      <c r="Q2154" s="133" t="s">
        <v>2897</v>
      </c>
      <c r="R2154" s="133" t="s">
        <v>2897</v>
      </c>
      <c r="S2154" s="133" t="s">
        <v>2897</v>
      </c>
    </row>
    <row r="2155" spans="1:19" s="129" customFormat="1">
      <c r="A2155" s="131">
        <v>1971</v>
      </c>
      <c r="B2155" s="132">
        <v>41.102787999999997</v>
      </c>
      <c r="C2155" s="132">
        <v>31.23376</v>
      </c>
      <c r="D2155" s="131" t="s">
        <v>1706</v>
      </c>
      <c r="E2155" s="129" t="s">
        <v>3771</v>
      </c>
      <c r="G2155" s="129" t="s">
        <v>2807</v>
      </c>
      <c r="H2155" s="129" t="s">
        <v>2775</v>
      </c>
      <c r="I2155" s="133" t="str">
        <f t="shared" si="116"/>
        <v>m</v>
      </c>
      <c r="J2155" s="133"/>
      <c r="K2155" s="134" t="s">
        <v>2897</v>
      </c>
      <c r="L2155" s="133" t="s">
        <v>2897</v>
      </c>
      <c r="M2155" s="133" t="s">
        <v>2897</v>
      </c>
      <c r="N2155" s="133" t="s">
        <v>2897</v>
      </c>
      <c r="O2155" s="133" t="s">
        <v>2897</v>
      </c>
      <c r="P2155" s="133" t="s">
        <v>2897</v>
      </c>
      <c r="Q2155" s="133" t="s">
        <v>2897</v>
      </c>
      <c r="R2155" s="133" t="s">
        <v>2897</v>
      </c>
      <c r="S2155" s="133" t="s">
        <v>2897</v>
      </c>
    </row>
    <row r="2156" spans="1:19" s="129" customFormat="1">
      <c r="A2156" s="131">
        <v>1972</v>
      </c>
      <c r="B2156" s="132">
        <v>41.098083000000003</v>
      </c>
      <c r="C2156" s="132">
        <v>31.199289</v>
      </c>
      <c r="D2156" s="131" t="s">
        <v>1707</v>
      </c>
      <c r="E2156" s="129" t="s">
        <v>3772</v>
      </c>
      <c r="F2156" s="129" t="s">
        <v>5781</v>
      </c>
      <c r="G2156" s="129" t="s">
        <v>2807</v>
      </c>
      <c r="H2156" s="129" t="s">
        <v>2775</v>
      </c>
      <c r="I2156" s="133" t="str">
        <f t="shared" si="116"/>
        <v>a</v>
      </c>
      <c r="J2156" s="133"/>
      <c r="K2156" s="134" t="s">
        <v>2897</v>
      </c>
      <c r="L2156" s="133" t="s">
        <v>2897</v>
      </c>
      <c r="M2156" s="133" t="s">
        <v>2897</v>
      </c>
      <c r="N2156" s="133" t="s">
        <v>2897</v>
      </c>
      <c r="O2156" s="133" t="s">
        <v>2897</v>
      </c>
      <c r="P2156" s="133" t="s">
        <v>2897</v>
      </c>
      <c r="Q2156" s="133" t="s">
        <v>2897</v>
      </c>
      <c r="R2156" s="133" t="s">
        <v>2897</v>
      </c>
      <c r="S2156" s="133" t="s">
        <v>2897</v>
      </c>
    </row>
    <row r="2157" spans="1:19" s="129" customFormat="1">
      <c r="A2157" s="131">
        <v>1973</v>
      </c>
      <c r="B2157" s="132">
        <v>41.079158</v>
      </c>
      <c r="C2157" s="132">
        <v>30.967863000000001</v>
      </c>
      <c r="D2157" s="131" t="s">
        <v>3450</v>
      </c>
      <c r="E2157" s="129" t="s">
        <v>5472</v>
      </c>
      <c r="F2157" s="129" t="s">
        <v>5781</v>
      </c>
      <c r="G2157" s="129" t="s">
        <v>2807</v>
      </c>
      <c r="H2157" s="129" t="s">
        <v>2775</v>
      </c>
      <c r="I2157" s="133" t="str">
        <f>IF(F2157="","m","a")</f>
        <v>a</v>
      </c>
      <c r="J2157" s="133"/>
      <c r="K2157" s="134" t="s">
        <v>2897</v>
      </c>
      <c r="L2157" s="133" t="s">
        <v>2897</v>
      </c>
      <c r="M2157" s="133" t="s">
        <v>2897</v>
      </c>
      <c r="N2157" s="133" t="s">
        <v>2897</v>
      </c>
      <c r="O2157" s="133" t="s">
        <v>2897</v>
      </c>
      <c r="P2157" s="133" t="s">
        <v>2897</v>
      </c>
      <c r="Q2157" s="133" t="s">
        <v>2897</v>
      </c>
      <c r="R2157" s="133" t="s">
        <v>2897</v>
      </c>
      <c r="S2157" s="133" t="s">
        <v>2897</v>
      </c>
    </row>
    <row r="2158" spans="1:19" s="129" customFormat="1">
      <c r="A2158" s="131">
        <v>1974</v>
      </c>
      <c r="B2158" s="132">
        <v>41.085828999999997</v>
      </c>
      <c r="C2158" s="132">
        <v>30.802109999999999</v>
      </c>
      <c r="D2158" s="131" t="s">
        <v>1708</v>
      </c>
      <c r="E2158" s="129" t="s">
        <v>7512</v>
      </c>
      <c r="F2158" s="129" t="s">
        <v>5891</v>
      </c>
      <c r="G2158" s="129" t="s">
        <v>2807</v>
      </c>
      <c r="H2158" s="129" t="s">
        <v>2775</v>
      </c>
      <c r="I2158" s="133" t="str">
        <f t="shared" si="116"/>
        <v>a</v>
      </c>
      <c r="J2158" s="133"/>
      <c r="K2158" s="134" t="s">
        <v>2897</v>
      </c>
      <c r="L2158" s="133" t="s">
        <v>2897</v>
      </c>
      <c r="M2158" s="133" t="s">
        <v>2897</v>
      </c>
      <c r="N2158" s="133" t="s">
        <v>2897</v>
      </c>
      <c r="O2158" s="133" t="s">
        <v>2897</v>
      </c>
      <c r="P2158" s="133" t="s">
        <v>2897</v>
      </c>
      <c r="Q2158" s="133" t="s">
        <v>2897</v>
      </c>
      <c r="R2158" s="133" t="s">
        <v>2897</v>
      </c>
      <c r="S2158" s="133" t="s">
        <v>2897</v>
      </c>
    </row>
    <row r="2159" spans="1:19" s="129" customFormat="1">
      <c r="A2159" s="131">
        <v>1975</v>
      </c>
      <c r="B2159" s="132">
        <v>41.130681000000003</v>
      </c>
      <c r="C2159" s="132">
        <v>30.649346000000001</v>
      </c>
      <c r="D2159" s="131" t="s">
        <v>3451</v>
      </c>
      <c r="E2159" s="129" t="s">
        <v>3773</v>
      </c>
      <c r="F2159" s="129" t="s">
        <v>5890</v>
      </c>
      <c r="G2159" s="129" t="s">
        <v>2807</v>
      </c>
      <c r="H2159" s="129" t="s">
        <v>2775</v>
      </c>
      <c r="I2159" s="133" t="str">
        <f t="shared" si="116"/>
        <v>a</v>
      </c>
      <c r="J2159" s="133"/>
      <c r="K2159" s="134" t="s">
        <v>2897</v>
      </c>
      <c r="L2159" s="133" t="s">
        <v>2897</v>
      </c>
      <c r="M2159" s="133" t="s">
        <v>2897</v>
      </c>
      <c r="N2159" s="133" t="s">
        <v>2897</v>
      </c>
      <c r="O2159" s="133" t="s">
        <v>2897</v>
      </c>
      <c r="P2159" s="133" t="s">
        <v>2897</v>
      </c>
      <c r="Q2159" s="133" t="s">
        <v>2897</v>
      </c>
      <c r="R2159" s="133" t="s">
        <v>2897</v>
      </c>
      <c r="S2159" s="133" t="s">
        <v>2897</v>
      </c>
    </row>
    <row r="2160" spans="1:19" s="129" customFormat="1">
      <c r="A2160" s="131">
        <v>1976</v>
      </c>
      <c r="B2160" s="132">
        <v>41.198974999999997</v>
      </c>
      <c r="C2160" s="132">
        <v>30.320853</v>
      </c>
      <c r="D2160" s="131" t="s">
        <v>1709</v>
      </c>
      <c r="E2160" s="129" t="s">
        <v>7511</v>
      </c>
      <c r="F2160" s="129" t="s">
        <v>5781</v>
      </c>
      <c r="G2160" s="129" t="s">
        <v>2807</v>
      </c>
      <c r="H2160" s="129" t="s">
        <v>2775</v>
      </c>
      <c r="I2160" s="133" t="str">
        <f t="shared" si="116"/>
        <v>a</v>
      </c>
      <c r="J2160" s="133"/>
      <c r="K2160" s="134" t="s">
        <v>2897</v>
      </c>
      <c r="L2160" s="133" t="s">
        <v>2897</v>
      </c>
      <c r="M2160" s="133" t="s">
        <v>2897</v>
      </c>
      <c r="N2160" s="133" t="s">
        <v>2897</v>
      </c>
      <c r="O2160" s="133" t="s">
        <v>2897</v>
      </c>
      <c r="P2160" s="133" t="s">
        <v>2897</v>
      </c>
      <c r="Q2160" s="133" t="s">
        <v>2897</v>
      </c>
      <c r="R2160" s="133" t="s">
        <v>2897</v>
      </c>
      <c r="S2160" s="133" t="s">
        <v>2897</v>
      </c>
    </row>
    <row r="2161" spans="1:19" s="129" customFormat="1">
      <c r="A2161" s="131">
        <v>1977</v>
      </c>
      <c r="B2161" s="132">
        <v>41.214126</v>
      </c>
      <c r="C2161" s="132">
        <v>30.260446999999999</v>
      </c>
      <c r="D2161" s="131" t="s">
        <v>4902</v>
      </c>
      <c r="E2161" s="129" t="s">
        <v>7503</v>
      </c>
      <c r="F2161" s="129" t="s">
        <v>5892</v>
      </c>
      <c r="G2161" s="129" t="s">
        <v>7526</v>
      </c>
      <c r="H2161" s="129" t="s">
        <v>2775</v>
      </c>
      <c r="I2161" s="133" t="str">
        <f t="shared" si="116"/>
        <v>a</v>
      </c>
      <c r="J2161" s="133"/>
      <c r="K2161" s="134" t="s">
        <v>2897</v>
      </c>
      <c r="L2161" s="133" t="s">
        <v>2897</v>
      </c>
      <c r="M2161" s="133" t="s">
        <v>2897</v>
      </c>
      <c r="N2161" s="133" t="s">
        <v>2897</v>
      </c>
      <c r="O2161" s="133" t="s">
        <v>2897</v>
      </c>
      <c r="P2161" s="133" t="s">
        <v>2897</v>
      </c>
      <c r="Q2161" s="133" t="s">
        <v>2897</v>
      </c>
      <c r="R2161" s="133" t="s">
        <v>2897</v>
      </c>
      <c r="S2161" s="133" t="s">
        <v>2897</v>
      </c>
    </row>
    <row r="2162" spans="1:19" s="129" customFormat="1">
      <c r="A2162" s="131">
        <v>1978</v>
      </c>
      <c r="B2162" s="132">
        <v>41.170400000000001</v>
      </c>
      <c r="C2162" s="132">
        <v>30.224412000000001</v>
      </c>
      <c r="D2162" s="131" t="s">
        <v>4903</v>
      </c>
      <c r="E2162" s="129" t="s">
        <v>7502</v>
      </c>
      <c r="F2162" s="129" t="s">
        <v>5781</v>
      </c>
      <c r="G2162" s="129" t="s">
        <v>2807</v>
      </c>
      <c r="H2162" s="129" t="s">
        <v>2775</v>
      </c>
      <c r="I2162" s="133" t="str">
        <f t="shared" si="116"/>
        <v>a</v>
      </c>
      <c r="J2162" s="133"/>
      <c r="K2162" s="134" t="s">
        <v>2897</v>
      </c>
      <c r="L2162" s="133" t="s">
        <v>2897</v>
      </c>
      <c r="M2162" s="133" t="s">
        <v>2897</v>
      </c>
      <c r="N2162" s="133" t="s">
        <v>2897</v>
      </c>
      <c r="O2162" s="133" t="s">
        <v>2897</v>
      </c>
      <c r="P2162" s="133" t="s">
        <v>2897</v>
      </c>
      <c r="Q2162" s="133" t="s">
        <v>2897</v>
      </c>
      <c r="R2162" s="133" t="s">
        <v>2897</v>
      </c>
      <c r="S2162" s="133" t="s">
        <v>2897</v>
      </c>
    </row>
    <row r="2163" spans="1:19" s="129" customFormat="1">
      <c r="A2163" s="131">
        <v>1979</v>
      </c>
      <c r="B2163" s="132">
        <v>41.156348999999999</v>
      </c>
      <c r="C2163" s="132">
        <v>30.194158000000002</v>
      </c>
      <c r="D2163" s="131" t="s">
        <v>2958</v>
      </c>
      <c r="E2163" s="129" t="s">
        <v>1710</v>
      </c>
      <c r="F2163" s="129" t="s">
        <v>6347</v>
      </c>
      <c r="G2163" s="129" t="s">
        <v>2833</v>
      </c>
      <c r="H2163" s="129" t="s">
        <v>2775</v>
      </c>
      <c r="I2163" s="133" t="str">
        <f t="shared" si="116"/>
        <v>a</v>
      </c>
      <c r="J2163" s="133"/>
      <c r="K2163" s="134" t="s">
        <v>2897</v>
      </c>
      <c r="L2163" s="133" t="s">
        <v>2897</v>
      </c>
      <c r="M2163" s="133" t="s">
        <v>2897</v>
      </c>
      <c r="N2163" s="133" t="s">
        <v>2897</v>
      </c>
      <c r="O2163" s="133" t="s">
        <v>2897</v>
      </c>
      <c r="P2163" s="133" t="s">
        <v>2897</v>
      </c>
      <c r="Q2163" s="133" t="s">
        <v>2897</v>
      </c>
      <c r="R2163" s="133" t="s">
        <v>2897</v>
      </c>
      <c r="S2163" s="133" t="s">
        <v>2897</v>
      </c>
    </row>
    <row r="2164" spans="1:19" s="129" customFormat="1">
      <c r="A2164" s="131">
        <v>1980</v>
      </c>
      <c r="B2164" s="132">
        <v>41.140762000000002</v>
      </c>
      <c r="C2164" s="132">
        <v>30.019742999999998</v>
      </c>
      <c r="D2164" s="131" t="s">
        <v>1711</v>
      </c>
      <c r="E2164" s="129" t="s">
        <v>3775</v>
      </c>
      <c r="G2164" s="129" t="s">
        <v>2807</v>
      </c>
      <c r="H2164" s="129" t="s">
        <v>2775</v>
      </c>
      <c r="I2164" s="133" t="str">
        <f t="shared" si="116"/>
        <v>m</v>
      </c>
      <c r="J2164" s="133"/>
      <c r="K2164" s="134" t="s">
        <v>2897</v>
      </c>
      <c r="L2164" s="133" t="s">
        <v>2897</v>
      </c>
      <c r="M2164" s="133" t="s">
        <v>2897</v>
      </c>
      <c r="N2164" s="133" t="s">
        <v>2897</v>
      </c>
      <c r="O2164" s="133" t="s">
        <v>2897</v>
      </c>
      <c r="P2164" s="133" t="s">
        <v>2897</v>
      </c>
      <c r="Q2164" s="133" t="s">
        <v>2897</v>
      </c>
      <c r="R2164" s="133" t="s">
        <v>2897</v>
      </c>
      <c r="S2164" s="133" t="s">
        <v>2897</v>
      </c>
    </row>
    <row r="2165" spans="1:19" s="129" customFormat="1">
      <c r="A2165" s="131">
        <v>1981</v>
      </c>
      <c r="B2165" s="132">
        <v>41.143723000000001</v>
      </c>
      <c r="C2165" s="132">
        <v>29.847963</v>
      </c>
      <c r="D2165" s="131" t="s">
        <v>4018</v>
      </c>
      <c r="E2165" s="129" t="s">
        <v>4019</v>
      </c>
      <c r="F2165" s="129" t="s">
        <v>5893</v>
      </c>
      <c r="H2165" s="129" t="s">
        <v>2775</v>
      </c>
      <c r="I2165" s="133" t="str">
        <f t="shared" si="116"/>
        <v>a</v>
      </c>
      <c r="J2165" s="133"/>
      <c r="K2165" s="134" t="s">
        <v>2897</v>
      </c>
      <c r="L2165" s="133" t="s">
        <v>2897</v>
      </c>
      <c r="M2165" s="133" t="s">
        <v>2897</v>
      </c>
      <c r="N2165" s="133" t="s">
        <v>2897</v>
      </c>
      <c r="O2165" s="133" t="s">
        <v>2897</v>
      </c>
      <c r="P2165" s="133" t="s">
        <v>2897</v>
      </c>
      <c r="Q2165" s="133" t="s">
        <v>2897</v>
      </c>
      <c r="R2165" s="133" t="s">
        <v>2897</v>
      </c>
      <c r="S2165" s="133" t="s">
        <v>2897</v>
      </c>
    </row>
    <row r="2166" spans="1:19" s="129" customFormat="1">
      <c r="A2166" s="131">
        <v>1982</v>
      </c>
      <c r="B2166" s="132">
        <v>41.178162999999998</v>
      </c>
      <c r="C2166" s="132">
        <v>29.606459999999998</v>
      </c>
      <c r="D2166" s="131" t="s">
        <v>4904</v>
      </c>
      <c r="E2166" s="129" t="s">
        <v>1712</v>
      </c>
      <c r="F2166" s="129" t="s">
        <v>5893</v>
      </c>
      <c r="G2166" s="129" t="s">
        <v>2807</v>
      </c>
      <c r="H2166" s="129" t="s">
        <v>2775</v>
      </c>
      <c r="I2166" s="133" t="str">
        <f t="shared" si="116"/>
        <v>a</v>
      </c>
      <c r="J2166" s="133"/>
      <c r="K2166" s="134" t="s">
        <v>2897</v>
      </c>
      <c r="L2166" s="133" t="s">
        <v>2897</v>
      </c>
      <c r="M2166" s="133" t="s">
        <v>2897</v>
      </c>
      <c r="N2166" s="133" t="s">
        <v>2897</v>
      </c>
      <c r="O2166" s="133" t="s">
        <v>2897</v>
      </c>
      <c r="P2166" s="133" t="s">
        <v>2897</v>
      </c>
      <c r="Q2166" s="133" t="s">
        <v>2897</v>
      </c>
      <c r="R2166" s="133" t="s">
        <v>2897</v>
      </c>
      <c r="S2166" s="133" t="s">
        <v>2897</v>
      </c>
    </row>
    <row r="2167" spans="1:19" s="129" customFormat="1">
      <c r="A2167" s="131">
        <v>1983</v>
      </c>
      <c r="B2167" s="132">
        <v>41.226962999999998</v>
      </c>
      <c r="C2167" s="132">
        <v>29.210146999999999</v>
      </c>
      <c r="D2167" s="131" t="s">
        <v>4905</v>
      </c>
      <c r="E2167" s="129" t="s">
        <v>4154</v>
      </c>
      <c r="F2167" s="129" t="s">
        <v>5782</v>
      </c>
      <c r="H2167" s="129" t="s">
        <v>2775</v>
      </c>
      <c r="I2167" s="133" t="str">
        <f t="shared" si="116"/>
        <v>a</v>
      </c>
      <c r="J2167" s="133"/>
      <c r="K2167" s="134" t="s">
        <v>2897</v>
      </c>
      <c r="L2167" s="133" t="s">
        <v>2897</v>
      </c>
      <c r="M2167" s="133" t="s">
        <v>2897</v>
      </c>
      <c r="N2167" s="133" t="s">
        <v>2897</v>
      </c>
      <c r="O2167" s="133" t="s">
        <v>2897</v>
      </c>
      <c r="P2167" s="133" t="s">
        <v>2897</v>
      </c>
      <c r="Q2167" s="133" t="s">
        <v>2897</v>
      </c>
      <c r="R2167" s="133" t="s">
        <v>2897</v>
      </c>
      <c r="S2167" s="133" t="s">
        <v>2897</v>
      </c>
    </row>
    <row r="2168" spans="1:19" s="129" customFormat="1">
      <c r="A2168" s="131">
        <v>1984</v>
      </c>
      <c r="B2168" s="132">
        <v>41.22043</v>
      </c>
      <c r="C2168" s="132">
        <v>29.157333999999999</v>
      </c>
      <c r="D2168" s="131" t="s">
        <v>1713</v>
      </c>
      <c r="E2168" s="129" t="s">
        <v>3776</v>
      </c>
      <c r="G2168" s="129" t="s">
        <v>2807</v>
      </c>
      <c r="H2168" s="129" t="s">
        <v>3215</v>
      </c>
      <c r="I2168" s="133" t="str">
        <f t="shared" si="116"/>
        <v>m</v>
      </c>
      <c r="J2168" s="133"/>
      <c r="K2168" s="134" t="s">
        <v>2897</v>
      </c>
      <c r="L2168" s="133" t="s">
        <v>2897</v>
      </c>
      <c r="M2168" s="133" t="s">
        <v>2897</v>
      </c>
      <c r="N2168" s="133" t="s">
        <v>2897</v>
      </c>
      <c r="O2168" s="133" t="s">
        <v>2897</v>
      </c>
      <c r="P2168" s="133" t="s">
        <v>2897</v>
      </c>
      <c r="Q2168" s="133" t="s">
        <v>2897</v>
      </c>
      <c r="R2168" s="133" t="s">
        <v>2897</v>
      </c>
      <c r="S2168" s="133" t="s">
        <v>2897</v>
      </c>
    </row>
    <row r="2169" spans="1:19" s="129" customFormat="1">
      <c r="A2169" s="131">
        <v>1985</v>
      </c>
      <c r="B2169" s="132">
        <v>41.202112999999997</v>
      </c>
      <c r="C2169" s="132">
        <v>29.119693999999999</v>
      </c>
      <c r="D2169" s="131" t="s">
        <v>1714</v>
      </c>
      <c r="E2169" s="129" t="s">
        <v>3777</v>
      </c>
      <c r="G2169" s="129" t="s">
        <v>2807</v>
      </c>
      <c r="H2169" s="129" t="s">
        <v>3215</v>
      </c>
      <c r="I2169" s="133" t="str">
        <f t="shared" si="116"/>
        <v>m</v>
      </c>
      <c r="J2169" s="133"/>
      <c r="K2169" s="134" t="s">
        <v>2897</v>
      </c>
      <c r="L2169" s="133" t="s">
        <v>2897</v>
      </c>
      <c r="M2169" s="133" t="s">
        <v>2897</v>
      </c>
      <c r="N2169" s="133" t="s">
        <v>2897</v>
      </c>
      <c r="O2169" s="133" t="s">
        <v>2897</v>
      </c>
      <c r="P2169" s="133" t="s">
        <v>2897</v>
      </c>
      <c r="Q2169" s="133" t="s">
        <v>2897</v>
      </c>
      <c r="R2169" s="133" t="s">
        <v>2897</v>
      </c>
      <c r="S2169" s="133" t="s">
        <v>2897</v>
      </c>
    </row>
    <row r="2170" spans="1:19" s="129" customFormat="1">
      <c r="A2170" s="131">
        <v>1986</v>
      </c>
      <c r="B2170" s="132">
        <v>41.184604</v>
      </c>
      <c r="C2170" s="132">
        <v>29.111677</v>
      </c>
      <c r="D2170" s="131" t="s">
        <v>1715</v>
      </c>
      <c r="E2170" s="129" t="s">
        <v>3778</v>
      </c>
      <c r="G2170" s="129" t="s">
        <v>2807</v>
      </c>
      <c r="H2170" s="129" t="s">
        <v>3215</v>
      </c>
      <c r="I2170" s="133" t="str">
        <f t="shared" si="116"/>
        <v>m</v>
      </c>
      <c r="J2170" s="133"/>
      <c r="K2170" s="134" t="s">
        <v>2897</v>
      </c>
      <c r="L2170" s="133" t="s">
        <v>2897</v>
      </c>
      <c r="M2170" s="133" t="s">
        <v>2897</v>
      </c>
      <c r="N2170" s="133" t="s">
        <v>2897</v>
      </c>
      <c r="O2170" s="133" t="s">
        <v>2897</v>
      </c>
      <c r="P2170" s="133" t="s">
        <v>2897</v>
      </c>
      <c r="Q2170" s="133" t="s">
        <v>2897</v>
      </c>
      <c r="R2170" s="133" t="s">
        <v>2897</v>
      </c>
      <c r="S2170" s="133" t="s">
        <v>2897</v>
      </c>
    </row>
    <row r="2171" spans="1:19" s="129" customFormat="1">
      <c r="A2171" s="131">
        <v>1987</v>
      </c>
      <c r="B2171" s="132">
        <v>41.175241999999997</v>
      </c>
      <c r="C2171" s="132">
        <v>29.086349999999999</v>
      </c>
      <c r="D2171" s="131" t="s">
        <v>4139</v>
      </c>
      <c r="E2171" s="129" t="s">
        <v>4906</v>
      </c>
      <c r="F2171" s="129" t="s">
        <v>6002</v>
      </c>
      <c r="G2171" s="129" t="s">
        <v>2807</v>
      </c>
      <c r="H2171" s="129" t="s">
        <v>3215</v>
      </c>
      <c r="I2171" s="133" t="str">
        <f t="shared" si="116"/>
        <v>a</v>
      </c>
      <c r="J2171" s="133"/>
      <c r="K2171" s="134" t="s">
        <v>2897</v>
      </c>
      <c r="L2171" s="133" t="s">
        <v>2897</v>
      </c>
      <c r="M2171" s="133" t="s">
        <v>2897</v>
      </c>
      <c r="N2171" s="133" t="s">
        <v>2897</v>
      </c>
      <c r="O2171" s="133" t="s">
        <v>2897</v>
      </c>
      <c r="P2171" s="133" t="s">
        <v>2897</v>
      </c>
      <c r="Q2171" s="133" t="s">
        <v>2897</v>
      </c>
      <c r="R2171" s="133" t="s">
        <v>2897</v>
      </c>
      <c r="S2171" s="133" t="s">
        <v>2897</v>
      </c>
    </row>
    <row r="2172" spans="1:19" s="129" customFormat="1">
      <c r="A2172" s="131">
        <v>1988</v>
      </c>
      <c r="B2172" s="132">
        <v>41.164064000000003</v>
      </c>
      <c r="C2172" s="132">
        <v>29.072073</v>
      </c>
      <c r="D2172" s="131" t="s">
        <v>1716</v>
      </c>
      <c r="E2172" s="129" t="s">
        <v>3779</v>
      </c>
      <c r="G2172" s="129" t="s">
        <v>2807</v>
      </c>
      <c r="H2172" s="129" t="s">
        <v>3215</v>
      </c>
      <c r="I2172" s="133" t="str">
        <f t="shared" si="116"/>
        <v>m</v>
      </c>
      <c r="J2172" s="133"/>
      <c r="K2172" s="134" t="s">
        <v>2897</v>
      </c>
      <c r="L2172" s="133" t="s">
        <v>2897</v>
      </c>
      <c r="M2172" s="133" t="s">
        <v>2897</v>
      </c>
      <c r="N2172" s="133" t="s">
        <v>2897</v>
      </c>
      <c r="O2172" s="133" t="s">
        <v>2897</v>
      </c>
      <c r="P2172" s="133" t="s">
        <v>2897</v>
      </c>
      <c r="Q2172" s="133" t="s">
        <v>2897</v>
      </c>
      <c r="R2172" s="133" t="s">
        <v>2897</v>
      </c>
      <c r="S2172" s="133" t="s">
        <v>2897</v>
      </c>
    </row>
    <row r="2173" spans="1:19" s="129" customFormat="1">
      <c r="A2173" s="131">
        <v>1989</v>
      </c>
      <c r="B2173" s="132">
        <v>41.152608000000001</v>
      </c>
      <c r="C2173" s="132">
        <v>29.075837</v>
      </c>
      <c r="D2173" s="131" t="s">
        <v>1717</v>
      </c>
      <c r="E2173" s="129" t="s">
        <v>3780</v>
      </c>
      <c r="G2173" s="129" t="s">
        <v>2807</v>
      </c>
      <c r="H2173" s="129" t="s">
        <v>3215</v>
      </c>
      <c r="I2173" s="133" t="str">
        <f t="shared" si="116"/>
        <v>m</v>
      </c>
      <c r="J2173" s="133"/>
      <c r="K2173" s="134" t="s">
        <v>2897</v>
      </c>
      <c r="L2173" s="133" t="s">
        <v>2897</v>
      </c>
      <c r="M2173" s="133" t="s">
        <v>2897</v>
      </c>
      <c r="N2173" s="133" t="s">
        <v>2897</v>
      </c>
      <c r="O2173" s="133" t="s">
        <v>2897</v>
      </c>
      <c r="P2173" s="133" t="s">
        <v>2897</v>
      </c>
      <c r="Q2173" s="133" t="s">
        <v>2897</v>
      </c>
      <c r="R2173" s="133" t="s">
        <v>2897</v>
      </c>
      <c r="S2173" s="133" t="s">
        <v>2897</v>
      </c>
    </row>
    <row r="2174" spans="1:19" s="129" customFormat="1">
      <c r="A2174" s="131">
        <v>1990</v>
      </c>
      <c r="B2174" s="132">
        <v>41.138072000000001</v>
      </c>
      <c r="C2174" s="132">
        <v>29.076805</v>
      </c>
      <c r="D2174" s="131" t="s">
        <v>1718</v>
      </c>
      <c r="E2174" s="129" t="s">
        <v>3709</v>
      </c>
      <c r="G2174" s="129" t="s">
        <v>2807</v>
      </c>
      <c r="H2174" s="129" t="s">
        <v>3215</v>
      </c>
      <c r="I2174" s="133" t="str">
        <f t="shared" si="116"/>
        <v>m</v>
      </c>
      <c r="J2174" s="133"/>
      <c r="K2174" s="134" t="s">
        <v>2897</v>
      </c>
      <c r="L2174" s="133" t="s">
        <v>2897</v>
      </c>
      <c r="M2174" s="133" t="s">
        <v>2897</v>
      </c>
      <c r="N2174" s="133" t="s">
        <v>2897</v>
      </c>
      <c r="O2174" s="133" t="s">
        <v>2897</v>
      </c>
      <c r="P2174" s="133" t="s">
        <v>2897</v>
      </c>
      <c r="Q2174" s="133" t="s">
        <v>2897</v>
      </c>
      <c r="R2174" s="133" t="s">
        <v>2897</v>
      </c>
      <c r="S2174" s="133" t="s">
        <v>2897</v>
      </c>
    </row>
    <row r="2175" spans="1:19" s="129" customFormat="1">
      <c r="A2175" s="131">
        <v>1991</v>
      </c>
      <c r="B2175" s="132">
        <v>41.134566</v>
      </c>
      <c r="C2175" s="132">
        <v>29.087050000000001</v>
      </c>
      <c r="D2175" s="131" t="s">
        <v>1719</v>
      </c>
      <c r="E2175" s="129" t="s">
        <v>3709</v>
      </c>
      <c r="F2175" s="129" t="s">
        <v>5935</v>
      </c>
      <c r="H2175" s="129" t="s">
        <v>3215</v>
      </c>
      <c r="I2175" s="133" t="str">
        <f t="shared" ref="I2175:I2239" si="118">IF(F2175="","m","a")</f>
        <v>a</v>
      </c>
      <c r="J2175" s="133"/>
      <c r="K2175" s="134" t="s">
        <v>2897</v>
      </c>
      <c r="L2175" s="133" t="s">
        <v>2897</v>
      </c>
      <c r="M2175" s="133" t="s">
        <v>2897</v>
      </c>
      <c r="N2175" s="133" t="s">
        <v>2897</v>
      </c>
      <c r="O2175" s="133" t="s">
        <v>2897</v>
      </c>
      <c r="P2175" s="133" t="s">
        <v>2897</v>
      </c>
      <c r="Q2175" s="133" t="s">
        <v>2897</v>
      </c>
      <c r="R2175" s="133" t="s">
        <v>2897</v>
      </c>
      <c r="S2175" s="133" t="s">
        <v>2897</v>
      </c>
    </row>
    <row r="2176" spans="1:19" s="129" customFormat="1">
      <c r="A2176" s="131">
        <v>1992</v>
      </c>
      <c r="B2176" s="132">
        <v>41.124124000000002</v>
      </c>
      <c r="C2176" s="132">
        <v>29.095077</v>
      </c>
      <c r="D2176" s="131" t="s">
        <v>1720</v>
      </c>
      <c r="E2176" s="129" t="s">
        <v>3781</v>
      </c>
      <c r="G2176" s="129" t="s">
        <v>2807</v>
      </c>
      <c r="H2176" s="129" t="s">
        <v>3215</v>
      </c>
      <c r="I2176" s="133" t="str">
        <f t="shared" si="118"/>
        <v>m</v>
      </c>
      <c r="J2176" s="133"/>
      <c r="K2176" s="134" t="s">
        <v>2897</v>
      </c>
      <c r="L2176" s="133" t="s">
        <v>2897</v>
      </c>
      <c r="M2176" s="133" t="s">
        <v>2897</v>
      </c>
      <c r="N2176" s="133" t="s">
        <v>2897</v>
      </c>
      <c r="O2176" s="133" t="s">
        <v>2897</v>
      </c>
      <c r="P2176" s="133" t="s">
        <v>2897</v>
      </c>
      <c r="Q2176" s="133" t="s">
        <v>2897</v>
      </c>
      <c r="R2176" s="133" t="s">
        <v>2897</v>
      </c>
      <c r="S2176" s="133" t="s">
        <v>2897</v>
      </c>
    </row>
    <row r="2177" spans="1:19" s="129" customFormat="1">
      <c r="A2177" s="131">
        <v>1993</v>
      </c>
      <c r="B2177" s="132">
        <v>41.109023000000001</v>
      </c>
      <c r="C2177" s="132">
        <v>29.080276000000001</v>
      </c>
      <c r="D2177" s="131" t="s">
        <v>4147</v>
      </c>
      <c r="E2177" s="129" t="s">
        <v>3781</v>
      </c>
      <c r="G2177" s="129" t="s">
        <v>2807</v>
      </c>
      <c r="H2177" s="129" t="s">
        <v>3215</v>
      </c>
      <c r="I2177" s="133" t="str">
        <f t="shared" si="118"/>
        <v>m</v>
      </c>
      <c r="J2177" s="133"/>
      <c r="K2177" s="134" t="s">
        <v>2897</v>
      </c>
      <c r="L2177" s="133" t="s">
        <v>2897</v>
      </c>
      <c r="M2177" s="133" t="s">
        <v>2897</v>
      </c>
      <c r="N2177" s="133" t="s">
        <v>2897</v>
      </c>
      <c r="O2177" s="133" t="s">
        <v>2897</v>
      </c>
      <c r="P2177" s="133" t="s">
        <v>2897</v>
      </c>
      <c r="Q2177" s="133" t="s">
        <v>2897</v>
      </c>
      <c r="R2177" s="133" t="s">
        <v>2897</v>
      </c>
      <c r="S2177" s="133" t="s">
        <v>2897</v>
      </c>
    </row>
    <row r="2178" spans="1:19" s="129" customFormat="1">
      <c r="A2178" s="131">
        <v>1994</v>
      </c>
      <c r="B2178" s="132">
        <v>41.094172</v>
      </c>
      <c r="C2178" s="132">
        <v>29.065214000000001</v>
      </c>
      <c r="D2178" s="131" t="s">
        <v>4148</v>
      </c>
      <c r="E2178" s="129" t="s">
        <v>1721</v>
      </c>
      <c r="G2178" s="129" t="s">
        <v>2807</v>
      </c>
      <c r="H2178" s="129" t="s">
        <v>3215</v>
      </c>
      <c r="I2178" s="133" t="str">
        <f t="shared" si="118"/>
        <v>m</v>
      </c>
      <c r="J2178" s="133"/>
      <c r="K2178" s="134" t="s">
        <v>2897</v>
      </c>
      <c r="L2178" s="133" t="s">
        <v>2897</v>
      </c>
      <c r="M2178" s="133" t="s">
        <v>2897</v>
      </c>
      <c r="N2178" s="133" t="s">
        <v>2897</v>
      </c>
      <c r="O2178" s="133" t="s">
        <v>2897</v>
      </c>
      <c r="P2178" s="133" t="s">
        <v>2897</v>
      </c>
      <c r="Q2178" s="133" t="s">
        <v>2897</v>
      </c>
      <c r="R2178" s="133" t="s">
        <v>2897</v>
      </c>
      <c r="S2178" s="133" t="s">
        <v>2897</v>
      </c>
    </row>
    <row r="2179" spans="1:19" s="129" customFormat="1">
      <c r="A2179" s="131">
        <v>1995</v>
      </c>
      <c r="B2179" s="132">
        <v>41.087307000000003</v>
      </c>
      <c r="C2179" s="132">
        <v>29.065020000000001</v>
      </c>
      <c r="D2179" s="131" t="s">
        <v>1722</v>
      </c>
      <c r="E2179" s="129" t="s">
        <v>3782</v>
      </c>
      <c r="G2179" s="129" t="s">
        <v>2807</v>
      </c>
      <c r="H2179" s="129" t="s">
        <v>3215</v>
      </c>
      <c r="I2179" s="133" t="str">
        <f t="shared" si="118"/>
        <v>m</v>
      </c>
      <c r="J2179" s="133"/>
      <c r="K2179" s="134" t="s">
        <v>2897</v>
      </c>
      <c r="L2179" s="133" t="s">
        <v>2897</v>
      </c>
      <c r="M2179" s="133" t="s">
        <v>2897</v>
      </c>
      <c r="N2179" s="133" t="s">
        <v>2897</v>
      </c>
      <c r="O2179" s="133" t="s">
        <v>2897</v>
      </c>
      <c r="P2179" s="133" t="s">
        <v>2897</v>
      </c>
      <c r="Q2179" s="133" t="s">
        <v>2897</v>
      </c>
      <c r="R2179" s="133" t="s">
        <v>2897</v>
      </c>
      <c r="S2179" s="133" t="s">
        <v>2897</v>
      </c>
    </row>
    <row r="2180" spans="1:19" s="129" customFormat="1">
      <c r="A2180" s="131">
        <v>1996</v>
      </c>
      <c r="B2180" s="132">
        <v>41.082357999999999</v>
      </c>
      <c r="C2180" s="132">
        <v>29.065026</v>
      </c>
      <c r="D2180" s="131" t="s">
        <v>1723</v>
      </c>
      <c r="E2180" s="129" t="s">
        <v>3782</v>
      </c>
      <c r="G2180" s="129" t="s">
        <v>2807</v>
      </c>
      <c r="H2180" s="129" t="s">
        <v>3215</v>
      </c>
      <c r="I2180" s="133" t="str">
        <f t="shared" si="118"/>
        <v>m</v>
      </c>
      <c r="J2180" s="133"/>
      <c r="K2180" s="134" t="s">
        <v>2897</v>
      </c>
      <c r="L2180" s="133" t="s">
        <v>2897</v>
      </c>
      <c r="M2180" s="133" t="s">
        <v>2897</v>
      </c>
      <c r="N2180" s="133" t="s">
        <v>2897</v>
      </c>
      <c r="O2180" s="133" t="s">
        <v>2897</v>
      </c>
      <c r="P2180" s="133" t="s">
        <v>2897</v>
      </c>
      <c r="Q2180" s="133" t="s">
        <v>2897</v>
      </c>
      <c r="R2180" s="133" t="s">
        <v>2897</v>
      </c>
      <c r="S2180" s="133" t="s">
        <v>2897</v>
      </c>
    </row>
    <row r="2181" spans="1:19" s="129" customFormat="1">
      <c r="A2181" s="131">
        <v>1997</v>
      </c>
      <c r="B2181" s="132">
        <v>41.078479999999999</v>
      </c>
      <c r="C2181" s="132">
        <v>29.063016999999999</v>
      </c>
      <c r="D2181" s="131" t="s">
        <v>1724</v>
      </c>
      <c r="E2181" s="129" t="s">
        <v>1725</v>
      </c>
      <c r="G2181" s="129" t="s">
        <v>2833</v>
      </c>
      <c r="H2181" s="129" t="s">
        <v>3215</v>
      </c>
      <c r="I2181" s="133" t="str">
        <f t="shared" si="118"/>
        <v>m</v>
      </c>
      <c r="J2181" s="133"/>
      <c r="K2181" s="134" t="s">
        <v>2897</v>
      </c>
      <c r="L2181" s="133" t="s">
        <v>2897</v>
      </c>
      <c r="M2181" s="133" t="s">
        <v>2897</v>
      </c>
      <c r="N2181" s="133" t="s">
        <v>2897</v>
      </c>
      <c r="O2181" s="133" t="s">
        <v>2897</v>
      </c>
      <c r="P2181" s="133" t="s">
        <v>2897</v>
      </c>
      <c r="Q2181" s="133" t="s">
        <v>2897</v>
      </c>
      <c r="R2181" s="133" t="s">
        <v>2897</v>
      </c>
      <c r="S2181" s="133" t="s">
        <v>2897</v>
      </c>
    </row>
    <row r="2182" spans="1:19" s="129" customFormat="1">
      <c r="A2182" s="131">
        <v>1998</v>
      </c>
      <c r="B2182" s="132">
        <v>41.074933999999999</v>
      </c>
      <c r="C2182" s="132">
        <v>29.058339</v>
      </c>
      <c r="D2182" s="131" t="s">
        <v>1726</v>
      </c>
      <c r="E2182" s="129" t="s">
        <v>3783</v>
      </c>
      <c r="G2182" s="129" t="s">
        <v>2807</v>
      </c>
      <c r="H2182" s="129" t="s">
        <v>3215</v>
      </c>
      <c r="I2182" s="133" t="str">
        <f t="shared" si="118"/>
        <v>m</v>
      </c>
      <c r="J2182" s="133"/>
      <c r="K2182" s="134" t="s">
        <v>2897</v>
      </c>
      <c r="L2182" s="133" t="s">
        <v>2897</v>
      </c>
      <c r="M2182" s="133" t="s">
        <v>2897</v>
      </c>
      <c r="N2182" s="133" t="s">
        <v>2897</v>
      </c>
      <c r="O2182" s="133" t="s">
        <v>2897</v>
      </c>
      <c r="P2182" s="133" t="s">
        <v>2897</v>
      </c>
      <c r="Q2182" s="133" t="s">
        <v>2897</v>
      </c>
      <c r="R2182" s="133" t="s">
        <v>2897</v>
      </c>
      <c r="S2182" s="133" t="s">
        <v>2897</v>
      </c>
    </row>
    <row r="2183" spans="1:19" s="129" customFormat="1">
      <c r="A2183" s="131">
        <v>1999</v>
      </c>
      <c r="B2183" s="132">
        <v>41.067751000000001</v>
      </c>
      <c r="C2183" s="132">
        <v>29.055235</v>
      </c>
      <c r="D2183" s="131" t="s">
        <v>4150</v>
      </c>
      <c r="E2183" s="129" t="s">
        <v>3783</v>
      </c>
      <c r="G2183" s="129" t="s">
        <v>2807</v>
      </c>
      <c r="H2183" s="129" t="s">
        <v>3215</v>
      </c>
      <c r="I2183" s="133" t="str">
        <f t="shared" si="118"/>
        <v>m</v>
      </c>
      <c r="J2183" s="133"/>
      <c r="K2183" s="134" t="s">
        <v>2897</v>
      </c>
      <c r="L2183" s="133" t="s">
        <v>2897</v>
      </c>
      <c r="M2183" s="133" t="s">
        <v>2897</v>
      </c>
      <c r="N2183" s="133" t="s">
        <v>2897</v>
      </c>
      <c r="O2183" s="133" t="s">
        <v>2897</v>
      </c>
      <c r="P2183" s="133" t="s">
        <v>2897</v>
      </c>
      <c r="Q2183" s="133" t="s">
        <v>2897</v>
      </c>
      <c r="R2183" s="133" t="s">
        <v>2897</v>
      </c>
      <c r="S2183" s="133" t="s">
        <v>2897</v>
      </c>
    </row>
    <row r="2184" spans="1:19" s="129" customFormat="1">
      <c r="A2184" s="131">
        <v>2000</v>
      </c>
      <c r="B2184" s="132">
        <v>41.058207000000003</v>
      </c>
      <c r="C2184" s="132">
        <v>29.051703</v>
      </c>
      <c r="D2184" s="131" t="s">
        <v>1727</v>
      </c>
      <c r="E2184" s="129" t="s">
        <v>3784</v>
      </c>
      <c r="G2184" s="129" t="s">
        <v>2807</v>
      </c>
      <c r="H2184" s="129" t="s">
        <v>3215</v>
      </c>
      <c r="I2184" s="133" t="str">
        <f t="shared" si="118"/>
        <v>m</v>
      </c>
      <c r="J2184" s="133"/>
      <c r="K2184" s="134" t="s">
        <v>2897</v>
      </c>
      <c r="L2184" s="133" t="s">
        <v>2897</v>
      </c>
      <c r="M2184" s="133" t="s">
        <v>2897</v>
      </c>
      <c r="N2184" s="133" t="s">
        <v>2897</v>
      </c>
      <c r="O2184" s="133" t="s">
        <v>2897</v>
      </c>
      <c r="P2184" s="133" t="s">
        <v>2897</v>
      </c>
      <c r="Q2184" s="133" t="s">
        <v>2897</v>
      </c>
      <c r="R2184" s="133" t="s">
        <v>2897</v>
      </c>
      <c r="S2184" s="133" t="s">
        <v>2897</v>
      </c>
    </row>
    <row r="2185" spans="1:19" s="129" customFormat="1">
      <c r="A2185" s="131">
        <v>2001</v>
      </c>
      <c r="B2185" s="132">
        <v>41.048623999999997</v>
      </c>
      <c r="C2185" s="132">
        <v>29.051117999999999</v>
      </c>
      <c r="D2185" s="131" t="s">
        <v>1728</v>
      </c>
      <c r="E2185" s="129" t="s">
        <v>3785</v>
      </c>
      <c r="G2185" s="129" t="s">
        <v>2807</v>
      </c>
      <c r="H2185" s="129" t="s">
        <v>3215</v>
      </c>
      <c r="I2185" s="133" t="str">
        <f t="shared" si="118"/>
        <v>m</v>
      </c>
      <c r="J2185" s="133"/>
      <c r="K2185" s="134" t="s">
        <v>2897</v>
      </c>
      <c r="L2185" s="133" t="s">
        <v>2897</v>
      </c>
      <c r="M2185" s="133" t="s">
        <v>2897</v>
      </c>
      <c r="N2185" s="133" t="s">
        <v>2897</v>
      </c>
      <c r="O2185" s="133" t="s">
        <v>2897</v>
      </c>
      <c r="P2185" s="133" t="s">
        <v>2897</v>
      </c>
      <c r="Q2185" s="133" t="s">
        <v>2897</v>
      </c>
      <c r="R2185" s="133" t="s">
        <v>2897</v>
      </c>
      <c r="S2185" s="133" t="s">
        <v>2897</v>
      </c>
    </row>
    <row r="2186" spans="1:19" s="129" customFormat="1">
      <c r="A2186" s="131">
        <v>2002</v>
      </c>
      <c r="B2186" s="132">
        <v>41.03004</v>
      </c>
      <c r="C2186" s="132">
        <v>29.013072999999999</v>
      </c>
      <c r="D2186" s="131" t="s">
        <v>6383</v>
      </c>
      <c r="E2186" s="129" t="s">
        <v>6382</v>
      </c>
      <c r="G2186" s="129" t="s">
        <v>3084</v>
      </c>
      <c r="H2186" s="129" t="s">
        <v>3215</v>
      </c>
      <c r="I2186" s="133" t="str">
        <f t="shared" si="118"/>
        <v>m</v>
      </c>
      <c r="J2186" s="133"/>
      <c r="K2186" s="134" t="s">
        <v>2897</v>
      </c>
      <c r="L2186" s="133" t="s">
        <v>2897</v>
      </c>
      <c r="M2186" s="133" t="s">
        <v>2897</v>
      </c>
      <c r="N2186" s="133" t="s">
        <v>2897</v>
      </c>
      <c r="O2186" s="133" t="s">
        <v>2897</v>
      </c>
      <c r="P2186" s="133" t="s">
        <v>2897</v>
      </c>
      <c r="Q2186" s="133" t="s">
        <v>2897</v>
      </c>
      <c r="R2186" s="133" t="s">
        <v>2897</v>
      </c>
      <c r="S2186" s="133" t="s">
        <v>2897</v>
      </c>
    </row>
    <row r="2187" spans="1:19" s="129" customFormat="1">
      <c r="A2187" s="131">
        <v>2003</v>
      </c>
      <c r="B2187" s="132">
        <v>40.993063999999997</v>
      </c>
      <c r="C2187" s="132">
        <v>29.019416</v>
      </c>
      <c r="D2187" s="131" t="s">
        <v>1729</v>
      </c>
      <c r="E2187" s="129" t="s">
        <v>4907</v>
      </c>
      <c r="F2187" s="129" t="s">
        <v>5837</v>
      </c>
      <c r="G2187" s="129" t="s">
        <v>2846</v>
      </c>
      <c r="H2187" s="129" t="s">
        <v>3225</v>
      </c>
      <c r="I2187" s="133" t="str">
        <f t="shared" si="118"/>
        <v>a</v>
      </c>
      <c r="J2187" s="133"/>
      <c r="K2187" s="134"/>
      <c r="L2187" s="133" t="s">
        <v>2897</v>
      </c>
      <c r="M2187" s="133" t="s">
        <v>2897</v>
      </c>
      <c r="N2187" s="133" t="s">
        <v>2897</v>
      </c>
      <c r="O2187" s="133" t="s">
        <v>2897</v>
      </c>
      <c r="P2187" s="133" t="s">
        <v>2897</v>
      </c>
      <c r="Q2187" s="133" t="s">
        <v>2897</v>
      </c>
      <c r="R2187" s="133" t="s">
        <v>2897</v>
      </c>
      <c r="S2187" s="133" t="s">
        <v>2897</v>
      </c>
    </row>
    <row r="2188" spans="1:19" s="129" customFormat="1">
      <c r="A2188" s="131">
        <v>2004</v>
      </c>
      <c r="B2188" s="132">
        <v>40.977127000000003</v>
      </c>
      <c r="C2188" s="132">
        <v>29.032450999999998</v>
      </c>
      <c r="D2188" s="131" t="s">
        <v>1730</v>
      </c>
      <c r="E2188" s="129" t="s">
        <v>4907</v>
      </c>
      <c r="F2188" s="129" t="s">
        <v>5837</v>
      </c>
      <c r="G2188" s="129" t="s">
        <v>2847</v>
      </c>
      <c r="H2188" s="129" t="s">
        <v>3225</v>
      </c>
      <c r="I2188" s="133" t="str">
        <f t="shared" si="118"/>
        <v>a</v>
      </c>
      <c r="J2188" s="133"/>
      <c r="K2188" s="134" t="s">
        <v>2692</v>
      </c>
      <c r="L2188" s="133" t="s">
        <v>6824</v>
      </c>
      <c r="M2188" s="133" t="s">
        <v>2897</v>
      </c>
      <c r="N2188" s="133" t="s">
        <v>2897</v>
      </c>
      <c r="O2188" s="133" t="s">
        <v>2897</v>
      </c>
      <c r="P2188" s="133" t="s">
        <v>2897</v>
      </c>
      <c r="Q2188" s="133" t="s">
        <v>2897</v>
      </c>
      <c r="R2188" s="133" t="s">
        <v>2897</v>
      </c>
      <c r="S2188" s="133" t="s">
        <v>2897</v>
      </c>
    </row>
    <row r="2189" spans="1:19" s="129" customFormat="1">
      <c r="A2189" s="131">
        <v>2005</v>
      </c>
      <c r="B2189" s="132">
        <v>40.966313999999997</v>
      </c>
      <c r="C2189" s="132">
        <v>29.037227999999999</v>
      </c>
      <c r="D2189" s="131" t="s">
        <v>1731</v>
      </c>
      <c r="E2189" s="129" t="s">
        <v>1732</v>
      </c>
      <c r="G2189" s="129" t="s">
        <v>2807</v>
      </c>
      <c r="H2189" s="129" t="s">
        <v>3225</v>
      </c>
      <c r="I2189" s="133" t="str">
        <f t="shared" si="118"/>
        <v>m</v>
      </c>
      <c r="J2189" s="133"/>
      <c r="K2189" s="134" t="s">
        <v>2897</v>
      </c>
      <c r="L2189" s="133" t="s">
        <v>2897</v>
      </c>
      <c r="M2189" s="133" t="s">
        <v>2897</v>
      </c>
      <c r="N2189" s="133" t="s">
        <v>2897</v>
      </c>
      <c r="O2189" s="133" t="s">
        <v>2897</v>
      </c>
      <c r="P2189" s="133" t="s">
        <v>2897</v>
      </c>
      <c r="Q2189" s="133" t="s">
        <v>2897</v>
      </c>
      <c r="R2189" s="133" t="s">
        <v>2897</v>
      </c>
      <c r="S2189" s="133" t="s">
        <v>2897</v>
      </c>
    </row>
    <row r="2190" spans="1:19" s="129" customFormat="1">
      <c r="A2190" s="131">
        <v>2006</v>
      </c>
      <c r="B2190" s="132">
        <v>40.958503</v>
      </c>
      <c r="C2190" s="132">
        <v>29.066718999999999</v>
      </c>
      <c r="D2190" s="131" t="s">
        <v>1733</v>
      </c>
      <c r="E2190" s="129" t="s">
        <v>3786</v>
      </c>
      <c r="G2190" s="129" t="s">
        <v>2807</v>
      </c>
      <c r="H2190" s="129" t="s">
        <v>3225</v>
      </c>
      <c r="I2190" s="133" t="str">
        <f t="shared" si="118"/>
        <v>m</v>
      </c>
      <c r="J2190" s="133"/>
      <c r="K2190" s="134" t="s">
        <v>2897</v>
      </c>
      <c r="L2190" s="133" t="s">
        <v>2897</v>
      </c>
      <c r="M2190" s="133" t="s">
        <v>2897</v>
      </c>
      <c r="N2190" s="133" t="s">
        <v>2897</v>
      </c>
      <c r="O2190" s="133" t="s">
        <v>2897</v>
      </c>
      <c r="P2190" s="133" t="s">
        <v>2897</v>
      </c>
      <c r="Q2190" s="133" t="s">
        <v>2897</v>
      </c>
      <c r="R2190" s="133" t="s">
        <v>2897</v>
      </c>
      <c r="S2190" s="133" t="s">
        <v>2897</v>
      </c>
    </row>
    <row r="2191" spans="1:19" s="129" customFormat="1">
      <c r="A2191" s="131">
        <v>2007</v>
      </c>
      <c r="B2191" s="132">
        <v>40.947949000000001</v>
      </c>
      <c r="C2191" s="132">
        <v>29.090084999999998</v>
      </c>
      <c r="D2191" s="131" t="s">
        <v>1734</v>
      </c>
      <c r="E2191" s="129" t="s">
        <v>1735</v>
      </c>
      <c r="G2191" s="129" t="s">
        <v>2807</v>
      </c>
      <c r="H2191" s="129" t="s">
        <v>3225</v>
      </c>
      <c r="I2191" s="133" t="str">
        <f t="shared" si="118"/>
        <v>m</v>
      </c>
      <c r="J2191" s="133"/>
      <c r="K2191" s="134" t="s">
        <v>2897</v>
      </c>
      <c r="L2191" s="133" t="s">
        <v>2897</v>
      </c>
      <c r="M2191" s="133" t="s">
        <v>2897</v>
      </c>
      <c r="N2191" s="133" t="s">
        <v>2897</v>
      </c>
      <c r="O2191" s="133" t="s">
        <v>2897</v>
      </c>
      <c r="P2191" s="133" t="s">
        <v>2897</v>
      </c>
      <c r="Q2191" s="133" t="s">
        <v>2897</v>
      </c>
      <c r="R2191" s="133" t="s">
        <v>2897</v>
      </c>
      <c r="S2191" s="133" t="s">
        <v>2897</v>
      </c>
    </row>
    <row r="2192" spans="1:19" s="129" customFormat="1">
      <c r="A2192" s="131">
        <v>2008</v>
      </c>
      <c r="B2192" s="132">
        <v>40.882176000000001</v>
      </c>
      <c r="C2192" s="132">
        <v>29.072914000000001</v>
      </c>
      <c r="D2192" s="131" t="s">
        <v>4993</v>
      </c>
      <c r="E2192" s="129" t="s">
        <v>4908</v>
      </c>
      <c r="G2192" s="129" t="s">
        <v>1037</v>
      </c>
      <c r="H2192" s="129" t="s">
        <v>3225</v>
      </c>
      <c r="I2192" s="133" t="str">
        <f t="shared" si="118"/>
        <v>m</v>
      </c>
      <c r="J2192" s="133"/>
      <c r="K2192" s="134" t="s">
        <v>2897</v>
      </c>
      <c r="L2192" s="133" t="s">
        <v>2897</v>
      </c>
      <c r="M2192" s="133" t="s">
        <v>2897</v>
      </c>
      <c r="N2192" s="133" t="s">
        <v>2897</v>
      </c>
      <c r="O2192" s="133" t="s">
        <v>2897</v>
      </c>
      <c r="P2192" s="133" t="s">
        <v>2897</v>
      </c>
      <c r="Q2192" s="133" t="s">
        <v>2897</v>
      </c>
      <c r="R2192" s="133" t="s">
        <v>2897</v>
      </c>
      <c r="S2192" s="133" t="s">
        <v>2897</v>
      </c>
    </row>
    <row r="2193" spans="1:19" s="129" customFormat="1">
      <c r="A2193" s="131">
        <v>2009</v>
      </c>
      <c r="B2193" s="132">
        <v>40.896011000000001</v>
      </c>
      <c r="C2193" s="132">
        <v>29.141067</v>
      </c>
      <c r="D2193" s="131" t="s">
        <v>1736</v>
      </c>
      <c r="E2193" s="129" t="s">
        <v>3787</v>
      </c>
      <c r="G2193" s="129" t="s">
        <v>187</v>
      </c>
      <c r="H2193" s="129" t="s">
        <v>3225</v>
      </c>
      <c r="I2193" s="133" t="str">
        <f t="shared" si="118"/>
        <v>m</v>
      </c>
      <c r="J2193" s="133"/>
      <c r="K2193" s="134" t="s">
        <v>2897</v>
      </c>
      <c r="L2193" s="133" t="s">
        <v>2897</v>
      </c>
      <c r="M2193" s="133" t="s">
        <v>2897</v>
      </c>
      <c r="N2193" s="133" t="s">
        <v>2897</v>
      </c>
      <c r="O2193" s="133" t="s">
        <v>2897</v>
      </c>
      <c r="P2193" s="133" t="s">
        <v>2897</v>
      </c>
      <c r="Q2193" s="133" t="s">
        <v>2897</v>
      </c>
      <c r="R2193" s="133" t="s">
        <v>2897</v>
      </c>
      <c r="S2193" s="133" t="s">
        <v>2897</v>
      </c>
    </row>
    <row r="2194" spans="1:19" s="129" customFormat="1">
      <c r="A2194" s="131">
        <v>2010</v>
      </c>
      <c r="B2194" s="132">
        <v>40.866565000000001</v>
      </c>
      <c r="C2194" s="132">
        <v>29.233356000000001</v>
      </c>
      <c r="D2194" s="131" t="s">
        <v>1737</v>
      </c>
      <c r="E2194" s="129" t="s">
        <v>1738</v>
      </c>
      <c r="G2194" s="129" t="s">
        <v>187</v>
      </c>
      <c r="H2194" s="129" t="s">
        <v>3225</v>
      </c>
      <c r="I2194" s="133" t="str">
        <f t="shared" si="118"/>
        <v>m</v>
      </c>
      <c r="J2194" s="133"/>
      <c r="K2194" s="134" t="s">
        <v>2897</v>
      </c>
      <c r="L2194" s="133" t="s">
        <v>2897</v>
      </c>
      <c r="M2194" s="133" t="s">
        <v>2897</v>
      </c>
      <c r="N2194" s="133" t="s">
        <v>2897</v>
      </c>
      <c r="O2194" s="133" t="s">
        <v>2897</v>
      </c>
      <c r="P2194" s="133" t="s">
        <v>2897</v>
      </c>
      <c r="Q2194" s="133" t="s">
        <v>2897</v>
      </c>
      <c r="R2194" s="133" t="s">
        <v>2897</v>
      </c>
      <c r="S2194" s="133" t="s">
        <v>2897</v>
      </c>
    </row>
    <row r="2195" spans="1:19" s="129" customFormat="1">
      <c r="A2195" s="131">
        <v>2011</v>
      </c>
      <c r="B2195" s="132">
        <v>40.765377999999998</v>
      </c>
      <c r="C2195" s="132">
        <v>29.496275000000001</v>
      </c>
      <c r="D2195" s="131" t="s">
        <v>1739</v>
      </c>
      <c r="E2195" s="129" t="s">
        <v>3788</v>
      </c>
      <c r="G2195" s="129" t="s">
        <v>187</v>
      </c>
      <c r="H2195" s="129" t="s">
        <v>3225</v>
      </c>
      <c r="I2195" s="133" t="str">
        <f t="shared" si="118"/>
        <v>m</v>
      </c>
      <c r="J2195" s="133"/>
      <c r="K2195" s="134" t="s">
        <v>2897</v>
      </c>
      <c r="L2195" s="133" t="s">
        <v>2897</v>
      </c>
      <c r="M2195" s="133" t="s">
        <v>2897</v>
      </c>
      <c r="N2195" s="133" t="s">
        <v>2897</v>
      </c>
      <c r="O2195" s="133" t="s">
        <v>2897</v>
      </c>
      <c r="P2195" s="133" t="s">
        <v>2897</v>
      </c>
      <c r="Q2195" s="133" t="s">
        <v>2897</v>
      </c>
      <c r="R2195" s="133" t="s">
        <v>2897</v>
      </c>
      <c r="S2195" s="133" t="s">
        <v>2897</v>
      </c>
    </row>
    <row r="2196" spans="1:19" s="129" customFormat="1">
      <c r="A2196" s="131">
        <v>2012</v>
      </c>
      <c r="B2196" s="132">
        <v>40.777262</v>
      </c>
      <c r="C2196" s="132">
        <v>29.616011</v>
      </c>
      <c r="D2196" s="131" t="s">
        <v>1581</v>
      </c>
      <c r="E2196" s="129" t="s">
        <v>1740</v>
      </c>
      <c r="G2196" s="129" t="s">
        <v>2809</v>
      </c>
      <c r="H2196" s="129" t="s">
        <v>3225</v>
      </c>
      <c r="I2196" s="133" t="str">
        <f t="shared" si="118"/>
        <v>m</v>
      </c>
      <c r="J2196" s="133"/>
      <c r="K2196" s="134" t="s">
        <v>2897</v>
      </c>
      <c r="L2196" s="133" t="s">
        <v>2897</v>
      </c>
      <c r="M2196" s="133" t="s">
        <v>2897</v>
      </c>
      <c r="N2196" s="133" t="s">
        <v>2897</v>
      </c>
      <c r="O2196" s="133" t="s">
        <v>2897</v>
      </c>
      <c r="P2196" s="133" t="s">
        <v>2897</v>
      </c>
      <c r="Q2196" s="133" t="s">
        <v>2897</v>
      </c>
      <c r="R2196" s="133" t="s">
        <v>2897</v>
      </c>
      <c r="S2196" s="133" t="s">
        <v>2897</v>
      </c>
    </row>
    <row r="2197" spans="1:19" s="129" customFormat="1">
      <c r="A2197" s="131">
        <v>2013</v>
      </c>
      <c r="B2197" s="132">
        <v>40.740346000000002</v>
      </c>
      <c r="C2197" s="132">
        <v>29.790969</v>
      </c>
      <c r="D2197" s="131" t="s">
        <v>1741</v>
      </c>
      <c r="E2197" s="129" t="s">
        <v>3789</v>
      </c>
      <c r="G2197" s="129" t="s">
        <v>2807</v>
      </c>
      <c r="H2197" s="129" t="s">
        <v>3225</v>
      </c>
      <c r="I2197" s="133" t="str">
        <f t="shared" si="118"/>
        <v>m</v>
      </c>
      <c r="J2197" s="133"/>
      <c r="K2197" s="134" t="s">
        <v>2897</v>
      </c>
      <c r="L2197" s="133" t="s">
        <v>2897</v>
      </c>
      <c r="M2197" s="133" t="s">
        <v>2897</v>
      </c>
      <c r="N2197" s="133" t="s">
        <v>2897</v>
      </c>
      <c r="O2197" s="133" t="s">
        <v>2897</v>
      </c>
      <c r="P2197" s="133" t="s">
        <v>2897</v>
      </c>
      <c r="Q2197" s="133" t="s">
        <v>2897</v>
      </c>
      <c r="R2197" s="133" t="s">
        <v>2897</v>
      </c>
      <c r="S2197" s="133" t="s">
        <v>2897</v>
      </c>
    </row>
    <row r="2198" spans="1:19" s="129" customFormat="1">
      <c r="A2198" s="131">
        <v>2014</v>
      </c>
      <c r="B2198" s="132">
        <v>40.752594999999999</v>
      </c>
      <c r="C2198" s="132">
        <v>29.878164000000002</v>
      </c>
      <c r="D2198" s="131" t="s">
        <v>1742</v>
      </c>
      <c r="E2198" s="129" t="s">
        <v>1743</v>
      </c>
      <c r="G2198" s="129" t="s">
        <v>2807</v>
      </c>
      <c r="H2198" s="129" t="s">
        <v>3225</v>
      </c>
      <c r="I2198" s="133" t="str">
        <f t="shared" si="118"/>
        <v>m</v>
      </c>
      <c r="J2198" s="133"/>
      <c r="K2198" s="134" t="s">
        <v>2897</v>
      </c>
      <c r="L2198" s="133" t="s">
        <v>2897</v>
      </c>
      <c r="M2198" s="133" t="s">
        <v>2897</v>
      </c>
      <c r="N2198" s="133" t="s">
        <v>2897</v>
      </c>
      <c r="O2198" s="133" t="s">
        <v>2897</v>
      </c>
      <c r="P2198" s="133" t="s">
        <v>2897</v>
      </c>
      <c r="Q2198" s="133" t="s">
        <v>2897</v>
      </c>
      <c r="R2198" s="133" t="s">
        <v>2897</v>
      </c>
      <c r="S2198" s="133" t="s">
        <v>2897</v>
      </c>
    </row>
    <row r="2199" spans="1:19" s="129" customFormat="1">
      <c r="A2199" s="131">
        <v>2015</v>
      </c>
      <c r="B2199" s="132">
        <v>40.755133999999998</v>
      </c>
      <c r="C2199" s="132">
        <v>29.922895</v>
      </c>
      <c r="D2199" s="131" t="s">
        <v>1744</v>
      </c>
      <c r="E2199" s="129" t="s">
        <v>1745</v>
      </c>
      <c r="F2199" s="129" t="s">
        <v>5693</v>
      </c>
      <c r="G2199" s="129" t="s">
        <v>2707</v>
      </c>
      <c r="H2199" s="129" t="s">
        <v>3225</v>
      </c>
      <c r="I2199" s="133" t="str">
        <f t="shared" si="118"/>
        <v>a</v>
      </c>
      <c r="J2199" s="133"/>
      <c r="K2199" s="134"/>
      <c r="L2199" s="133" t="s">
        <v>2897</v>
      </c>
      <c r="M2199" s="133" t="s">
        <v>2897</v>
      </c>
      <c r="N2199" s="133" t="s">
        <v>2897</v>
      </c>
      <c r="O2199" s="133" t="s">
        <v>2897</v>
      </c>
      <c r="P2199" s="133" t="s">
        <v>2897</v>
      </c>
      <c r="Q2199" s="133" t="s">
        <v>2897</v>
      </c>
      <c r="R2199" s="133" t="s">
        <v>2897</v>
      </c>
      <c r="S2199" s="133" t="s">
        <v>2897</v>
      </c>
    </row>
    <row r="2200" spans="1:19" s="129" customFormat="1">
      <c r="A2200" s="131">
        <v>2016</v>
      </c>
      <c r="B2200" s="132">
        <v>40.726703999999998</v>
      </c>
      <c r="C2200" s="132">
        <v>29.929593000000001</v>
      </c>
      <c r="D2200" s="131" t="s">
        <v>1746</v>
      </c>
      <c r="E2200" s="129" t="s">
        <v>4909</v>
      </c>
      <c r="F2200" s="129" t="s">
        <v>5693</v>
      </c>
      <c r="G2200" s="129" t="s">
        <v>2807</v>
      </c>
      <c r="H2200" s="129" t="s">
        <v>3225</v>
      </c>
      <c r="I2200" s="133" t="str">
        <f t="shared" si="118"/>
        <v>a</v>
      </c>
      <c r="J2200" s="133"/>
      <c r="K2200" s="134" t="s">
        <v>2897</v>
      </c>
      <c r="L2200" s="133" t="s">
        <v>2897</v>
      </c>
      <c r="M2200" s="133" t="s">
        <v>2897</v>
      </c>
      <c r="N2200" s="133" t="s">
        <v>2897</v>
      </c>
      <c r="O2200" s="133" t="s">
        <v>2897</v>
      </c>
      <c r="P2200" s="133" t="s">
        <v>2897</v>
      </c>
      <c r="Q2200" s="133" t="s">
        <v>2897</v>
      </c>
      <c r="R2200" s="133" t="s">
        <v>2897</v>
      </c>
      <c r="S2200" s="133" t="s">
        <v>2897</v>
      </c>
    </row>
    <row r="2201" spans="1:19" s="129" customFormat="1">
      <c r="A2201" s="131">
        <v>2017</v>
      </c>
      <c r="B2201" s="132">
        <v>40.730505000000001</v>
      </c>
      <c r="C2201" s="132">
        <v>29.817077999999999</v>
      </c>
      <c r="D2201" s="131" t="s">
        <v>1747</v>
      </c>
      <c r="E2201" s="129" t="s">
        <v>3790</v>
      </c>
      <c r="G2201" s="129" t="s">
        <v>2807</v>
      </c>
      <c r="H2201" s="129" t="s">
        <v>3225</v>
      </c>
      <c r="I2201" s="133" t="str">
        <f t="shared" si="118"/>
        <v>m</v>
      </c>
      <c r="J2201" s="133"/>
      <c r="K2201" s="134" t="s">
        <v>2897</v>
      </c>
      <c r="L2201" s="133" t="s">
        <v>2897</v>
      </c>
      <c r="M2201" s="133" t="s">
        <v>2897</v>
      </c>
      <c r="N2201" s="133" t="s">
        <v>2897</v>
      </c>
      <c r="O2201" s="133" t="s">
        <v>2897</v>
      </c>
      <c r="P2201" s="133" t="s">
        <v>2897</v>
      </c>
      <c r="Q2201" s="133" t="s">
        <v>2897</v>
      </c>
      <c r="R2201" s="133" t="s">
        <v>2897</v>
      </c>
      <c r="S2201" s="133" t="s">
        <v>2897</v>
      </c>
    </row>
    <row r="2202" spans="1:19" s="129" customFormat="1">
      <c r="A2202" s="131">
        <v>2018</v>
      </c>
      <c r="B2202" s="132">
        <v>40.715344000000002</v>
      </c>
      <c r="C2202" s="132">
        <v>29.715613999999999</v>
      </c>
      <c r="D2202" s="131" t="s">
        <v>1019</v>
      </c>
      <c r="E2202" s="129" t="s">
        <v>3791</v>
      </c>
      <c r="G2202" s="129" t="s">
        <v>2807</v>
      </c>
      <c r="H2202" s="129" t="s">
        <v>3225</v>
      </c>
      <c r="I2202" s="133" t="str">
        <f t="shared" si="118"/>
        <v>m</v>
      </c>
      <c r="J2202" s="133"/>
      <c r="K2202" s="134" t="s">
        <v>2897</v>
      </c>
      <c r="L2202" s="133" t="s">
        <v>2897</v>
      </c>
      <c r="M2202" s="133" t="s">
        <v>2897</v>
      </c>
      <c r="N2202" s="133" t="s">
        <v>2897</v>
      </c>
      <c r="O2202" s="133" t="s">
        <v>2897</v>
      </c>
      <c r="P2202" s="133" t="s">
        <v>2897</v>
      </c>
      <c r="Q2202" s="133" t="s">
        <v>2897</v>
      </c>
      <c r="R2202" s="133" t="s">
        <v>2897</v>
      </c>
      <c r="S2202" s="133" t="s">
        <v>2897</v>
      </c>
    </row>
    <row r="2203" spans="1:19" s="129" customFormat="1">
      <c r="A2203" s="131">
        <v>2019</v>
      </c>
      <c r="B2203" s="132">
        <v>40.698735999999997</v>
      </c>
      <c r="C2203" s="132">
        <v>29.628146000000001</v>
      </c>
      <c r="D2203" s="131" t="s">
        <v>1748</v>
      </c>
      <c r="E2203" s="129" t="s">
        <v>1749</v>
      </c>
      <c r="G2203" s="129" t="s">
        <v>187</v>
      </c>
      <c r="H2203" s="129" t="s">
        <v>3225</v>
      </c>
      <c r="I2203" s="133" t="str">
        <f t="shared" si="118"/>
        <v>m</v>
      </c>
      <c r="J2203" s="133"/>
      <c r="K2203" s="134" t="s">
        <v>2897</v>
      </c>
      <c r="L2203" s="133" t="s">
        <v>2897</v>
      </c>
      <c r="M2203" s="133" t="s">
        <v>2897</v>
      </c>
      <c r="N2203" s="133" t="s">
        <v>2897</v>
      </c>
      <c r="O2203" s="133" t="s">
        <v>2897</v>
      </c>
      <c r="P2203" s="133" t="s">
        <v>2897</v>
      </c>
      <c r="Q2203" s="133" t="s">
        <v>2897</v>
      </c>
      <c r="R2203" s="133" t="s">
        <v>2897</v>
      </c>
      <c r="S2203" s="133" t="s">
        <v>2897</v>
      </c>
    </row>
    <row r="2204" spans="1:19" s="129" customFormat="1">
      <c r="A2204" s="131">
        <v>2020</v>
      </c>
      <c r="B2204" s="132">
        <v>40.715871999999997</v>
      </c>
      <c r="C2204" s="132">
        <v>29.516501999999999</v>
      </c>
      <c r="D2204" s="131" t="s">
        <v>1750</v>
      </c>
      <c r="E2204" s="129" t="s">
        <v>1751</v>
      </c>
      <c r="G2204" s="129" t="s">
        <v>187</v>
      </c>
      <c r="H2204" s="129" t="s">
        <v>3225</v>
      </c>
      <c r="I2204" s="133" t="str">
        <f t="shared" si="118"/>
        <v>m</v>
      </c>
      <c r="J2204" s="133"/>
      <c r="K2204" s="134" t="s">
        <v>2897</v>
      </c>
      <c r="L2204" s="133" t="s">
        <v>2897</v>
      </c>
      <c r="M2204" s="133" t="s">
        <v>2897</v>
      </c>
      <c r="N2204" s="133" t="s">
        <v>2897</v>
      </c>
      <c r="O2204" s="133" t="s">
        <v>2897</v>
      </c>
      <c r="P2204" s="133" t="s">
        <v>2897</v>
      </c>
      <c r="Q2204" s="133" t="s">
        <v>2897</v>
      </c>
      <c r="R2204" s="133" t="s">
        <v>2897</v>
      </c>
      <c r="S2204" s="133" t="s">
        <v>2897</v>
      </c>
    </row>
    <row r="2205" spans="1:19" s="129" customFormat="1">
      <c r="A2205" s="131">
        <v>2021</v>
      </c>
      <c r="B2205" s="132">
        <v>40.676645999999998</v>
      </c>
      <c r="C2205" s="132">
        <v>29.334510999999999</v>
      </c>
      <c r="D2205" s="131" t="s">
        <v>1752</v>
      </c>
      <c r="E2205" s="129" t="s">
        <v>3792</v>
      </c>
      <c r="G2205" s="129" t="s">
        <v>2807</v>
      </c>
      <c r="H2205" s="129" t="s">
        <v>3225</v>
      </c>
      <c r="I2205" s="133" t="str">
        <f t="shared" si="118"/>
        <v>m</v>
      </c>
      <c r="J2205" s="133"/>
      <c r="K2205" s="134" t="s">
        <v>2897</v>
      </c>
      <c r="L2205" s="133" t="s">
        <v>2897</v>
      </c>
      <c r="M2205" s="133" t="s">
        <v>2897</v>
      </c>
      <c r="N2205" s="133" t="s">
        <v>2897</v>
      </c>
      <c r="O2205" s="133" t="s">
        <v>2897</v>
      </c>
      <c r="P2205" s="133" t="s">
        <v>2897</v>
      </c>
      <c r="Q2205" s="133" t="s">
        <v>2897</v>
      </c>
      <c r="R2205" s="133" t="s">
        <v>2897</v>
      </c>
      <c r="S2205" s="133" t="s">
        <v>2897</v>
      </c>
    </row>
    <row r="2206" spans="1:19" s="129" customFormat="1">
      <c r="A2206" s="131">
        <v>2022</v>
      </c>
      <c r="B2206" s="132">
        <v>40.665790000000001</v>
      </c>
      <c r="C2206" s="132">
        <v>29.277631</v>
      </c>
      <c r="D2206" s="131" t="s">
        <v>1753</v>
      </c>
      <c r="E2206" s="129" t="s">
        <v>1754</v>
      </c>
      <c r="G2206" s="129" t="s">
        <v>2807</v>
      </c>
      <c r="H2206" s="129" t="s">
        <v>3225</v>
      </c>
      <c r="I2206" s="133" t="str">
        <f t="shared" si="118"/>
        <v>m</v>
      </c>
      <c r="J2206" s="133" t="s">
        <v>6631</v>
      </c>
      <c r="K2206" s="134" t="s">
        <v>2897</v>
      </c>
      <c r="L2206" s="133" t="s">
        <v>2897</v>
      </c>
      <c r="M2206" s="133" t="s">
        <v>2897</v>
      </c>
      <c r="N2206" s="133" t="s">
        <v>2897</v>
      </c>
      <c r="O2206" s="133" t="s">
        <v>2897</v>
      </c>
      <c r="P2206" s="133" t="s">
        <v>2897</v>
      </c>
      <c r="Q2206" s="133" t="s">
        <v>2897</v>
      </c>
      <c r="R2206" s="133" t="s">
        <v>2897</v>
      </c>
      <c r="S2206" s="133" t="s">
        <v>2897</v>
      </c>
    </row>
    <row r="2207" spans="1:19" s="129" customFormat="1">
      <c r="A2207" s="131">
        <v>2023</v>
      </c>
      <c r="B2207" s="132">
        <v>40.649664999999999</v>
      </c>
      <c r="C2207" s="132">
        <v>29.064442</v>
      </c>
      <c r="D2207" s="131" t="s">
        <v>1755</v>
      </c>
      <c r="E2207" s="129" t="s">
        <v>3793</v>
      </c>
      <c r="G2207" s="129" t="s">
        <v>2807</v>
      </c>
      <c r="H2207" s="129" t="s">
        <v>3225</v>
      </c>
      <c r="I2207" s="133" t="str">
        <f t="shared" si="118"/>
        <v>m</v>
      </c>
      <c r="J2207" s="133"/>
      <c r="K2207" s="134" t="s">
        <v>2897</v>
      </c>
      <c r="L2207" s="133" t="s">
        <v>2897</v>
      </c>
      <c r="M2207" s="133" t="s">
        <v>2897</v>
      </c>
      <c r="N2207" s="133" t="s">
        <v>2897</v>
      </c>
      <c r="O2207" s="133" t="s">
        <v>2897</v>
      </c>
      <c r="P2207" s="133" t="s">
        <v>2897</v>
      </c>
      <c r="Q2207" s="133" t="s">
        <v>2897</v>
      </c>
      <c r="R2207" s="133" t="s">
        <v>2897</v>
      </c>
      <c r="S2207" s="133" t="s">
        <v>2897</v>
      </c>
    </row>
    <row r="2208" spans="1:19" s="129" customFormat="1">
      <c r="A2208" s="131">
        <v>2024</v>
      </c>
      <c r="B2208" s="132">
        <v>40.502822000000002</v>
      </c>
      <c r="C2208" s="132">
        <v>28.829685999999999</v>
      </c>
      <c r="D2208" s="131" t="s">
        <v>1756</v>
      </c>
      <c r="E2208" s="129" t="s">
        <v>3794</v>
      </c>
      <c r="G2208" s="129" t="s">
        <v>2807</v>
      </c>
      <c r="H2208" s="129" t="s">
        <v>3225</v>
      </c>
      <c r="I2208" s="133" t="str">
        <f t="shared" si="118"/>
        <v>m</v>
      </c>
      <c r="J2208" s="133"/>
      <c r="K2208" s="134" t="s">
        <v>2897</v>
      </c>
      <c r="L2208" s="133" t="s">
        <v>2897</v>
      </c>
      <c r="M2208" s="133" t="s">
        <v>2897</v>
      </c>
      <c r="N2208" s="133" t="s">
        <v>2897</v>
      </c>
      <c r="O2208" s="133" t="s">
        <v>2897</v>
      </c>
      <c r="P2208" s="133" t="s">
        <v>2897</v>
      </c>
      <c r="Q2208" s="133" t="s">
        <v>2897</v>
      </c>
      <c r="R2208" s="133" t="s">
        <v>2897</v>
      </c>
      <c r="S2208" s="133" t="s">
        <v>2897</v>
      </c>
    </row>
    <row r="2209" spans="1:19" s="129" customFormat="1">
      <c r="A2209" s="131">
        <v>2025</v>
      </c>
      <c r="B2209" s="132">
        <v>40.43027</v>
      </c>
      <c r="C2209" s="132">
        <v>29.144694000000001</v>
      </c>
      <c r="D2209" s="131" t="s">
        <v>1757</v>
      </c>
      <c r="E2209" s="129" t="s">
        <v>1758</v>
      </c>
      <c r="G2209" s="129" t="s">
        <v>1037</v>
      </c>
      <c r="H2209" s="129" t="s">
        <v>3225</v>
      </c>
      <c r="I2209" s="133" t="str">
        <f t="shared" si="118"/>
        <v>m</v>
      </c>
      <c r="J2209" s="133"/>
      <c r="K2209" s="134" t="s">
        <v>2897</v>
      </c>
      <c r="L2209" s="133" t="s">
        <v>2897</v>
      </c>
      <c r="M2209" s="133" t="s">
        <v>2897</v>
      </c>
      <c r="N2209" s="133" t="s">
        <v>2897</v>
      </c>
      <c r="O2209" s="133" t="s">
        <v>2897</v>
      </c>
      <c r="P2209" s="133" t="s">
        <v>2897</v>
      </c>
      <c r="Q2209" s="133" t="s">
        <v>2897</v>
      </c>
      <c r="R2209" s="133" t="s">
        <v>2897</v>
      </c>
      <c r="S2209" s="133" t="s">
        <v>2897</v>
      </c>
    </row>
    <row r="2210" spans="1:19" s="129" customFormat="1">
      <c r="A2210" s="131">
        <v>2026</v>
      </c>
      <c r="B2210" s="132">
        <v>40.45196</v>
      </c>
      <c r="C2210" s="132">
        <v>29.344186000000001</v>
      </c>
      <c r="D2210" s="131" t="s">
        <v>1759</v>
      </c>
      <c r="E2210" s="129" t="s">
        <v>3795</v>
      </c>
      <c r="G2210" s="129" t="s">
        <v>2807</v>
      </c>
      <c r="H2210" s="129" t="s">
        <v>3225</v>
      </c>
      <c r="I2210" s="133" t="str">
        <f t="shared" si="118"/>
        <v>m</v>
      </c>
      <c r="J2210" s="133"/>
      <c r="K2210" s="134" t="s">
        <v>2897</v>
      </c>
      <c r="L2210" s="133" t="s">
        <v>2897</v>
      </c>
      <c r="M2210" s="133" t="s">
        <v>2897</v>
      </c>
      <c r="N2210" s="133" t="s">
        <v>2897</v>
      </c>
      <c r="O2210" s="133" t="s">
        <v>2897</v>
      </c>
      <c r="P2210" s="133" t="s">
        <v>2897</v>
      </c>
      <c r="Q2210" s="133" t="s">
        <v>2897</v>
      </c>
      <c r="R2210" s="133" t="s">
        <v>2897</v>
      </c>
      <c r="S2210" s="133" t="s">
        <v>2897</v>
      </c>
    </row>
    <row r="2211" spans="1:19" s="129" customFormat="1">
      <c r="A2211" s="131">
        <v>2027</v>
      </c>
      <c r="B2211" s="132">
        <v>40.430473999999997</v>
      </c>
      <c r="C2211" s="132">
        <v>29.702656999999999</v>
      </c>
      <c r="D2211" s="131" t="s">
        <v>1760</v>
      </c>
      <c r="E2211" s="129" t="s">
        <v>1761</v>
      </c>
      <c r="G2211" s="129" t="s">
        <v>1695</v>
      </c>
      <c r="H2211" s="129" t="s">
        <v>3225</v>
      </c>
      <c r="I2211" s="133" t="str">
        <f t="shared" si="118"/>
        <v>m</v>
      </c>
      <c r="J2211" s="133"/>
      <c r="K2211" s="134" t="s">
        <v>2858</v>
      </c>
      <c r="L2211" s="133" t="s">
        <v>6824</v>
      </c>
      <c r="M2211" s="133" t="s">
        <v>2897</v>
      </c>
      <c r="N2211" s="133" t="s">
        <v>2897</v>
      </c>
      <c r="O2211" s="133" t="s">
        <v>2897</v>
      </c>
      <c r="P2211" s="133" t="s">
        <v>2897</v>
      </c>
      <c r="Q2211" s="133" t="s">
        <v>2897</v>
      </c>
      <c r="R2211" s="133" t="s">
        <v>2897</v>
      </c>
      <c r="S2211" s="133" t="s">
        <v>2897</v>
      </c>
    </row>
    <row r="2212" spans="1:19" s="129" customFormat="1">
      <c r="A2212" s="131">
        <v>2028</v>
      </c>
      <c r="B2212" s="132">
        <v>40.427438000000002</v>
      </c>
      <c r="C2212" s="132">
        <v>29.413277000000001</v>
      </c>
      <c r="D2212" s="131" t="s">
        <v>1762</v>
      </c>
      <c r="E2212" s="129" t="s">
        <v>3796</v>
      </c>
      <c r="G2212" s="129" t="s">
        <v>2807</v>
      </c>
      <c r="H2212" s="129" t="s">
        <v>3225</v>
      </c>
      <c r="I2212" s="133" t="str">
        <f t="shared" si="118"/>
        <v>m</v>
      </c>
      <c r="J2212" s="133"/>
      <c r="K2212" s="134" t="s">
        <v>2897</v>
      </c>
      <c r="L2212" s="133" t="s">
        <v>2897</v>
      </c>
      <c r="M2212" s="133" t="s">
        <v>2897</v>
      </c>
      <c r="N2212" s="133" t="s">
        <v>2897</v>
      </c>
      <c r="O2212" s="133" t="s">
        <v>2897</v>
      </c>
      <c r="P2212" s="133" t="s">
        <v>2897</v>
      </c>
      <c r="Q2212" s="133" t="s">
        <v>2897</v>
      </c>
      <c r="R2212" s="133" t="s">
        <v>2897</v>
      </c>
      <c r="S2212" s="133" t="s">
        <v>2897</v>
      </c>
    </row>
    <row r="2213" spans="1:19" s="129" customFormat="1">
      <c r="A2213" s="131">
        <v>2029</v>
      </c>
      <c r="B2213" s="132">
        <v>40.363934999999998</v>
      </c>
      <c r="C2213" s="132">
        <v>29.022281</v>
      </c>
      <c r="D2213" s="131" t="s">
        <v>1763</v>
      </c>
      <c r="E2213" s="129" t="s">
        <v>1764</v>
      </c>
      <c r="G2213" s="129" t="s">
        <v>2807</v>
      </c>
      <c r="H2213" s="129" t="s">
        <v>3225</v>
      </c>
      <c r="I2213" s="133" t="str">
        <f t="shared" si="118"/>
        <v>m</v>
      </c>
      <c r="J2213" s="133"/>
      <c r="K2213" s="134" t="s">
        <v>2897</v>
      </c>
      <c r="L2213" s="133" t="s">
        <v>2897</v>
      </c>
      <c r="M2213" s="133" t="s">
        <v>2897</v>
      </c>
      <c r="N2213" s="133" t="s">
        <v>2897</v>
      </c>
      <c r="O2213" s="133" t="s">
        <v>2897</v>
      </c>
      <c r="P2213" s="133" t="s">
        <v>2897</v>
      </c>
      <c r="Q2213" s="133" t="s">
        <v>2897</v>
      </c>
      <c r="R2213" s="133" t="s">
        <v>2897</v>
      </c>
      <c r="S2213" s="133" t="s">
        <v>2897</v>
      </c>
    </row>
    <row r="2214" spans="1:19" s="129" customFormat="1">
      <c r="A2214" s="131">
        <v>2030</v>
      </c>
      <c r="B2214" s="132">
        <v>40.373415000000001</v>
      </c>
      <c r="C2214" s="132">
        <v>28.893218999999998</v>
      </c>
      <c r="D2214" s="131" t="s">
        <v>3164</v>
      </c>
      <c r="E2214" s="129" t="s">
        <v>3947</v>
      </c>
      <c r="G2214" s="129" t="s">
        <v>2826</v>
      </c>
      <c r="H2214" s="129" t="s">
        <v>3225</v>
      </c>
      <c r="I2214" s="133" t="str">
        <f t="shared" si="118"/>
        <v>m</v>
      </c>
      <c r="J2214" s="133"/>
      <c r="K2214" s="134" t="s">
        <v>2858</v>
      </c>
      <c r="L2214" s="133" t="s">
        <v>6823</v>
      </c>
      <c r="M2214" s="133" t="s">
        <v>2897</v>
      </c>
      <c r="N2214" s="133" t="s">
        <v>2897</v>
      </c>
      <c r="O2214" s="133" t="s">
        <v>2897</v>
      </c>
      <c r="P2214" s="133" t="s">
        <v>2897</v>
      </c>
      <c r="Q2214" s="133" t="s">
        <v>2897</v>
      </c>
      <c r="R2214" s="133" t="s">
        <v>2897</v>
      </c>
      <c r="S2214" s="133" t="s">
        <v>2897</v>
      </c>
    </row>
    <row r="2215" spans="1:19" s="129" customFormat="1">
      <c r="A2215" s="131">
        <v>2031</v>
      </c>
      <c r="B2215" s="132">
        <v>40.368113000000001</v>
      </c>
      <c r="C2215" s="132">
        <v>28.668347000000001</v>
      </c>
      <c r="D2215" s="131" t="s">
        <v>3948</v>
      </c>
      <c r="E2215" s="129" t="s">
        <v>1765</v>
      </c>
      <c r="G2215" s="129" t="s">
        <v>2707</v>
      </c>
      <c r="H2215" s="129" t="s">
        <v>3225</v>
      </c>
      <c r="I2215" s="133" t="str">
        <f t="shared" si="118"/>
        <v>m</v>
      </c>
      <c r="J2215" s="133"/>
      <c r="K2215" s="134" t="s">
        <v>2858</v>
      </c>
      <c r="L2215" s="133" t="s">
        <v>6824</v>
      </c>
      <c r="M2215" s="133" t="s">
        <v>2897</v>
      </c>
      <c r="N2215" s="133" t="s">
        <v>2897</v>
      </c>
      <c r="O2215" s="133" t="s">
        <v>2897</v>
      </c>
      <c r="P2215" s="133" t="s">
        <v>2897</v>
      </c>
      <c r="Q2215" s="133" t="s">
        <v>2897</v>
      </c>
      <c r="R2215" s="133" t="s">
        <v>2897</v>
      </c>
      <c r="S2215" s="133" t="s">
        <v>2897</v>
      </c>
    </row>
    <row r="2216" spans="1:19" s="129" customFormat="1">
      <c r="A2216" s="131">
        <v>2032</v>
      </c>
      <c r="B2216" s="132">
        <v>40.163848999999999</v>
      </c>
      <c r="C2216" s="132">
        <v>28.675363000000001</v>
      </c>
      <c r="D2216" s="131" t="s">
        <v>3168</v>
      </c>
      <c r="E2216" s="129" t="s">
        <v>4519</v>
      </c>
      <c r="G2216" s="129" t="s">
        <v>1695</v>
      </c>
      <c r="H2216" s="129" t="s">
        <v>3225</v>
      </c>
      <c r="I2216" s="133" t="str">
        <f t="shared" si="118"/>
        <v>m</v>
      </c>
      <c r="J2216" s="133"/>
      <c r="K2216" s="134"/>
      <c r="L2216" s="133" t="s">
        <v>2897</v>
      </c>
      <c r="M2216" s="133" t="s">
        <v>2897</v>
      </c>
      <c r="N2216" s="133" t="s">
        <v>2897</v>
      </c>
      <c r="O2216" s="133" t="s">
        <v>2897</v>
      </c>
      <c r="P2216" s="133" t="s">
        <v>2897</v>
      </c>
      <c r="Q2216" s="133" t="s">
        <v>2897</v>
      </c>
      <c r="R2216" s="133" t="s">
        <v>2897</v>
      </c>
      <c r="S2216" s="133" t="s">
        <v>2897</v>
      </c>
    </row>
    <row r="2217" spans="1:19" s="129" customFormat="1">
      <c r="A2217" s="131">
        <v>2033</v>
      </c>
      <c r="B2217" s="132">
        <v>40.127685</v>
      </c>
      <c r="C2217" s="132">
        <v>28.649587</v>
      </c>
      <c r="D2217" s="131" t="s">
        <v>1766</v>
      </c>
      <c r="E2217" s="129" t="s">
        <v>3797</v>
      </c>
      <c r="G2217" s="129" t="s">
        <v>2807</v>
      </c>
      <c r="H2217" s="129" t="s">
        <v>3225</v>
      </c>
      <c r="I2217" s="133" t="str">
        <f t="shared" si="118"/>
        <v>m</v>
      </c>
      <c r="J2217" s="133"/>
      <c r="K2217" s="134" t="s">
        <v>2897</v>
      </c>
      <c r="L2217" s="133" t="s">
        <v>2897</v>
      </c>
      <c r="M2217" s="133" t="s">
        <v>2897</v>
      </c>
      <c r="N2217" s="133" t="s">
        <v>2897</v>
      </c>
      <c r="O2217" s="133" t="s">
        <v>2897</v>
      </c>
      <c r="P2217" s="133" t="s">
        <v>2897</v>
      </c>
      <c r="Q2217" s="133" t="s">
        <v>2897</v>
      </c>
      <c r="R2217" s="133" t="s">
        <v>2897</v>
      </c>
      <c r="S2217" s="133" t="s">
        <v>2897</v>
      </c>
    </row>
    <row r="2218" spans="1:19" s="129" customFormat="1">
      <c r="A2218" s="131">
        <v>2034</v>
      </c>
      <c r="B2218" s="132">
        <v>40.404454999999999</v>
      </c>
      <c r="C2218" s="132">
        <v>28.375893999999999</v>
      </c>
      <c r="D2218" s="131" t="s">
        <v>1767</v>
      </c>
      <c r="E2218" s="129" t="s">
        <v>3798</v>
      </c>
      <c r="G2218" s="129" t="s">
        <v>2807</v>
      </c>
      <c r="H2218" s="129" t="s">
        <v>3225</v>
      </c>
      <c r="I2218" s="133" t="str">
        <f t="shared" si="118"/>
        <v>m</v>
      </c>
      <c r="J2218" s="133"/>
      <c r="K2218" s="134" t="s">
        <v>2897</v>
      </c>
      <c r="L2218" s="133" t="s">
        <v>2897</v>
      </c>
      <c r="M2218" s="133" t="s">
        <v>2897</v>
      </c>
      <c r="N2218" s="133" t="s">
        <v>2897</v>
      </c>
      <c r="O2218" s="133" t="s">
        <v>2897</v>
      </c>
      <c r="P2218" s="133" t="s">
        <v>2897</v>
      </c>
      <c r="Q2218" s="133" t="s">
        <v>2897</v>
      </c>
      <c r="R2218" s="133" t="s">
        <v>2897</v>
      </c>
      <c r="S2218" s="133" t="s">
        <v>2897</v>
      </c>
    </row>
    <row r="2219" spans="1:19" s="129" customFormat="1">
      <c r="A2219" s="131">
        <v>2035</v>
      </c>
      <c r="B2219" s="132">
        <v>40.402540999999999</v>
      </c>
      <c r="C2219" s="132">
        <v>28.2742</v>
      </c>
      <c r="D2219" s="131" t="s">
        <v>1768</v>
      </c>
      <c r="E2219" s="129" t="s">
        <v>1769</v>
      </c>
      <c r="G2219" s="129" t="s">
        <v>2809</v>
      </c>
      <c r="H2219" s="129" t="s">
        <v>3225</v>
      </c>
      <c r="I2219" s="133" t="str">
        <f t="shared" si="118"/>
        <v>m</v>
      </c>
      <c r="J2219" s="133"/>
      <c r="K2219" s="134" t="s">
        <v>2897</v>
      </c>
      <c r="L2219" s="133" t="s">
        <v>2897</v>
      </c>
      <c r="M2219" s="133" t="s">
        <v>2897</v>
      </c>
      <c r="N2219" s="133" t="s">
        <v>2897</v>
      </c>
      <c r="O2219" s="133" t="s">
        <v>2897</v>
      </c>
      <c r="P2219" s="133" t="s">
        <v>2897</v>
      </c>
      <c r="Q2219" s="133" t="s">
        <v>2897</v>
      </c>
      <c r="R2219" s="133" t="s">
        <v>2897</v>
      </c>
      <c r="S2219" s="133" t="s">
        <v>2897</v>
      </c>
    </row>
    <row r="2220" spans="1:19" s="129" customFormat="1">
      <c r="A2220" s="131">
        <v>2036</v>
      </c>
      <c r="B2220" s="132">
        <v>40.132240000000003</v>
      </c>
      <c r="C2220" s="132">
        <v>28.050388999999999</v>
      </c>
      <c r="D2220" s="131" t="s">
        <v>1770</v>
      </c>
      <c r="E2220" s="129" t="s">
        <v>4513</v>
      </c>
      <c r="G2220" s="129" t="s">
        <v>1037</v>
      </c>
      <c r="H2220" s="129" t="s">
        <v>3225</v>
      </c>
      <c r="I2220" s="133" t="str">
        <f t="shared" si="118"/>
        <v>m</v>
      </c>
      <c r="J2220" s="133"/>
      <c r="K2220" s="134" t="s">
        <v>2897</v>
      </c>
      <c r="L2220" s="133" t="s">
        <v>2897</v>
      </c>
      <c r="M2220" s="133" t="s">
        <v>2897</v>
      </c>
      <c r="N2220" s="133" t="s">
        <v>2897</v>
      </c>
      <c r="O2220" s="133" t="s">
        <v>2897</v>
      </c>
      <c r="P2220" s="133" t="s">
        <v>2897</v>
      </c>
      <c r="Q2220" s="133" t="s">
        <v>2897</v>
      </c>
      <c r="R2220" s="133" t="s">
        <v>2897</v>
      </c>
      <c r="S2220" s="133" t="s">
        <v>2897</v>
      </c>
    </row>
    <row r="2221" spans="1:19" s="129" customFormat="1">
      <c r="A2221" s="131">
        <v>2037</v>
      </c>
      <c r="B2221" s="132">
        <v>40.365744999999997</v>
      </c>
      <c r="C2221" s="132">
        <v>27.934920000000002</v>
      </c>
      <c r="D2221" s="131" t="s">
        <v>1771</v>
      </c>
      <c r="E2221" s="129" t="s">
        <v>3799</v>
      </c>
      <c r="G2221" s="129" t="s">
        <v>2811</v>
      </c>
      <c r="H2221" s="129" t="s">
        <v>3225</v>
      </c>
      <c r="I2221" s="133" t="str">
        <f t="shared" si="118"/>
        <v>m</v>
      </c>
      <c r="J2221" s="133"/>
      <c r="K2221" s="134" t="s">
        <v>2897</v>
      </c>
      <c r="L2221" s="133" t="s">
        <v>2897</v>
      </c>
      <c r="M2221" s="133" t="s">
        <v>2897</v>
      </c>
      <c r="N2221" s="133" t="s">
        <v>2897</v>
      </c>
      <c r="O2221" s="133" t="s">
        <v>2897</v>
      </c>
      <c r="P2221" s="133" t="s">
        <v>2897</v>
      </c>
      <c r="Q2221" s="133" t="s">
        <v>2897</v>
      </c>
      <c r="R2221" s="133" t="s">
        <v>2897</v>
      </c>
      <c r="S2221" s="133" t="s">
        <v>2897</v>
      </c>
    </row>
    <row r="2222" spans="1:19" s="129" customFormat="1">
      <c r="A2222" s="131">
        <v>2038</v>
      </c>
      <c r="B2222" s="132">
        <v>40.382759</v>
      </c>
      <c r="C2222" s="132">
        <v>27.893588000000001</v>
      </c>
      <c r="D2222" s="131" t="s">
        <v>1772</v>
      </c>
      <c r="E2222" s="129" t="s">
        <v>4910</v>
      </c>
      <c r="F2222" s="129" t="s">
        <v>6348</v>
      </c>
      <c r="G2222" s="129" t="s">
        <v>2816</v>
      </c>
      <c r="H2222" s="129" t="s">
        <v>3225</v>
      </c>
      <c r="I2222" s="133" t="str">
        <f t="shared" si="118"/>
        <v>a</v>
      </c>
      <c r="J2222" s="133"/>
      <c r="K2222" s="134" t="s">
        <v>2858</v>
      </c>
      <c r="L2222" s="133" t="s">
        <v>6824</v>
      </c>
      <c r="M2222" s="133" t="s">
        <v>2897</v>
      </c>
      <c r="N2222" s="133" t="s">
        <v>2897</v>
      </c>
      <c r="O2222" s="133" t="s">
        <v>2897</v>
      </c>
      <c r="P2222" s="133" t="s">
        <v>2897</v>
      </c>
      <c r="Q2222" s="133" t="s">
        <v>2897</v>
      </c>
      <c r="R2222" s="133" t="s">
        <v>2897</v>
      </c>
      <c r="S2222" s="133" t="s">
        <v>2897</v>
      </c>
    </row>
    <row r="2223" spans="1:19" s="129" customFormat="1">
      <c r="A2223" s="131">
        <v>2039</v>
      </c>
      <c r="B2223" s="132">
        <v>40.376461999999997</v>
      </c>
      <c r="C2223" s="132">
        <v>27.874752999999998</v>
      </c>
      <c r="D2223" s="131" t="s">
        <v>4626</v>
      </c>
      <c r="E2223" s="129" t="s">
        <v>4910</v>
      </c>
      <c r="F2223" s="129" t="s">
        <v>5749</v>
      </c>
      <c r="H2223" s="129" t="s">
        <v>3225</v>
      </c>
      <c r="I2223" s="133" t="str">
        <f t="shared" si="118"/>
        <v>a</v>
      </c>
      <c r="J2223" s="133"/>
      <c r="K2223" s="134" t="s">
        <v>2897</v>
      </c>
      <c r="L2223" s="133" t="s">
        <v>2897</v>
      </c>
      <c r="M2223" s="133" t="s">
        <v>2897</v>
      </c>
      <c r="N2223" s="133" t="s">
        <v>2897</v>
      </c>
      <c r="O2223" s="133" t="s">
        <v>2897</v>
      </c>
      <c r="P2223" s="133" t="s">
        <v>2897</v>
      </c>
      <c r="Q2223" s="133" t="s">
        <v>2897</v>
      </c>
      <c r="R2223" s="133" t="s">
        <v>2897</v>
      </c>
      <c r="S2223" s="133" t="s">
        <v>2897</v>
      </c>
    </row>
    <row r="2224" spans="1:19" s="129" customFormat="1">
      <c r="A2224" s="131">
        <v>2040</v>
      </c>
      <c r="B2224" s="132">
        <v>40.395192999999999</v>
      </c>
      <c r="C2224" s="132">
        <v>27.788782000000001</v>
      </c>
      <c r="D2224" s="131" t="s">
        <v>2959</v>
      </c>
      <c r="E2224" s="129" t="s">
        <v>4911</v>
      </c>
      <c r="F2224" s="129" t="s">
        <v>5936</v>
      </c>
      <c r="G2224" s="129" t="s">
        <v>1883</v>
      </c>
      <c r="H2224" s="129" t="s">
        <v>3225</v>
      </c>
      <c r="I2224" s="133" t="str">
        <f t="shared" si="118"/>
        <v>a</v>
      </c>
      <c r="J2224" s="133" t="s">
        <v>6631</v>
      </c>
      <c r="K2224" s="134" t="s">
        <v>2858</v>
      </c>
      <c r="L2224" s="133" t="s">
        <v>6823</v>
      </c>
      <c r="M2224" s="133" t="s">
        <v>2897</v>
      </c>
      <c r="N2224" s="133" t="s">
        <v>2897</v>
      </c>
      <c r="O2224" s="133" t="s">
        <v>2897</v>
      </c>
      <c r="P2224" s="133" t="s">
        <v>2897</v>
      </c>
      <c r="Q2224" s="133" t="s">
        <v>2897</v>
      </c>
      <c r="R2224" s="133" t="s">
        <v>2897</v>
      </c>
      <c r="S2224" s="133" t="s">
        <v>2897</v>
      </c>
    </row>
    <row r="2225" spans="1:19" s="129" customFormat="1">
      <c r="A2225" s="131">
        <v>2041</v>
      </c>
      <c r="B2225" s="132">
        <v>40.514141000000002</v>
      </c>
      <c r="C2225" s="132">
        <v>27.784669000000001</v>
      </c>
      <c r="D2225" s="131" t="s">
        <v>5473</v>
      </c>
      <c r="E2225" s="129" t="s">
        <v>1773</v>
      </c>
      <c r="G2225" s="129" t="s">
        <v>2807</v>
      </c>
      <c r="H2225" s="129" t="s">
        <v>3225</v>
      </c>
      <c r="I2225" s="133" t="str">
        <f t="shared" si="118"/>
        <v>m</v>
      </c>
      <c r="J2225" s="133"/>
      <c r="K2225" s="134" t="s">
        <v>2897</v>
      </c>
      <c r="L2225" s="133" t="s">
        <v>2897</v>
      </c>
      <c r="M2225" s="133" t="s">
        <v>2897</v>
      </c>
      <c r="N2225" s="133" t="s">
        <v>2897</v>
      </c>
      <c r="O2225" s="133" t="s">
        <v>2897</v>
      </c>
      <c r="P2225" s="133" t="s">
        <v>2897</v>
      </c>
      <c r="Q2225" s="133" t="s">
        <v>2897</v>
      </c>
      <c r="R2225" s="133" t="s">
        <v>2897</v>
      </c>
      <c r="S2225" s="133" t="s">
        <v>2897</v>
      </c>
    </row>
    <row r="2226" spans="1:19" s="129" customFormat="1">
      <c r="A2226" s="131">
        <v>2042</v>
      </c>
      <c r="B2226" s="132">
        <v>40.406258999999999</v>
      </c>
      <c r="C2226" s="132">
        <v>27.920051000000001</v>
      </c>
      <c r="D2226" s="131" t="s">
        <v>1774</v>
      </c>
      <c r="E2226" s="129" t="s">
        <v>4912</v>
      </c>
      <c r="F2226" s="129" t="s">
        <v>5749</v>
      </c>
      <c r="H2226" s="129" t="s">
        <v>3225</v>
      </c>
      <c r="I2226" s="133" t="str">
        <f t="shared" si="118"/>
        <v>a</v>
      </c>
      <c r="J2226" s="133"/>
      <c r="K2226" s="134" t="s">
        <v>2897</v>
      </c>
      <c r="L2226" s="133" t="s">
        <v>2897</v>
      </c>
      <c r="M2226" s="133" t="s">
        <v>2897</v>
      </c>
      <c r="N2226" s="133" t="s">
        <v>2897</v>
      </c>
      <c r="O2226" s="133" t="s">
        <v>2897</v>
      </c>
      <c r="P2226" s="133" t="s">
        <v>2897</v>
      </c>
      <c r="Q2226" s="133" t="s">
        <v>2897</v>
      </c>
      <c r="R2226" s="133" t="s">
        <v>2897</v>
      </c>
      <c r="S2226" s="133" t="s">
        <v>2897</v>
      </c>
    </row>
    <row r="2227" spans="1:19" s="129" customFormat="1">
      <c r="A2227" s="131">
        <v>2043</v>
      </c>
      <c r="B2227" s="132">
        <v>40.487194000000002</v>
      </c>
      <c r="C2227" s="132">
        <v>27.603401000000002</v>
      </c>
      <c r="D2227" s="131" t="s">
        <v>6580</v>
      </c>
      <c r="E2227" s="129" t="s">
        <v>5444</v>
      </c>
      <c r="G2227" s="129" t="s">
        <v>2807</v>
      </c>
      <c r="H2227" s="129" t="s">
        <v>3225</v>
      </c>
      <c r="I2227" s="133" t="str">
        <f t="shared" si="118"/>
        <v>m</v>
      </c>
      <c r="J2227" s="133"/>
      <c r="K2227" s="134" t="s">
        <v>2897</v>
      </c>
      <c r="L2227" s="133" t="s">
        <v>2897</v>
      </c>
      <c r="M2227" s="133" t="s">
        <v>2897</v>
      </c>
      <c r="N2227" s="133" t="s">
        <v>2897</v>
      </c>
      <c r="O2227" s="133" t="s">
        <v>2897</v>
      </c>
      <c r="P2227" s="133" t="s">
        <v>2897</v>
      </c>
      <c r="Q2227" s="133" t="s">
        <v>2897</v>
      </c>
      <c r="R2227" s="133" t="s">
        <v>2897</v>
      </c>
      <c r="S2227" s="133" t="s">
        <v>2897</v>
      </c>
    </row>
    <row r="2228" spans="1:19" s="129" customFormat="1">
      <c r="A2228" s="139">
        <v>2043.1</v>
      </c>
      <c r="B2228" s="132">
        <v>40.500655000000002</v>
      </c>
      <c r="C2228" s="132">
        <v>27.506947</v>
      </c>
      <c r="D2228" s="131" t="s">
        <v>6581</v>
      </c>
      <c r="E2228" s="129" t="s">
        <v>6582</v>
      </c>
      <c r="F2228" s="129" t="s">
        <v>5693</v>
      </c>
      <c r="G2228" s="129" t="s">
        <v>2807</v>
      </c>
      <c r="H2228" s="129" t="s">
        <v>3225</v>
      </c>
      <c r="I2228" s="133" t="str">
        <f t="shared" si="118"/>
        <v>a</v>
      </c>
      <c r="J2228" s="133"/>
      <c r="K2228" s="134"/>
      <c r="L2228" s="133" t="s">
        <v>2897</v>
      </c>
      <c r="M2228" s="133" t="s">
        <v>2897</v>
      </c>
      <c r="N2228" s="133" t="s">
        <v>2897</v>
      </c>
      <c r="O2228" s="133" t="s">
        <v>2897</v>
      </c>
      <c r="P2228" s="133" t="s">
        <v>2897</v>
      </c>
      <c r="Q2228" s="133" t="s">
        <v>2897</v>
      </c>
      <c r="R2228" s="133" t="s">
        <v>2897</v>
      </c>
      <c r="S2228" s="133" t="s">
        <v>2897</v>
      </c>
    </row>
    <row r="2229" spans="1:19" s="129" customFormat="1">
      <c r="A2229" s="131">
        <v>2044</v>
      </c>
      <c r="B2229" s="132">
        <v>40.582251999999997</v>
      </c>
      <c r="C2229" s="132">
        <v>27.557503000000001</v>
      </c>
      <c r="D2229" s="131" t="s">
        <v>5445</v>
      </c>
      <c r="E2229" s="129" t="s">
        <v>7331</v>
      </c>
      <c r="F2229" s="129" t="s">
        <v>6349</v>
      </c>
      <c r="G2229" s="129" t="s">
        <v>2811</v>
      </c>
      <c r="H2229" s="129" t="s">
        <v>3225</v>
      </c>
      <c r="I2229" s="133" t="str">
        <f t="shared" si="118"/>
        <v>a</v>
      </c>
      <c r="J2229" s="133" t="s">
        <v>6631</v>
      </c>
      <c r="K2229" s="134" t="s">
        <v>2897</v>
      </c>
      <c r="L2229" s="133" t="s">
        <v>2897</v>
      </c>
      <c r="M2229" s="133" t="s">
        <v>2897</v>
      </c>
      <c r="N2229" s="133" t="s">
        <v>2897</v>
      </c>
      <c r="O2229" s="133" t="s">
        <v>2897</v>
      </c>
      <c r="P2229" s="133" t="s">
        <v>2897</v>
      </c>
      <c r="Q2229" s="133" t="s">
        <v>2897</v>
      </c>
      <c r="R2229" s="133" t="s">
        <v>2897</v>
      </c>
      <c r="S2229" s="133" t="s">
        <v>2897</v>
      </c>
    </row>
    <row r="2230" spans="1:19" s="129" customFormat="1">
      <c r="A2230" s="131">
        <v>2044.1</v>
      </c>
      <c r="B2230" s="132">
        <v>40.653303000000001</v>
      </c>
      <c r="C2230" s="132">
        <v>27.659172999999999</v>
      </c>
      <c r="D2230" s="131" t="s">
        <v>7333</v>
      </c>
      <c r="E2230" s="129" t="s">
        <v>7332</v>
      </c>
      <c r="H2230" s="129" t="s">
        <v>3225</v>
      </c>
      <c r="I2230" s="133" t="str">
        <f t="shared" ref="I2230" si="119">IF(F2230="","m","a")</f>
        <v>m</v>
      </c>
      <c r="J2230" s="133" t="s">
        <v>6631</v>
      </c>
      <c r="K2230" s="134"/>
      <c r="L2230" s="133"/>
      <c r="M2230" s="133"/>
      <c r="N2230" s="133"/>
      <c r="O2230" s="133"/>
      <c r="P2230" s="133"/>
      <c r="Q2230" s="133"/>
      <c r="R2230" s="133"/>
      <c r="S2230" s="133"/>
    </row>
    <row r="2231" spans="1:19" s="129" customFormat="1">
      <c r="A2231" s="131">
        <v>2045</v>
      </c>
      <c r="B2231" s="132">
        <v>40.338908000000004</v>
      </c>
      <c r="C2231" s="132">
        <v>27.404111</v>
      </c>
      <c r="D2231" s="131" t="s">
        <v>1775</v>
      </c>
      <c r="E2231" s="129" t="s">
        <v>3800</v>
      </c>
      <c r="G2231" s="129" t="s">
        <v>2807</v>
      </c>
      <c r="H2231" s="129" t="s">
        <v>3225</v>
      </c>
      <c r="I2231" s="133" t="str">
        <f t="shared" si="118"/>
        <v>m</v>
      </c>
      <c r="J2231" s="133"/>
      <c r="K2231" s="134" t="s">
        <v>2897</v>
      </c>
      <c r="L2231" s="133" t="s">
        <v>2897</v>
      </c>
      <c r="M2231" s="133" t="s">
        <v>2897</v>
      </c>
      <c r="N2231" s="133" t="s">
        <v>2897</v>
      </c>
      <c r="O2231" s="133" t="s">
        <v>2897</v>
      </c>
      <c r="P2231" s="133" t="s">
        <v>2897</v>
      </c>
      <c r="Q2231" s="133" t="s">
        <v>2897</v>
      </c>
      <c r="R2231" s="133" t="s">
        <v>2897</v>
      </c>
      <c r="S2231" s="133" t="s">
        <v>2897</v>
      </c>
    </row>
    <row r="2232" spans="1:19" s="129" customFormat="1">
      <c r="A2232" s="131">
        <v>2046</v>
      </c>
      <c r="B2232" s="132">
        <v>40.412565999999998</v>
      </c>
      <c r="C2232" s="132">
        <v>27.318165</v>
      </c>
      <c r="D2232" s="131" t="s">
        <v>1776</v>
      </c>
      <c r="E2232" s="129" t="s">
        <v>1777</v>
      </c>
      <c r="F2232" s="129" t="s">
        <v>6125</v>
      </c>
      <c r="G2232" s="129" t="s">
        <v>1778</v>
      </c>
      <c r="H2232" s="129" t="s">
        <v>3225</v>
      </c>
      <c r="I2232" s="133" t="str">
        <f t="shared" si="118"/>
        <v>a</v>
      </c>
      <c r="J2232" s="133"/>
      <c r="K2232" s="134" t="s">
        <v>2897</v>
      </c>
      <c r="L2232" s="133" t="s">
        <v>2897</v>
      </c>
      <c r="M2232" s="133" t="s">
        <v>2897</v>
      </c>
      <c r="N2232" s="133" t="s">
        <v>2897</v>
      </c>
      <c r="O2232" s="133" t="s">
        <v>2897</v>
      </c>
      <c r="P2232" s="133" t="s">
        <v>2897</v>
      </c>
      <c r="Q2232" s="133" t="s">
        <v>2897</v>
      </c>
      <c r="R2232" s="133" t="s">
        <v>2897</v>
      </c>
      <c r="S2232" s="133" t="s">
        <v>2897</v>
      </c>
    </row>
    <row r="2233" spans="1:19" s="129" customFormat="1">
      <c r="A2233" s="131">
        <v>2047</v>
      </c>
      <c r="B2233" s="132">
        <v>40.435630000000003</v>
      </c>
      <c r="C2233" s="132">
        <v>27.204190000000001</v>
      </c>
      <c r="D2233" s="131" t="s">
        <v>1779</v>
      </c>
      <c r="E2233" s="129" t="s">
        <v>1780</v>
      </c>
      <c r="G2233" s="129" t="s">
        <v>187</v>
      </c>
      <c r="H2233" s="129" t="s">
        <v>3225</v>
      </c>
      <c r="I2233" s="133" t="str">
        <f t="shared" si="118"/>
        <v>m</v>
      </c>
      <c r="J2233" s="133"/>
      <c r="K2233" s="134" t="s">
        <v>2897</v>
      </c>
      <c r="L2233" s="133" t="s">
        <v>2897</v>
      </c>
      <c r="M2233" s="133" t="s">
        <v>2897</v>
      </c>
      <c r="N2233" s="133" t="s">
        <v>2897</v>
      </c>
      <c r="O2233" s="133" t="s">
        <v>2897</v>
      </c>
      <c r="P2233" s="133" t="s">
        <v>2897</v>
      </c>
      <c r="Q2233" s="133" t="s">
        <v>2897</v>
      </c>
      <c r="R2233" s="133" t="s">
        <v>2897</v>
      </c>
      <c r="S2233" s="133" t="s">
        <v>2897</v>
      </c>
    </row>
    <row r="2234" spans="1:19" s="129" customFormat="1">
      <c r="A2234" s="131">
        <v>2048</v>
      </c>
      <c r="B2234" s="132">
        <v>40.455407000000001</v>
      </c>
      <c r="C2234" s="132">
        <v>27.149023</v>
      </c>
      <c r="D2234" s="131" t="s">
        <v>1781</v>
      </c>
      <c r="E2234" s="129" t="s">
        <v>1782</v>
      </c>
      <c r="G2234" s="129" t="s">
        <v>187</v>
      </c>
      <c r="H2234" s="129" t="s">
        <v>3225</v>
      </c>
      <c r="I2234" s="133" t="str">
        <f t="shared" si="118"/>
        <v>m</v>
      </c>
      <c r="J2234" s="133"/>
      <c r="K2234" s="134" t="s">
        <v>2897</v>
      </c>
      <c r="L2234" s="133" t="s">
        <v>2897</v>
      </c>
      <c r="M2234" s="133" t="s">
        <v>2897</v>
      </c>
      <c r="N2234" s="133" t="s">
        <v>2897</v>
      </c>
      <c r="O2234" s="133" t="s">
        <v>2897</v>
      </c>
      <c r="P2234" s="133" t="s">
        <v>2897</v>
      </c>
      <c r="Q2234" s="133" t="s">
        <v>2897</v>
      </c>
      <c r="R2234" s="133" t="s">
        <v>2897</v>
      </c>
      <c r="S2234" s="133" t="s">
        <v>2897</v>
      </c>
    </row>
    <row r="2235" spans="1:19" s="129" customFormat="1">
      <c r="A2235" s="131">
        <v>2049</v>
      </c>
      <c r="B2235" s="132">
        <v>40.422320999999997</v>
      </c>
      <c r="C2235" s="132">
        <v>27.063578</v>
      </c>
      <c r="D2235" s="131" t="s">
        <v>1783</v>
      </c>
      <c r="E2235" s="129" t="s">
        <v>1784</v>
      </c>
      <c r="F2235" s="129" t="s">
        <v>6350</v>
      </c>
      <c r="G2235" s="129" t="s">
        <v>2846</v>
      </c>
      <c r="H2235" s="129" t="s">
        <v>3225</v>
      </c>
      <c r="I2235" s="133" t="str">
        <f t="shared" si="118"/>
        <v>a</v>
      </c>
      <c r="J2235" s="133"/>
      <c r="K2235" s="134" t="s">
        <v>2858</v>
      </c>
      <c r="L2235" s="133" t="s">
        <v>6823</v>
      </c>
      <c r="M2235" s="133" t="s">
        <v>2897</v>
      </c>
      <c r="N2235" s="133" t="s">
        <v>2897</v>
      </c>
      <c r="O2235" s="133" t="s">
        <v>2897</v>
      </c>
      <c r="P2235" s="133" t="s">
        <v>2897</v>
      </c>
      <c r="Q2235" s="133" t="s">
        <v>2897</v>
      </c>
      <c r="R2235" s="133" t="s">
        <v>2897</v>
      </c>
      <c r="S2235" s="133" t="s">
        <v>2897</v>
      </c>
    </row>
    <row r="2236" spans="1:19" s="129" customFormat="1">
      <c r="A2236" s="131">
        <v>2050</v>
      </c>
      <c r="B2236" s="132">
        <v>40.408197999999999</v>
      </c>
      <c r="C2236" s="132">
        <v>26.779827999999998</v>
      </c>
      <c r="D2236" s="131" t="s">
        <v>1785</v>
      </c>
      <c r="E2236" s="129" t="s">
        <v>3801</v>
      </c>
      <c r="G2236" s="129" t="s">
        <v>2807</v>
      </c>
      <c r="H2236" s="129" t="s">
        <v>3225</v>
      </c>
      <c r="I2236" s="133" t="str">
        <f t="shared" si="118"/>
        <v>m</v>
      </c>
      <c r="J2236" s="133"/>
      <c r="K2236" s="134" t="s">
        <v>2897</v>
      </c>
      <c r="L2236" s="133" t="s">
        <v>2897</v>
      </c>
      <c r="M2236" s="133" t="s">
        <v>2897</v>
      </c>
      <c r="N2236" s="133" t="s">
        <v>2897</v>
      </c>
      <c r="O2236" s="133" t="s">
        <v>2897</v>
      </c>
      <c r="P2236" s="133" t="s">
        <v>2897</v>
      </c>
      <c r="Q2236" s="133" t="s">
        <v>2897</v>
      </c>
      <c r="R2236" s="133" t="s">
        <v>2897</v>
      </c>
      <c r="S2236" s="133" t="s">
        <v>2897</v>
      </c>
    </row>
    <row r="2237" spans="1:19" s="129" customFormat="1">
      <c r="A2237" s="131">
        <v>2051</v>
      </c>
      <c r="B2237" s="132">
        <v>40.384650000000001</v>
      </c>
      <c r="C2237" s="132">
        <v>26.719849</v>
      </c>
      <c r="D2237" s="131" t="s">
        <v>1786</v>
      </c>
      <c r="E2237" s="129" t="s">
        <v>3802</v>
      </c>
      <c r="G2237" s="129" t="s">
        <v>2807</v>
      </c>
      <c r="H2237" s="129" t="s">
        <v>3225</v>
      </c>
      <c r="I2237" s="133" t="str">
        <f t="shared" si="118"/>
        <v>m</v>
      </c>
      <c r="J2237" s="133"/>
      <c r="K2237" s="134" t="s">
        <v>2897</v>
      </c>
      <c r="L2237" s="133" t="s">
        <v>2897</v>
      </c>
      <c r="M2237" s="133" t="s">
        <v>2897</v>
      </c>
      <c r="N2237" s="133" t="s">
        <v>2897</v>
      </c>
      <c r="O2237" s="133" t="s">
        <v>2897</v>
      </c>
      <c r="P2237" s="133" t="s">
        <v>2897</v>
      </c>
      <c r="Q2237" s="133" t="s">
        <v>2897</v>
      </c>
      <c r="R2237" s="133" t="s">
        <v>2897</v>
      </c>
      <c r="S2237" s="133" t="s">
        <v>2897</v>
      </c>
    </row>
    <row r="2238" spans="1:19" s="129" customFormat="1">
      <c r="A2238" s="131">
        <v>2052</v>
      </c>
      <c r="B2238" s="132">
        <v>40.353051000000001</v>
      </c>
      <c r="C2238" s="132">
        <v>26.686202000000002</v>
      </c>
      <c r="D2238" s="131" t="s">
        <v>1787</v>
      </c>
      <c r="E2238" s="129" t="s">
        <v>1788</v>
      </c>
      <c r="F2238" s="129" t="s">
        <v>6126</v>
      </c>
      <c r="G2238" s="129" t="s">
        <v>1778</v>
      </c>
      <c r="H2238" s="129" t="s">
        <v>3225</v>
      </c>
      <c r="I2238" s="133" t="str">
        <f t="shared" si="118"/>
        <v>a</v>
      </c>
      <c r="J2238" s="133"/>
      <c r="K2238" s="134" t="s">
        <v>2897</v>
      </c>
      <c r="L2238" s="133" t="s">
        <v>2897</v>
      </c>
      <c r="M2238" s="133" t="s">
        <v>2897</v>
      </c>
      <c r="N2238" s="133" t="s">
        <v>2897</v>
      </c>
      <c r="O2238" s="133" t="s">
        <v>2897</v>
      </c>
      <c r="P2238" s="133" t="s">
        <v>2897</v>
      </c>
      <c r="Q2238" s="133" t="s">
        <v>2897</v>
      </c>
      <c r="R2238" s="133" t="s">
        <v>2897</v>
      </c>
      <c r="S2238" s="133" t="s">
        <v>2897</v>
      </c>
    </row>
    <row r="2239" spans="1:19" s="129" customFormat="1">
      <c r="A2239" s="131">
        <v>2053</v>
      </c>
      <c r="B2239" s="132">
        <v>40.276471999999998</v>
      </c>
      <c r="C2239" s="132">
        <v>26.587015999999998</v>
      </c>
      <c r="D2239" s="131" t="s">
        <v>4627</v>
      </c>
      <c r="E2239" s="129" t="s">
        <v>4913</v>
      </c>
      <c r="G2239" s="129" t="s">
        <v>2833</v>
      </c>
      <c r="H2239" s="129" t="s">
        <v>3225</v>
      </c>
      <c r="I2239" s="133" t="str">
        <f t="shared" si="118"/>
        <v>m</v>
      </c>
      <c r="J2239" s="133"/>
      <c r="K2239" s="134" t="s">
        <v>2897</v>
      </c>
      <c r="L2239" s="133" t="s">
        <v>2897</v>
      </c>
      <c r="M2239" s="133" t="s">
        <v>2897</v>
      </c>
      <c r="N2239" s="133" t="s">
        <v>2897</v>
      </c>
      <c r="O2239" s="133" t="s">
        <v>2897</v>
      </c>
      <c r="P2239" s="133" t="s">
        <v>2897</v>
      </c>
      <c r="Q2239" s="133" t="s">
        <v>2897</v>
      </c>
      <c r="R2239" s="133" t="s">
        <v>2897</v>
      </c>
      <c r="S2239" s="133" t="s">
        <v>2897</v>
      </c>
    </row>
    <row r="2240" spans="1:19" s="129" customFormat="1">
      <c r="A2240" s="131">
        <v>2054</v>
      </c>
      <c r="B2240" s="132">
        <v>40.190911999999997</v>
      </c>
      <c r="C2240" s="132">
        <v>26.405553000000001</v>
      </c>
      <c r="D2240" s="131" t="s">
        <v>1789</v>
      </c>
      <c r="E2240" s="129" t="s">
        <v>3980</v>
      </c>
      <c r="F2240" s="129" t="s">
        <v>6351</v>
      </c>
      <c r="G2240" s="129" t="s">
        <v>2818</v>
      </c>
      <c r="H2240" s="129" t="s">
        <v>3225</v>
      </c>
      <c r="I2240" s="133" t="str">
        <f t="shared" ref="I2240:I2305" si="120">IF(F2240="","m","a")</f>
        <v>a</v>
      </c>
      <c r="J2240" s="133"/>
      <c r="K2240" s="134" t="s">
        <v>2897</v>
      </c>
      <c r="L2240" s="133" t="s">
        <v>2897</v>
      </c>
      <c r="M2240" s="133" t="s">
        <v>2897</v>
      </c>
      <c r="N2240" s="133" t="s">
        <v>2897</v>
      </c>
      <c r="O2240" s="133" t="s">
        <v>2897</v>
      </c>
      <c r="P2240" s="133" t="s">
        <v>2897</v>
      </c>
      <c r="Q2240" s="133" t="s">
        <v>2897</v>
      </c>
      <c r="R2240" s="133" t="s">
        <v>2897</v>
      </c>
      <c r="S2240" s="133" t="s">
        <v>2897</v>
      </c>
    </row>
    <row r="2241" spans="1:19" s="129" customFormat="1">
      <c r="A2241" s="131">
        <v>2055</v>
      </c>
      <c r="B2241" s="132">
        <v>40.034680000000002</v>
      </c>
      <c r="C2241" s="132">
        <v>26.334268999999999</v>
      </c>
      <c r="D2241" s="131" t="s">
        <v>1790</v>
      </c>
      <c r="E2241" s="129" t="s">
        <v>1791</v>
      </c>
      <c r="F2241" s="129" t="s">
        <v>5838</v>
      </c>
      <c r="G2241" s="129" t="s">
        <v>187</v>
      </c>
      <c r="H2241" s="129" t="s">
        <v>3225</v>
      </c>
      <c r="I2241" s="133" t="str">
        <f t="shared" si="120"/>
        <v>a</v>
      </c>
      <c r="J2241" s="133"/>
      <c r="K2241" s="134" t="s">
        <v>2897</v>
      </c>
      <c r="L2241" s="133" t="s">
        <v>2897</v>
      </c>
      <c r="M2241" s="133" t="s">
        <v>2897</v>
      </c>
      <c r="N2241" s="133" t="s">
        <v>2897</v>
      </c>
      <c r="O2241" s="133" t="s">
        <v>2897</v>
      </c>
      <c r="P2241" s="133" t="s">
        <v>2897</v>
      </c>
      <c r="Q2241" s="133" t="s">
        <v>2897</v>
      </c>
      <c r="R2241" s="133" t="s">
        <v>2897</v>
      </c>
      <c r="S2241" s="133" t="s">
        <v>2897</v>
      </c>
    </row>
    <row r="2242" spans="1:19" s="129" customFormat="1">
      <c r="A2242" s="131">
        <v>2056</v>
      </c>
      <c r="B2242" s="132">
        <v>40.012922000000003</v>
      </c>
      <c r="C2242" s="132">
        <v>26.330152999999999</v>
      </c>
      <c r="D2242" s="131" t="s">
        <v>1792</v>
      </c>
      <c r="E2242" s="129" t="s">
        <v>1793</v>
      </c>
      <c r="G2242" s="129" t="s">
        <v>187</v>
      </c>
      <c r="H2242" s="129" t="s">
        <v>3225</v>
      </c>
      <c r="I2242" s="133" t="str">
        <f t="shared" si="120"/>
        <v>m</v>
      </c>
      <c r="J2242" s="133"/>
      <c r="K2242" s="134" t="s">
        <v>2897</v>
      </c>
      <c r="L2242" s="133" t="s">
        <v>2897</v>
      </c>
      <c r="M2242" s="133" t="s">
        <v>2897</v>
      </c>
      <c r="N2242" s="133" t="s">
        <v>2897</v>
      </c>
      <c r="O2242" s="133" t="s">
        <v>2897</v>
      </c>
      <c r="P2242" s="133" t="s">
        <v>2897</v>
      </c>
      <c r="Q2242" s="133" t="s">
        <v>2897</v>
      </c>
      <c r="R2242" s="133" t="s">
        <v>2897</v>
      </c>
      <c r="S2242" s="133" t="s">
        <v>2897</v>
      </c>
    </row>
    <row r="2243" spans="1:19" s="129" customFormat="1">
      <c r="A2243" s="131">
        <v>2057</v>
      </c>
      <c r="B2243" s="132">
        <v>40.005439000000003</v>
      </c>
      <c r="C2243" s="132">
        <v>26.318075</v>
      </c>
      <c r="D2243" s="131" t="s">
        <v>3186</v>
      </c>
      <c r="E2243" s="129" t="s">
        <v>4514</v>
      </c>
      <c r="F2243" s="129" t="s">
        <v>6125</v>
      </c>
      <c r="G2243" s="129" t="s">
        <v>2819</v>
      </c>
      <c r="H2243" s="129" t="s">
        <v>3225</v>
      </c>
      <c r="I2243" s="133" t="str">
        <f t="shared" si="120"/>
        <v>a</v>
      </c>
      <c r="J2243" s="133"/>
      <c r="K2243" s="134" t="s">
        <v>2858</v>
      </c>
      <c r="L2243" s="133" t="s">
        <v>6823</v>
      </c>
      <c r="M2243" s="133" t="s">
        <v>2897</v>
      </c>
      <c r="N2243" s="133" t="s">
        <v>2897</v>
      </c>
      <c r="O2243" s="133" t="s">
        <v>2897</v>
      </c>
      <c r="P2243" s="133" t="s">
        <v>2897</v>
      </c>
      <c r="Q2243" s="133" t="s">
        <v>2897</v>
      </c>
      <c r="R2243" s="133" t="s">
        <v>2897</v>
      </c>
      <c r="S2243" s="133" t="s">
        <v>2897</v>
      </c>
    </row>
    <row r="2244" spans="1:19" s="129" customFormat="1">
      <c r="A2244" s="131">
        <v>2058</v>
      </c>
      <c r="B2244" s="132">
        <v>40.015782999999999</v>
      </c>
      <c r="C2244" s="132">
        <v>26.298812999999999</v>
      </c>
      <c r="D2244" s="131" t="s">
        <v>3191</v>
      </c>
      <c r="E2244" s="129" t="s">
        <v>4140</v>
      </c>
      <c r="G2244" s="129" t="s">
        <v>1883</v>
      </c>
      <c r="H2244" s="129" t="s">
        <v>3225</v>
      </c>
      <c r="I2244" s="133" t="str">
        <f t="shared" si="120"/>
        <v>m</v>
      </c>
      <c r="J2244" s="133"/>
      <c r="K2244" s="134" t="s">
        <v>2858</v>
      </c>
      <c r="L2244" s="133" t="s">
        <v>6823</v>
      </c>
      <c r="M2244" s="133" t="s">
        <v>2897</v>
      </c>
      <c r="N2244" s="133" t="s">
        <v>2897</v>
      </c>
      <c r="O2244" s="133" t="s">
        <v>2897</v>
      </c>
      <c r="P2244" s="133" t="s">
        <v>2897</v>
      </c>
      <c r="Q2244" s="133" t="s">
        <v>2897</v>
      </c>
      <c r="R2244" s="133" t="s">
        <v>2897</v>
      </c>
      <c r="S2244" s="133" t="s">
        <v>2897</v>
      </c>
    </row>
    <row r="2245" spans="1:19" s="129" customFormat="1">
      <c r="A2245" s="131">
        <v>2059</v>
      </c>
      <c r="B2245" s="132">
        <v>40.006355999999997</v>
      </c>
      <c r="C2245" s="132">
        <v>26.279458000000002</v>
      </c>
      <c r="D2245" s="131" t="s">
        <v>1794</v>
      </c>
      <c r="E2245" s="129" t="s">
        <v>3803</v>
      </c>
      <c r="G2245" s="129" t="s">
        <v>2807</v>
      </c>
      <c r="H2245" s="129" t="s">
        <v>3225</v>
      </c>
      <c r="I2245" s="133" t="str">
        <f t="shared" si="120"/>
        <v>m</v>
      </c>
      <c r="J2245" s="133"/>
      <c r="K2245" s="134" t="s">
        <v>2897</v>
      </c>
      <c r="L2245" s="133" t="s">
        <v>2897</v>
      </c>
      <c r="M2245" s="133" t="s">
        <v>2897</v>
      </c>
      <c r="N2245" s="133" t="s">
        <v>2897</v>
      </c>
      <c r="O2245" s="133" t="s">
        <v>2897</v>
      </c>
      <c r="P2245" s="133" t="s">
        <v>2897</v>
      </c>
      <c r="Q2245" s="133" t="s">
        <v>2897</v>
      </c>
      <c r="R2245" s="133" t="s">
        <v>2897</v>
      </c>
      <c r="S2245" s="133" t="s">
        <v>2897</v>
      </c>
    </row>
    <row r="2246" spans="1:19" s="129" customFormat="1">
      <c r="A2246" s="131">
        <v>2060</v>
      </c>
      <c r="B2246" s="132">
        <v>40.002726000000003</v>
      </c>
      <c r="C2246" s="132">
        <v>26.263517</v>
      </c>
      <c r="D2246" s="131" t="s">
        <v>1795</v>
      </c>
      <c r="E2246" s="129" t="s">
        <v>3803</v>
      </c>
      <c r="G2246" s="129" t="s">
        <v>2807</v>
      </c>
      <c r="H2246" s="129" t="s">
        <v>3225</v>
      </c>
      <c r="I2246" s="133" t="str">
        <f t="shared" si="120"/>
        <v>m</v>
      </c>
      <c r="J2246" s="133"/>
      <c r="K2246" s="134" t="s">
        <v>2897</v>
      </c>
      <c r="L2246" s="133" t="s">
        <v>2897</v>
      </c>
      <c r="M2246" s="133" t="s">
        <v>2897</v>
      </c>
      <c r="N2246" s="133" t="s">
        <v>2897</v>
      </c>
      <c r="O2246" s="133" t="s">
        <v>2897</v>
      </c>
      <c r="P2246" s="133" t="s">
        <v>2897</v>
      </c>
      <c r="Q2246" s="133" t="s">
        <v>2897</v>
      </c>
      <c r="R2246" s="133" t="s">
        <v>2897</v>
      </c>
      <c r="S2246" s="133" t="s">
        <v>2897</v>
      </c>
    </row>
    <row r="2247" spans="1:19" s="129" customFormat="1">
      <c r="A2247" s="131">
        <v>2061</v>
      </c>
      <c r="B2247" s="132">
        <v>39.998038999999999</v>
      </c>
      <c r="C2247" s="132">
        <v>26.179752000000001</v>
      </c>
      <c r="D2247" s="131" t="s">
        <v>4914</v>
      </c>
      <c r="E2247" s="129" t="s">
        <v>4915</v>
      </c>
      <c r="F2247" s="129" t="s">
        <v>7186</v>
      </c>
      <c r="G2247" s="129" t="s">
        <v>2848</v>
      </c>
      <c r="H2247" s="129" t="s">
        <v>3225</v>
      </c>
      <c r="I2247" s="133" t="str">
        <f t="shared" si="120"/>
        <v>a</v>
      </c>
      <c r="J2247" s="133"/>
      <c r="K2247" s="134" t="s">
        <v>2897</v>
      </c>
      <c r="L2247" s="133" t="s">
        <v>2897</v>
      </c>
      <c r="M2247" s="133" t="s">
        <v>2897</v>
      </c>
      <c r="N2247" s="133" t="s">
        <v>2897</v>
      </c>
      <c r="O2247" s="133" t="s">
        <v>2897</v>
      </c>
      <c r="P2247" s="133" t="s">
        <v>2897</v>
      </c>
      <c r="Q2247" s="133" t="s">
        <v>2897</v>
      </c>
      <c r="R2247" s="133" t="s">
        <v>2897</v>
      </c>
      <c r="S2247" s="133" t="s">
        <v>2897</v>
      </c>
    </row>
    <row r="2248" spans="1:19" s="129" customFormat="1">
      <c r="A2248" s="131">
        <v>2062</v>
      </c>
      <c r="B2248" s="132">
        <v>39.901282999999999</v>
      </c>
      <c r="C2248" s="132">
        <v>26.150241999999999</v>
      </c>
      <c r="D2248" s="131" t="s">
        <v>4916</v>
      </c>
      <c r="E2248" s="129" t="s">
        <v>4917</v>
      </c>
      <c r="F2248" s="129" t="s">
        <v>7185</v>
      </c>
      <c r="G2248" s="129" t="s">
        <v>2972</v>
      </c>
      <c r="H2248" s="129" t="s">
        <v>2747</v>
      </c>
      <c r="I2248" s="133" t="str">
        <f t="shared" si="120"/>
        <v>a</v>
      </c>
      <c r="J2248" s="133"/>
      <c r="K2248" s="134" t="s">
        <v>2897</v>
      </c>
      <c r="L2248" s="133" t="s">
        <v>2897</v>
      </c>
      <c r="M2248" s="133" t="s">
        <v>2897</v>
      </c>
      <c r="N2248" s="133" t="s">
        <v>2897</v>
      </c>
      <c r="O2248" s="133" t="s">
        <v>2897</v>
      </c>
      <c r="P2248" s="133" t="s">
        <v>2897</v>
      </c>
      <c r="Q2248" s="133" t="s">
        <v>2897</v>
      </c>
      <c r="R2248" s="133" t="s">
        <v>2897</v>
      </c>
      <c r="S2248" s="133" t="s">
        <v>2897</v>
      </c>
    </row>
    <row r="2249" spans="1:19" s="129" customFormat="1">
      <c r="A2249" s="139">
        <v>2062.1</v>
      </c>
      <c r="B2249" s="132">
        <v>39.834003000000003</v>
      </c>
      <c r="C2249" s="132">
        <v>26.082346999999999</v>
      </c>
      <c r="D2249" s="131" t="s">
        <v>3396</v>
      </c>
      <c r="E2249" s="129" t="s">
        <v>5119</v>
      </c>
      <c r="F2249" s="129" t="s">
        <v>7166</v>
      </c>
      <c r="G2249" s="129" t="s">
        <v>2819</v>
      </c>
      <c r="H2249" s="129" t="s">
        <v>2747</v>
      </c>
      <c r="I2249" s="133" t="str">
        <f t="shared" si="120"/>
        <v>a</v>
      </c>
      <c r="J2249" s="133"/>
      <c r="K2249" s="134" t="s">
        <v>2858</v>
      </c>
      <c r="L2249" s="133" t="s">
        <v>6823</v>
      </c>
      <c r="M2249" s="133" t="s">
        <v>2897</v>
      </c>
      <c r="N2249" s="133" t="s">
        <v>2897</v>
      </c>
      <c r="O2249" s="133" t="s">
        <v>2897</v>
      </c>
      <c r="P2249" s="133" t="s">
        <v>2897</v>
      </c>
      <c r="Q2249" s="133" t="s">
        <v>2897</v>
      </c>
      <c r="R2249" s="133" t="s">
        <v>2897</v>
      </c>
      <c r="S2249" s="133" t="s">
        <v>2897</v>
      </c>
    </row>
    <row r="2250" spans="1:19" s="129" customFormat="1">
      <c r="A2250" s="131">
        <v>2063</v>
      </c>
      <c r="B2250" s="132">
        <v>39.821745999999997</v>
      </c>
      <c r="C2250" s="132">
        <v>26.156914</v>
      </c>
      <c r="D2250" s="131" t="s">
        <v>1796</v>
      </c>
      <c r="E2250" s="129" t="s">
        <v>3804</v>
      </c>
      <c r="G2250" s="129" t="s">
        <v>2807</v>
      </c>
      <c r="H2250" s="129" t="s">
        <v>2747</v>
      </c>
      <c r="I2250" s="133" t="str">
        <f t="shared" si="120"/>
        <v>m</v>
      </c>
      <c r="J2250" s="133"/>
      <c r="K2250" s="134" t="s">
        <v>2897</v>
      </c>
      <c r="L2250" s="133" t="s">
        <v>2897</v>
      </c>
      <c r="M2250" s="133" t="s">
        <v>2897</v>
      </c>
      <c r="N2250" s="133" t="s">
        <v>2897</v>
      </c>
      <c r="O2250" s="133" t="s">
        <v>2897</v>
      </c>
      <c r="P2250" s="133" t="s">
        <v>2897</v>
      </c>
      <c r="Q2250" s="133" t="s">
        <v>2897</v>
      </c>
      <c r="R2250" s="133" t="s">
        <v>2897</v>
      </c>
      <c r="S2250" s="133" t="s">
        <v>2897</v>
      </c>
    </row>
    <row r="2251" spans="1:19" s="129" customFormat="1">
      <c r="A2251" s="131">
        <v>2064</v>
      </c>
      <c r="B2251" s="132">
        <v>39.756954</v>
      </c>
      <c r="C2251" s="132">
        <v>26.141936999999999</v>
      </c>
      <c r="D2251" s="131" t="s">
        <v>6812</v>
      </c>
      <c r="E2251" s="129" t="s">
        <v>3989</v>
      </c>
      <c r="F2251" s="129" t="s">
        <v>5937</v>
      </c>
      <c r="G2251" s="129" t="s">
        <v>2706</v>
      </c>
      <c r="H2251" s="129" t="s">
        <v>2747</v>
      </c>
      <c r="I2251" s="133" t="str">
        <f t="shared" si="120"/>
        <v>a</v>
      </c>
      <c r="J2251" s="133"/>
      <c r="K2251" s="134"/>
      <c r="L2251" s="133" t="s">
        <v>2897</v>
      </c>
      <c r="M2251" s="133" t="s">
        <v>2897</v>
      </c>
      <c r="N2251" s="133" t="s">
        <v>2897</v>
      </c>
      <c r="O2251" s="133" t="s">
        <v>2897</v>
      </c>
      <c r="P2251" s="133" t="s">
        <v>2897</v>
      </c>
      <c r="Q2251" s="133" t="s">
        <v>2897</v>
      </c>
      <c r="R2251" s="133" t="s">
        <v>2897</v>
      </c>
      <c r="S2251" s="133" t="s">
        <v>2897</v>
      </c>
    </row>
    <row r="2252" spans="1:19" s="129" customFormat="1">
      <c r="A2252" s="131">
        <v>2065</v>
      </c>
      <c r="B2252" s="132">
        <v>39.680069000000003</v>
      </c>
      <c r="C2252" s="132">
        <v>26.168552999999999</v>
      </c>
      <c r="D2252" s="131" t="s">
        <v>1797</v>
      </c>
      <c r="E2252" s="129" t="s">
        <v>3805</v>
      </c>
      <c r="G2252" s="129" t="s">
        <v>2807</v>
      </c>
      <c r="H2252" s="129" t="s">
        <v>2747</v>
      </c>
      <c r="I2252" s="133" t="str">
        <f t="shared" si="120"/>
        <v>m</v>
      </c>
      <c r="J2252" s="133"/>
      <c r="K2252" s="134" t="s">
        <v>2897</v>
      </c>
      <c r="L2252" s="133" t="s">
        <v>2897</v>
      </c>
      <c r="M2252" s="133" t="s">
        <v>2897</v>
      </c>
      <c r="N2252" s="133" t="s">
        <v>2897</v>
      </c>
      <c r="O2252" s="133" t="s">
        <v>2897</v>
      </c>
      <c r="P2252" s="133" t="s">
        <v>2897</v>
      </c>
      <c r="Q2252" s="133" t="s">
        <v>2897</v>
      </c>
      <c r="R2252" s="133" t="s">
        <v>2897</v>
      </c>
      <c r="S2252" s="133" t="s">
        <v>2897</v>
      </c>
    </row>
    <row r="2253" spans="1:19" s="129" customFormat="1">
      <c r="A2253" s="131">
        <v>2066</v>
      </c>
      <c r="B2253" s="132">
        <v>39.632205999999996</v>
      </c>
      <c r="C2253" s="132">
        <v>26.137854000000001</v>
      </c>
      <c r="D2253" s="131" t="s">
        <v>1798</v>
      </c>
      <c r="E2253" s="129" t="s">
        <v>3806</v>
      </c>
      <c r="G2253" s="129" t="s">
        <v>2827</v>
      </c>
      <c r="H2253" s="129" t="s">
        <v>2747</v>
      </c>
      <c r="I2253" s="133" t="str">
        <f t="shared" si="120"/>
        <v>m</v>
      </c>
      <c r="J2253" s="133"/>
      <c r="K2253" s="134" t="s">
        <v>2897</v>
      </c>
      <c r="L2253" s="133" t="s">
        <v>2897</v>
      </c>
      <c r="M2253" s="133" t="s">
        <v>2897</v>
      </c>
      <c r="N2253" s="133" t="s">
        <v>2897</v>
      </c>
      <c r="O2253" s="133" t="s">
        <v>2897</v>
      </c>
      <c r="P2253" s="133" t="s">
        <v>2897</v>
      </c>
      <c r="Q2253" s="133" t="s">
        <v>2897</v>
      </c>
      <c r="R2253" s="133" t="s">
        <v>2897</v>
      </c>
      <c r="S2253" s="133" t="s">
        <v>2897</v>
      </c>
    </row>
    <row r="2254" spans="1:19" s="129" customFormat="1">
      <c r="A2254" s="131">
        <v>2067</v>
      </c>
      <c r="B2254" s="132">
        <v>39.540227999999999</v>
      </c>
      <c r="C2254" s="132">
        <v>26.088501000000001</v>
      </c>
      <c r="D2254" s="131" t="s">
        <v>1799</v>
      </c>
      <c r="E2254" s="129" t="s">
        <v>1800</v>
      </c>
      <c r="F2254" s="129" t="s">
        <v>6235</v>
      </c>
      <c r="G2254" s="129" t="s">
        <v>2807</v>
      </c>
      <c r="H2254" s="129" t="s">
        <v>2747</v>
      </c>
      <c r="I2254" s="133" t="str">
        <f t="shared" si="120"/>
        <v>a</v>
      </c>
      <c r="J2254" s="133"/>
      <c r="K2254" s="134" t="s">
        <v>2897</v>
      </c>
      <c r="L2254" s="133" t="s">
        <v>2897</v>
      </c>
      <c r="M2254" s="133" t="s">
        <v>2897</v>
      </c>
      <c r="N2254" s="133" t="s">
        <v>2897</v>
      </c>
      <c r="O2254" s="133" t="s">
        <v>2897</v>
      </c>
      <c r="P2254" s="133" t="s">
        <v>2897</v>
      </c>
      <c r="Q2254" s="133" t="s">
        <v>2897</v>
      </c>
      <c r="R2254" s="133" t="s">
        <v>2897</v>
      </c>
      <c r="S2254" s="133" t="s">
        <v>2897</v>
      </c>
    </row>
    <row r="2255" spans="1:19" s="129" customFormat="1">
      <c r="A2255" s="131">
        <v>2068</v>
      </c>
      <c r="B2255" s="132">
        <v>39.517544000000001</v>
      </c>
      <c r="C2255" s="132">
        <v>26.080226</v>
      </c>
      <c r="D2255" s="131" t="s">
        <v>1801</v>
      </c>
      <c r="E2255" s="129" t="s">
        <v>4105</v>
      </c>
      <c r="F2255" s="129" t="s">
        <v>6125</v>
      </c>
      <c r="G2255" s="129" t="s">
        <v>2807</v>
      </c>
      <c r="H2255" s="129" t="s">
        <v>2747</v>
      </c>
      <c r="I2255" s="133" t="str">
        <f t="shared" si="120"/>
        <v>a</v>
      </c>
      <c r="J2255" s="133"/>
      <c r="K2255" s="134" t="s">
        <v>2897</v>
      </c>
      <c r="L2255" s="133" t="s">
        <v>2897</v>
      </c>
      <c r="M2255" s="133" t="s">
        <v>2897</v>
      </c>
      <c r="N2255" s="133" t="s">
        <v>2897</v>
      </c>
      <c r="O2255" s="133" t="s">
        <v>2897</v>
      </c>
      <c r="P2255" s="133" t="s">
        <v>2897</v>
      </c>
      <c r="Q2255" s="133" t="s">
        <v>2897</v>
      </c>
      <c r="R2255" s="133" t="s">
        <v>2897</v>
      </c>
      <c r="S2255" s="133" t="s">
        <v>2897</v>
      </c>
    </row>
    <row r="2256" spans="1:19" s="129" customFormat="1">
      <c r="A2256" s="131">
        <v>2069</v>
      </c>
      <c r="B2256" s="132">
        <v>39.454542000000004</v>
      </c>
      <c r="C2256" s="132">
        <v>26.150511000000002</v>
      </c>
      <c r="D2256" s="131" t="s">
        <v>1802</v>
      </c>
      <c r="E2256" s="129" t="s">
        <v>1803</v>
      </c>
      <c r="G2256" s="129" t="s">
        <v>2807</v>
      </c>
      <c r="H2256" s="129" t="s">
        <v>2747</v>
      </c>
      <c r="I2256" s="133" t="str">
        <f t="shared" si="120"/>
        <v>m</v>
      </c>
      <c r="J2256" s="133"/>
      <c r="K2256" s="134" t="s">
        <v>2897</v>
      </c>
      <c r="L2256" s="133" t="s">
        <v>2897</v>
      </c>
      <c r="M2256" s="133" t="s">
        <v>2897</v>
      </c>
      <c r="N2256" s="133" t="s">
        <v>2897</v>
      </c>
      <c r="O2256" s="133" t="s">
        <v>2897</v>
      </c>
      <c r="P2256" s="133" t="s">
        <v>2897</v>
      </c>
      <c r="Q2256" s="133" t="s">
        <v>2897</v>
      </c>
      <c r="R2256" s="133" t="s">
        <v>2897</v>
      </c>
      <c r="S2256" s="133" t="s">
        <v>2897</v>
      </c>
    </row>
    <row r="2257" spans="1:19" s="129" customFormat="1">
      <c r="A2257" s="131">
        <v>2070</v>
      </c>
      <c r="B2257" s="132">
        <v>39.485028</v>
      </c>
      <c r="C2257" s="132">
        <v>26.342020000000002</v>
      </c>
      <c r="D2257" s="131" t="s">
        <v>1804</v>
      </c>
      <c r="E2257" s="129" t="s">
        <v>7334</v>
      </c>
      <c r="F2257" s="129" t="s">
        <v>6127</v>
      </c>
      <c r="G2257" s="129" t="s">
        <v>2816</v>
      </c>
      <c r="H2257" s="129" t="s">
        <v>2747</v>
      </c>
      <c r="I2257" s="133" t="str">
        <f t="shared" si="120"/>
        <v>a</v>
      </c>
      <c r="J2257" s="133" t="s">
        <v>6631</v>
      </c>
      <c r="K2257" s="134" t="s">
        <v>2858</v>
      </c>
      <c r="L2257" s="133" t="s">
        <v>6823</v>
      </c>
      <c r="M2257" s="133" t="s">
        <v>2897</v>
      </c>
      <c r="N2257" s="133" t="s">
        <v>6823</v>
      </c>
      <c r="O2257" s="133" t="s">
        <v>2897</v>
      </c>
      <c r="P2257" s="133" t="s">
        <v>2897</v>
      </c>
      <c r="Q2257" s="133" t="s">
        <v>2897</v>
      </c>
      <c r="R2257" s="133" t="s">
        <v>2897</v>
      </c>
      <c r="S2257" s="133" t="s">
        <v>2897</v>
      </c>
    </row>
    <row r="2258" spans="1:19" s="129" customFormat="1">
      <c r="A2258" s="131">
        <v>2071</v>
      </c>
      <c r="B2258" s="132">
        <v>39.529549000000003</v>
      </c>
      <c r="C2258" s="132">
        <v>26.536808000000001</v>
      </c>
      <c r="D2258" s="131" t="s">
        <v>1805</v>
      </c>
      <c r="E2258" s="129" t="s">
        <v>3807</v>
      </c>
      <c r="G2258" s="129" t="s">
        <v>2807</v>
      </c>
      <c r="H2258" s="129" t="s">
        <v>2747</v>
      </c>
      <c r="I2258" s="133" t="str">
        <f t="shared" si="120"/>
        <v>m</v>
      </c>
      <c r="J2258" s="133"/>
      <c r="K2258" s="134" t="s">
        <v>2897</v>
      </c>
      <c r="L2258" s="133" t="s">
        <v>2897</v>
      </c>
      <c r="M2258" s="133" t="s">
        <v>2897</v>
      </c>
      <c r="N2258" s="133" t="s">
        <v>2897</v>
      </c>
      <c r="O2258" s="133" t="s">
        <v>2897</v>
      </c>
      <c r="P2258" s="133" t="s">
        <v>2897</v>
      </c>
      <c r="Q2258" s="133" t="s">
        <v>2897</v>
      </c>
      <c r="R2258" s="133" t="s">
        <v>2897</v>
      </c>
      <c r="S2258" s="133" t="s">
        <v>2897</v>
      </c>
    </row>
    <row r="2259" spans="1:19" s="129" customFormat="1">
      <c r="A2259" s="131">
        <v>2072</v>
      </c>
      <c r="B2259" s="132">
        <v>39.562815000000001</v>
      </c>
      <c r="C2259" s="132">
        <v>26.793225</v>
      </c>
      <c r="D2259" s="131" t="s">
        <v>4040</v>
      </c>
      <c r="E2259" s="129" t="s">
        <v>3808</v>
      </c>
      <c r="G2259" s="129" t="s">
        <v>2811</v>
      </c>
      <c r="H2259" s="129" t="s">
        <v>2747</v>
      </c>
      <c r="I2259" s="133" t="str">
        <f t="shared" si="120"/>
        <v>m</v>
      </c>
      <c r="J2259" s="133"/>
      <c r="K2259" s="134" t="s">
        <v>2897</v>
      </c>
      <c r="L2259" s="133" t="s">
        <v>2897</v>
      </c>
      <c r="M2259" s="133" t="s">
        <v>2897</v>
      </c>
      <c r="N2259" s="133" t="s">
        <v>2897</v>
      </c>
      <c r="O2259" s="133" t="s">
        <v>2897</v>
      </c>
      <c r="P2259" s="133" t="s">
        <v>2897</v>
      </c>
      <c r="Q2259" s="133" t="s">
        <v>2897</v>
      </c>
      <c r="R2259" s="133" t="s">
        <v>2897</v>
      </c>
      <c r="S2259" s="133" t="s">
        <v>2897</v>
      </c>
    </row>
    <row r="2260" spans="1:19" s="129" customFormat="1">
      <c r="A2260" s="131">
        <v>2073</v>
      </c>
      <c r="B2260" s="132">
        <v>39.578730999999998</v>
      </c>
      <c r="C2260" s="132">
        <v>26.88776</v>
      </c>
      <c r="D2260" s="131" t="s">
        <v>1806</v>
      </c>
      <c r="E2260" s="129" t="s">
        <v>1807</v>
      </c>
      <c r="G2260" s="129" t="s">
        <v>2807</v>
      </c>
      <c r="H2260" s="129" t="s">
        <v>2747</v>
      </c>
      <c r="I2260" s="133" t="str">
        <f t="shared" si="120"/>
        <v>m</v>
      </c>
      <c r="J2260" s="133"/>
      <c r="K2260" s="134" t="s">
        <v>2858</v>
      </c>
      <c r="L2260" s="133" t="s">
        <v>6823</v>
      </c>
      <c r="M2260" s="133" t="s">
        <v>2897</v>
      </c>
      <c r="N2260" s="133" t="s">
        <v>2897</v>
      </c>
      <c r="O2260" s="133" t="s">
        <v>2897</v>
      </c>
      <c r="P2260" s="133" t="s">
        <v>2897</v>
      </c>
      <c r="Q2260" s="133" t="s">
        <v>2897</v>
      </c>
      <c r="R2260" s="133" t="s">
        <v>2897</v>
      </c>
      <c r="S2260" s="133" t="s">
        <v>2897</v>
      </c>
    </row>
    <row r="2261" spans="1:19" s="129" customFormat="1">
      <c r="A2261" s="131">
        <v>2074</v>
      </c>
      <c r="B2261" s="132">
        <v>39.577539000000002</v>
      </c>
      <c r="C2261" s="132">
        <v>26.920617</v>
      </c>
      <c r="D2261" s="131" t="s">
        <v>1808</v>
      </c>
      <c r="E2261" s="129" t="s">
        <v>1809</v>
      </c>
      <c r="G2261" s="129" t="s">
        <v>2807</v>
      </c>
      <c r="H2261" s="129" t="s">
        <v>2747</v>
      </c>
      <c r="I2261" s="133" t="str">
        <f t="shared" si="120"/>
        <v>m</v>
      </c>
      <c r="J2261" s="133"/>
      <c r="K2261" s="134" t="s">
        <v>2897</v>
      </c>
      <c r="L2261" s="133" t="s">
        <v>2897</v>
      </c>
      <c r="M2261" s="133" t="s">
        <v>2897</v>
      </c>
      <c r="N2261" s="133" t="s">
        <v>2897</v>
      </c>
      <c r="O2261" s="133" t="s">
        <v>2897</v>
      </c>
      <c r="P2261" s="133" t="s">
        <v>2897</v>
      </c>
      <c r="Q2261" s="133" t="s">
        <v>2897</v>
      </c>
      <c r="R2261" s="133" t="s">
        <v>2897</v>
      </c>
      <c r="S2261" s="133" t="s">
        <v>2897</v>
      </c>
    </row>
    <row r="2262" spans="1:19" s="129" customFormat="1">
      <c r="A2262" s="131">
        <v>2075</v>
      </c>
      <c r="B2262" s="132">
        <v>39.527683000000003</v>
      </c>
      <c r="C2262" s="132">
        <v>26.974330999999999</v>
      </c>
      <c r="D2262" s="131" t="s">
        <v>1810</v>
      </c>
      <c r="E2262" s="129" t="s">
        <v>3809</v>
      </c>
      <c r="G2262" s="129" t="s">
        <v>2861</v>
      </c>
      <c r="H2262" s="129" t="s">
        <v>2747</v>
      </c>
      <c r="I2262" s="133" t="str">
        <f t="shared" si="120"/>
        <v>m</v>
      </c>
      <c r="J2262" s="133"/>
      <c r="K2262" s="134" t="s">
        <v>2692</v>
      </c>
      <c r="L2262" s="133" t="s">
        <v>2897</v>
      </c>
      <c r="M2262" s="133" t="s">
        <v>6823</v>
      </c>
      <c r="N2262" s="133" t="s">
        <v>2897</v>
      </c>
      <c r="O2262" s="133" t="s">
        <v>2897</v>
      </c>
      <c r="P2262" s="133" t="s">
        <v>2897</v>
      </c>
      <c r="Q2262" s="133" t="s">
        <v>2897</v>
      </c>
      <c r="R2262" s="133" t="s">
        <v>2897</v>
      </c>
      <c r="S2262" s="133" t="s">
        <v>2897</v>
      </c>
    </row>
    <row r="2263" spans="1:19" s="129" customFormat="1">
      <c r="A2263" s="131">
        <v>2076</v>
      </c>
      <c r="B2263" s="132">
        <v>39.488022999999998</v>
      </c>
      <c r="C2263" s="132">
        <v>26.924132</v>
      </c>
      <c r="D2263" s="131" t="s">
        <v>1811</v>
      </c>
      <c r="E2263" s="129" t="s">
        <v>5474</v>
      </c>
      <c r="F2263" s="129" t="s">
        <v>6128</v>
      </c>
      <c r="G2263" s="129" t="s">
        <v>2816</v>
      </c>
      <c r="H2263" s="129" t="s">
        <v>2747</v>
      </c>
      <c r="I2263" s="133" t="str">
        <f t="shared" si="120"/>
        <v>a</v>
      </c>
      <c r="J2263" s="133"/>
      <c r="K2263" s="134" t="s">
        <v>2858</v>
      </c>
      <c r="L2263" s="133" t="s">
        <v>6823</v>
      </c>
      <c r="M2263" s="133" t="s">
        <v>2897</v>
      </c>
      <c r="N2263" s="133" t="s">
        <v>2897</v>
      </c>
      <c r="O2263" s="133" t="s">
        <v>2897</v>
      </c>
      <c r="P2263" s="133" t="s">
        <v>2897</v>
      </c>
      <c r="Q2263" s="133" t="s">
        <v>2897</v>
      </c>
      <c r="R2263" s="133" t="s">
        <v>2897</v>
      </c>
      <c r="S2263" s="133" t="s">
        <v>2897</v>
      </c>
    </row>
    <row r="2264" spans="1:19" s="129" customFormat="1">
      <c r="A2264" s="131">
        <v>2077</v>
      </c>
      <c r="B2264" s="132">
        <v>39.395603000000001</v>
      </c>
      <c r="C2264" s="132">
        <v>26.796074999999998</v>
      </c>
      <c r="D2264" s="131" t="s">
        <v>1812</v>
      </c>
      <c r="E2264" s="129" t="s">
        <v>1813</v>
      </c>
      <c r="F2264" s="129" t="s">
        <v>6125</v>
      </c>
      <c r="G2264" s="129" t="s">
        <v>2807</v>
      </c>
      <c r="H2264" s="129" t="s">
        <v>2747</v>
      </c>
      <c r="I2264" s="133" t="str">
        <f t="shared" si="120"/>
        <v>a</v>
      </c>
      <c r="J2264" s="133"/>
      <c r="K2264" s="134" t="s">
        <v>2897</v>
      </c>
      <c r="L2264" s="133" t="s">
        <v>2897</v>
      </c>
      <c r="M2264" s="133" t="s">
        <v>2897</v>
      </c>
      <c r="N2264" s="133" t="s">
        <v>2897</v>
      </c>
      <c r="O2264" s="133" t="s">
        <v>2897</v>
      </c>
      <c r="P2264" s="133" t="s">
        <v>2897</v>
      </c>
      <c r="Q2264" s="133" t="s">
        <v>2897</v>
      </c>
      <c r="R2264" s="133" t="s">
        <v>2897</v>
      </c>
      <c r="S2264" s="133" t="s">
        <v>2897</v>
      </c>
    </row>
    <row r="2265" spans="1:19" s="129" customFormat="1">
      <c r="A2265" s="131">
        <v>2078</v>
      </c>
      <c r="B2265" s="132">
        <v>39.317856999999997</v>
      </c>
      <c r="C2265" s="132">
        <v>26.685497000000002</v>
      </c>
      <c r="D2265" s="131" t="s">
        <v>1814</v>
      </c>
      <c r="E2265" s="129" t="s">
        <v>1815</v>
      </c>
      <c r="G2265" s="129" t="s">
        <v>2807</v>
      </c>
      <c r="H2265" s="129" t="s">
        <v>2747</v>
      </c>
      <c r="I2265" s="133" t="str">
        <f t="shared" si="120"/>
        <v>m</v>
      </c>
      <c r="J2265" s="133"/>
      <c r="K2265" s="134" t="s">
        <v>2897</v>
      </c>
      <c r="L2265" s="133" t="s">
        <v>2897</v>
      </c>
      <c r="M2265" s="133" t="s">
        <v>2897</v>
      </c>
      <c r="N2265" s="133" t="s">
        <v>2897</v>
      </c>
      <c r="O2265" s="133" t="s">
        <v>2897</v>
      </c>
      <c r="P2265" s="133" t="s">
        <v>2897</v>
      </c>
      <c r="Q2265" s="133" t="s">
        <v>2897</v>
      </c>
      <c r="R2265" s="133" t="s">
        <v>2897</v>
      </c>
      <c r="S2265" s="133" t="s">
        <v>2897</v>
      </c>
    </row>
    <row r="2266" spans="1:19" s="129" customFormat="1">
      <c r="A2266" s="131">
        <v>2079</v>
      </c>
      <c r="B2266" s="132">
        <v>39.326991</v>
      </c>
      <c r="C2266" s="132">
        <v>26.658573000000001</v>
      </c>
      <c r="D2266" s="131" t="s">
        <v>1816</v>
      </c>
      <c r="E2266" s="129" t="s">
        <v>7335</v>
      </c>
      <c r="G2266" s="129" t="s">
        <v>2807</v>
      </c>
      <c r="H2266" s="129" t="s">
        <v>2747</v>
      </c>
      <c r="I2266" s="133" t="str">
        <f t="shared" si="120"/>
        <v>m</v>
      </c>
      <c r="J2266" s="133" t="s">
        <v>6631</v>
      </c>
      <c r="K2266" s="134" t="s">
        <v>2897</v>
      </c>
      <c r="L2266" s="133" t="s">
        <v>2897</v>
      </c>
      <c r="M2266" s="133" t="s">
        <v>2897</v>
      </c>
      <c r="N2266" s="133" t="s">
        <v>2897</v>
      </c>
      <c r="O2266" s="133" t="s">
        <v>2897</v>
      </c>
      <c r="P2266" s="133" t="s">
        <v>2897</v>
      </c>
      <c r="Q2266" s="133" t="s">
        <v>2897</v>
      </c>
      <c r="R2266" s="133" t="s">
        <v>2897</v>
      </c>
      <c r="S2266" s="133" t="s">
        <v>2897</v>
      </c>
    </row>
    <row r="2267" spans="1:19" s="129" customFormat="1">
      <c r="A2267" s="131">
        <v>2080</v>
      </c>
      <c r="B2267" s="132">
        <v>39.212989999999998</v>
      </c>
      <c r="C2267" s="132">
        <v>26.721979000000001</v>
      </c>
      <c r="D2267" s="131" t="s">
        <v>1817</v>
      </c>
      <c r="E2267" s="129" t="s">
        <v>3810</v>
      </c>
      <c r="G2267" s="129" t="s">
        <v>2807</v>
      </c>
      <c r="H2267" s="129" t="s">
        <v>2747</v>
      </c>
      <c r="I2267" s="133" t="str">
        <f t="shared" si="120"/>
        <v>m</v>
      </c>
      <c r="J2267" s="133"/>
      <c r="K2267" s="134" t="s">
        <v>2897</v>
      </c>
      <c r="L2267" s="133" t="s">
        <v>2897</v>
      </c>
      <c r="M2267" s="133" t="s">
        <v>2897</v>
      </c>
      <c r="N2267" s="133" t="s">
        <v>2897</v>
      </c>
      <c r="O2267" s="133" t="s">
        <v>2897</v>
      </c>
      <c r="P2267" s="133" t="s">
        <v>2897</v>
      </c>
      <c r="Q2267" s="133" t="s">
        <v>2897</v>
      </c>
      <c r="R2267" s="133" t="s">
        <v>2897</v>
      </c>
      <c r="S2267" s="133" t="s">
        <v>2897</v>
      </c>
    </row>
    <row r="2268" spans="1:19" s="129" customFormat="1">
      <c r="A2268" s="131">
        <v>2081</v>
      </c>
      <c r="B2268" s="132">
        <v>39.138342999999999</v>
      </c>
      <c r="C2268" s="132">
        <v>26.822687999999999</v>
      </c>
      <c r="D2268" s="131" t="s">
        <v>1818</v>
      </c>
      <c r="E2268" s="129" t="s">
        <v>3811</v>
      </c>
      <c r="G2268" s="129" t="s">
        <v>2807</v>
      </c>
      <c r="H2268" s="129" t="s">
        <v>2747</v>
      </c>
      <c r="I2268" s="133" t="str">
        <f t="shared" si="120"/>
        <v>m</v>
      </c>
      <c r="J2268" s="133"/>
      <c r="K2268" s="134" t="s">
        <v>2897</v>
      </c>
      <c r="L2268" s="133" t="s">
        <v>2897</v>
      </c>
      <c r="M2268" s="133" t="s">
        <v>2897</v>
      </c>
      <c r="N2268" s="133" t="s">
        <v>2897</v>
      </c>
      <c r="O2268" s="133" t="s">
        <v>2897</v>
      </c>
      <c r="P2268" s="133" t="s">
        <v>2897</v>
      </c>
      <c r="Q2268" s="133" t="s">
        <v>2897</v>
      </c>
      <c r="R2268" s="133" t="s">
        <v>2897</v>
      </c>
      <c r="S2268" s="133" t="s">
        <v>2897</v>
      </c>
    </row>
    <row r="2269" spans="1:19" s="129" customFormat="1">
      <c r="A2269" s="131">
        <v>2082</v>
      </c>
      <c r="B2269" s="132">
        <v>39.071677000000001</v>
      </c>
      <c r="C2269" s="132">
        <v>26.878029999999999</v>
      </c>
      <c r="D2269" s="131" t="s">
        <v>1819</v>
      </c>
      <c r="E2269" s="129" t="s">
        <v>3774</v>
      </c>
      <c r="G2269" s="129" t="s">
        <v>2807</v>
      </c>
      <c r="H2269" s="129" t="s">
        <v>2747</v>
      </c>
      <c r="I2269" s="133" t="str">
        <f t="shared" si="120"/>
        <v>m</v>
      </c>
      <c r="J2269" s="133"/>
      <c r="K2269" s="134" t="s">
        <v>2897</v>
      </c>
      <c r="L2269" s="133" t="s">
        <v>2897</v>
      </c>
      <c r="M2269" s="133" t="s">
        <v>2897</v>
      </c>
      <c r="N2269" s="133" t="s">
        <v>2897</v>
      </c>
      <c r="O2269" s="133" t="s">
        <v>2897</v>
      </c>
      <c r="P2269" s="133" t="s">
        <v>2897</v>
      </c>
      <c r="Q2269" s="133" t="s">
        <v>2897</v>
      </c>
      <c r="R2269" s="133" t="s">
        <v>2897</v>
      </c>
      <c r="S2269" s="133" t="s">
        <v>2897</v>
      </c>
    </row>
    <row r="2270" spans="1:19" s="129" customFormat="1">
      <c r="A2270" s="131">
        <v>2083</v>
      </c>
      <c r="B2270" s="132">
        <v>39.040092000000001</v>
      </c>
      <c r="C2270" s="132">
        <v>26.80829</v>
      </c>
      <c r="D2270" s="131" t="s">
        <v>4141</v>
      </c>
      <c r="E2270" s="129" t="s">
        <v>3812</v>
      </c>
      <c r="F2270" s="129" t="s">
        <v>6290</v>
      </c>
      <c r="G2270" s="129" t="s">
        <v>2807</v>
      </c>
      <c r="H2270" s="129" t="s">
        <v>2747</v>
      </c>
      <c r="I2270" s="133" t="str">
        <f t="shared" si="120"/>
        <v>a</v>
      </c>
      <c r="J2270" s="133"/>
      <c r="K2270" s="134" t="s">
        <v>2897</v>
      </c>
      <c r="L2270" s="133" t="s">
        <v>2897</v>
      </c>
      <c r="M2270" s="133" t="s">
        <v>2897</v>
      </c>
      <c r="N2270" s="133" t="s">
        <v>2897</v>
      </c>
      <c r="O2270" s="133" t="s">
        <v>2897</v>
      </c>
      <c r="P2270" s="133" t="s">
        <v>2897</v>
      </c>
      <c r="Q2270" s="133" t="s">
        <v>2897</v>
      </c>
      <c r="R2270" s="133" t="s">
        <v>2897</v>
      </c>
      <c r="S2270" s="133" t="s">
        <v>2897</v>
      </c>
    </row>
    <row r="2271" spans="1:19" s="129" customFormat="1">
      <c r="A2271" s="131">
        <v>2084</v>
      </c>
      <c r="B2271" s="132">
        <v>39.005270000000003</v>
      </c>
      <c r="C2271" s="132">
        <v>26.790367</v>
      </c>
      <c r="D2271" s="131" t="s">
        <v>1820</v>
      </c>
      <c r="E2271" s="129" t="s">
        <v>4918</v>
      </c>
      <c r="F2271" s="129" t="s">
        <v>6235</v>
      </c>
      <c r="G2271" s="129" t="s">
        <v>1139</v>
      </c>
      <c r="H2271" s="129" t="s">
        <v>2747</v>
      </c>
      <c r="I2271" s="133" t="str">
        <f t="shared" si="120"/>
        <v>a</v>
      </c>
      <c r="J2271" s="133"/>
      <c r="K2271" s="134" t="s">
        <v>2897</v>
      </c>
      <c r="L2271" s="133" t="s">
        <v>2897</v>
      </c>
      <c r="M2271" s="133" t="s">
        <v>2897</v>
      </c>
      <c r="N2271" s="133" t="s">
        <v>2897</v>
      </c>
      <c r="O2271" s="133" t="s">
        <v>2897</v>
      </c>
      <c r="P2271" s="133" t="s">
        <v>2897</v>
      </c>
      <c r="Q2271" s="133" t="s">
        <v>2897</v>
      </c>
      <c r="R2271" s="133" t="s">
        <v>2897</v>
      </c>
      <c r="S2271" s="133" t="s">
        <v>2897</v>
      </c>
    </row>
    <row r="2272" spans="1:19" s="129" customFormat="1">
      <c r="A2272" s="131">
        <v>2085</v>
      </c>
      <c r="B2272" s="132">
        <v>38.927754999999998</v>
      </c>
      <c r="C2272" s="132">
        <v>26.847218999999999</v>
      </c>
      <c r="D2272" s="131" t="s">
        <v>1821</v>
      </c>
      <c r="E2272" s="129" t="s">
        <v>3813</v>
      </c>
      <c r="G2272" s="129" t="s">
        <v>2811</v>
      </c>
      <c r="H2272" s="129" t="s">
        <v>2747</v>
      </c>
      <c r="I2272" s="133" t="str">
        <f t="shared" si="120"/>
        <v>m</v>
      </c>
      <c r="J2272" s="133"/>
      <c r="K2272" s="134" t="s">
        <v>2897</v>
      </c>
      <c r="L2272" s="133" t="s">
        <v>2897</v>
      </c>
      <c r="M2272" s="133" t="s">
        <v>2897</v>
      </c>
      <c r="N2272" s="133" t="s">
        <v>2897</v>
      </c>
      <c r="O2272" s="133" t="s">
        <v>2897</v>
      </c>
      <c r="P2272" s="133" t="s">
        <v>2897</v>
      </c>
      <c r="Q2272" s="133" t="s">
        <v>2897</v>
      </c>
      <c r="R2272" s="133" t="s">
        <v>2897</v>
      </c>
      <c r="S2272" s="133" t="s">
        <v>2897</v>
      </c>
    </row>
    <row r="2273" spans="1:19" s="129" customFormat="1">
      <c r="A2273" s="131">
        <v>2086</v>
      </c>
      <c r="B2273" s="132">
        <v>38.930239</v>
      </c>
      <c r="C2273" s="132">
        <v>26.932209</v>
      </c>
      <c r="D2273" s="131" t="s">
        <v>1822</v>
      </c>
      <c r="E2273" s="129" t="s">
        <v>4919</v>
      </c>
      <c r="F2273" s="129" t="s">
        <v>6129</v>
      </c>
      <c r="G2273" s="129" t="s">
        <v>2819</v>
      </c>
      <c r="H2273" s="129" t="s">
        <v>2747</v>
      </c>
      <c r="I2273" s="133" t="str">
        <f t="shared" si="120"/>
        <v>a</v>
      </c>
      <c r="J2273" s="133"/>
      <c r="K2273" s="134" t="s">
        <v>2858</v>
      </c>
      <c r="L2273" s="133" t="s">
        <v>6823</v>
      </c>
      <c r="M2273" s="133" t="s">
        <v>2897</v>
      </c>
      <c r="N2273" s="133" t="s">
        <v>2897</v>
      </c>
      <c r="O2273" s="133" t="s">
        <v>2897</v>
      </c>
      <c r="P2273" s="133" t="s">
        <v>2897</v>
      </c>
      <c r="Q2273" s="133" t="s">
        <v>2897</v>
      </c>
      <c r="R2273" s="133" t="s">
        <v>6824</v>
      </c>
      <c r="S2273" s="133" t="s">
        <v>2897</v>
      </c>
    </row>
    <row r="2274" spans="1:19" s="129" customFormat="1">
      <c r="A2274" s="131">
        <v>2087</v>
      </c>
      <c r="B2274" s="132">
        <v>38.933259999999997</v>
      </c>
      <c r="C2274" s="132">
        <v>26.937738</v>
      </c>
      <c r="D2274" s="131" t="s">
        <v>1822</v>
      </c>
      <c r="E2274" s="129" t="s">
        <v>4920</v>
      </c>
      <c r="F2274" s="129" t="s">
        <v>6129</v>
      </c>
      <c r="G2274" s="129" t="s">
        <v>2819</v>
      </c>
      <c r="H2274" s="129" t="s">
        <v>2747</v>
      </c>
      <c r="I2274" s="133" t="str">
        <f t="shared" si="120"/>
        <v>a</v>
      </c>
      <c r="J2274" s="133"/>
      <c r="K2274" s="134"/>
      <c r="L2274" s="133" t="s">
        <v>2897</v>
      </c>
      <c r="M2274" s="133" t="s">
        <v>2897</v>
      </c>
      <c r="N2274" s="133" t="s">
        <v>2897</v>
      </c>
      <c r="O2274" s="133" t="s">
        <v>2897</v>
      </c>
      <c r="P2274" s="133" t="s">
        <v>2897</v>
      </c>
      <c r="Q2274" s="133" t="s">
        <v>2897</v>
      </c>
      <c r="R2274" s="133" t="s">
        <v>2897</v>
      </c>
      <c r="S2274" s="133" t="s">
        <v>2897</v>
      </c>
    </row>
    <row r="2275" spans="1:19" s="129" customFormat="1">
      <c r="A2275" s="131">
        <v>2088</v>
      </c>
      <c r="B2275" s="132">
        <v>38.927988999999997</v>
      </c>
      <c r="C2275" s="132">
        <v>27.037407999999999</v>
      </c>
      <c r="D2275" s="131" t="s">
        <v>4628</v>
      </c>
      <c r="E2275" s="129" t="s">
        <v>1823</v>
      </c>
      <c r="F2275" s="129" t="s">
        <v>6291</v>
      </c>
      <c r="G2275" s="129" t="s">
        <v>7212</v>
      </c>
      <c r="H2275" s="129" t="s">
        <v>2747</v>
      </c>
      <c r="I2275" s="133" t="str">
        <f t="shared" si="120"/>
        <v>a</v>
      </c>
      <c r="J2275" s="133"/>
      <c r="K2275" s="134" t="s">
        <v>2692</v>
      </c>
      <c r="L2275" s="133" t="s">
        <v>6823</v>
      </c>
      <c r="M2275" s="133" t="s">
        <v>2897</v>
      </c>
      <c r="N2275" s="133" t="s">
        <v>2897</v>
      </c>
      <c r="O2275" s="133" t="s">
        <v>2897</v>
      </c>
      <c r="P2275" s="133" t="s">
        <v>2897</v>
      </c>
      <c r="Q2275" s="133" t="s">
        <v>2897</v>
      </c>
      <c r="R2275" s="133" t="s">
        <v>2897</v>
      </c>
      <c r="S2275" s="133" t="s">
        <v>2897</v>
      </c>
    </row>
    <row r="2276" spans="1:19" s="129" customFormat="1">
      <c r="A2276" s="131">
        <v>2089</v>
      </c>
      <c r="B2276" s="132">
        <v>38.880760000000002</v>
      </c>
      <c r="C2276" s="132">
        <v>27.059069999999998</v>
      </c>
      <c r="D2276" s="131" t="s">
        <v>1824</v>
      </c>
      <c r="E2276" s="129" t="s">
        <v>4921</v>
      </c>
      <c r="F2276" s="129" t="s">
        <v>5938</v>
      </c>
      <c r="G2276" s="129" t="s">
        <v>187</v>
      </c>
      <c r="H2276" s="129" t="s">
        <v>2747</v>
      </c>
      <c r="I2276" s="133" t="str">
        <f t="shared" si="120"/>
        <v>a</v>
      </c>
      <c r="J2276" s="133"/>
      <c r="K2276" s="134" t="s">
        <v>2897</v>
      </c>
      <c r="L2276" s="133" t="s">
        <v>2897</v>
      </c>
      <c r="M2276" s="133" t="s">
        <v>2897</v>
      </c>
      <c r="N2276" s="133" t="s">
        <v>2897</v>
      </c>
      <c r="O2276" s="133" t="s">
        <v>2897</v>
      </c>
      <c r="P2276" s="133" t="s">
        <v>2897</v>
      </c>
      <c r="Q2276" s="133" t="s">
        <v>2897</v>
      </c>
      <c r="R2276" s="133" t="s">
        <v>2897</v>
      </c>
      <c r="S2276" s="133" t="s">
        <v>2897</v>
      </c>
    </row>
    <row r="2277" spans="1:19" s="129" customFormat="1">
      <c r="A2277" s="131">
        <v>2090</v>
      </c>
      <c r="B2277" s="132">
        <v>38.862208000000003</v>
      </c>
      <c r="C2277" s="132">
        <v>27.032446</v>
      </c>
      <c r="D2277" s="131" t="s">
        <v>4922</v>
      </c>
      <c r="E2277" s="129" t="s">
        <v>1825</v>
      </c>
      <c r="F2277" s="129" t="s">
        <v>6130</v>
      </c>
      <c r="G2277" s="129" t="s">
        <v>2838</v>
      </c>
      <c r="H2277" s="129" t="s">
        <v>2747</v>
      </c>
      <c r="I2277" s="133" t="str">
        <f t="shared" si="120"/>
        <v>a</v>
      </c>
      <c r="J2277" s="133"/>
      <c r="K2277" s="134" t="s">
        <v>2897</v>
      </c>
      <c r="L2277" s="133" t="s">
        <v>2897</v>
      </c>
      <c r="M2277" s="133" t="s">
        <v>2897</v>
      </c>
      <c r="N2277" s="133" t="s">
        <v>2897</v>
      </c>
      <c r="O2277" s="133" t="s">
        <v>2897</v>
      </c>
      <c r="P2277" s="133" t="s">
        <v>2897</v>
      </c>
      <c r="Q2277" s="133" t="s">
        <v>2897</v>
      </c>
      <c r="R2277" s="133" t="s">
        <v>2897</v>
      </c>
      <c r="S2277" s="133" t="s">
        <v>2897</v>
      </c>
    </row>
    <row r="2278" spans="1:19" s="129" customFormat="1">
      <c r="A2278" s="131">
        <v>2091</v>
      </c>
      <c r="B2278" s="132">
        <v>38.848398000000003</v>
      </c>
      <c r="C2278" s="132">
        <v>26.983661000000001</v>
      </c>
      <c r="D2278" s="131" t="s">
        <v>1826</v>
      </c>
      <c r="E2278" s="129" t="s">
        <v>4923</v>
      </c>
      <c r="F2278" s="129" t="s">
        <v>6131</v>
      </c>
      <c r="G2278" s="129" t="s">
        <v>1883</v>
      </c>
      <c r="H2278" s="129" t="s">
        <v>2747</v>
      </c>
      <c r="I2278" s="133" t="str">
        <f t="shared" si="120"/>
        <v>a</v>
      </c>
      <c r="J2278" s="133"/>
      <c r="K2278" s="134" t="s">
        <v>2692</v>
      </c>
      <c r="L2278" s="133" t="s">
        <v>6823</v>
      </c>
      <c r="M2278" s="133" t="s">
        <v>6823</v>
      </c>
      <c r="N2278" s="133" t="s">
        <v>6823</v>
      </c>
      <c r="O2278" s="133" t="s">
        <v>2897</v>
      </c>
      <c r="P2278" s="133" t="s">
        <v>2897</v>
      </c>
      <c r="Q2278" s="133" t="s">
        <v>2897</v>
      </c>
      <c r="R2278" s="133" t="s">
        <v>2897</v>
      </c>
      <c r="S2278" s="133" t="s">
        <v>2897</v>
      </c>
    </row>
    <row r="2279" spans="1:19" s="129" customFormat="1">
      <c r="A2279" s="131">
        <v>2092</v>
      </c>
      <c r="B2279" s="132">
        <v>38.759470999999998</v>
      </c>
      <c r="C2279" s="132">
        <v>26.934685999999999</v>
      </c>
      <c r="D2279" s="131" t="s">
        <v>1827</v>
      </c>
      <c r="E2279" s="129" t="s">
        <v>4924</v>
      </c>
      <c r="F2279" s="129" t="s">
        <v>6131</v>
      </c>
      <c r="G2279" s="129" t="s">
        <v>2865</v>
      </c>
      <c r="H2279" s="129" t="s">
        <v>2747</v>
      </c>
      <c r="I2279" s="133" t="str">
        <f t="shared" si="120"/>
        <v>a</v>
      </c>
      <c r="J2279" s="133"/>
      <c r="K2279" s="134" t="s">
        <v>2692</v>
      </c>
      <c r="L2279" s="133" t="s">
        <v>2897</v>
      </c>
      <c r="M2279" s="133" t="s">
        <v>6823</v>
      </c>
      <c r="N2279" s="133" t="s">
        <v>2897</v>
      </c>
      <c r="O2279" s="133" t="s">
        <v>2897</v>
      </c>
      <c r="P2279" s="133" t="s">
        <v>2897</v>
      </c>
      <c r="Q2279" s="133" t="s">
        <v>2897</v>
      </c>
      <c r="R2279" s="133" t="s">
        <v>2897</v>
      </c>
      <c r="S2279" s="133" t="s">
        <v>2897</v>
      </c>
    </row>
    <row r="2280" spans="1:19" s="129" customFormat="1">
      <c r="A2280" s="131">
        <v>2093</v>
      </c>
      <c r="B2280" s="132">
        <v>38.748519999999999</v>
      </c>
      <c r="C2280" s="132">
        <v>26.840827999999998</v>
      </c>
      <c r="D2280" s="131" t="s">
        <v>7190</v>
      </c>
      <c r="E2280" s="129" t="s">
        <v>7197</v>
      </c>
      <c r="F2280" s="129" t="s">
        <v>6236</v>
      </c>
      <c r="G2280" s="129" t="s">
        <v>2807</v>
      </c>
      <c r="H2280" s="129" t="s">
        <v>2747</v>
      </c>
      <c r="I2280" s="133" t="str">
        <f t="shared" si="120"/>
        <v>a</v>
      </c>
      <c r="J2280" s="133"/>
      <c r="K2280" s="134" t="s">
        <v>2897</v>
      </c>
      <c r="L2280" s="133" t="s">
        <v>2897</v>
      </c>
      <c r="M2280" s="133" t="s">
        <v>2897</v>
      </c>
      <c r="N2280" s="133" t="s">
        <v>2897</v>
      </c>
      <c r="O2280" s="133" t="s">
        <v>2897</v>
      </c>
      <c r="P2280" s="133" t="s">
        <v>2897</v>
      </c>
      <c r="Q2280" s="133" t="s">
        <v>2897</v>
      </c>
      <c r="R2280" s="133" t="s">
        <v>2897</v>
      </c>
      <c r="S2280" s="133" t="s">
        <v>2897</v>
      </c>
    </row>
    <row r="2281" spans="1:19" s="129" customFormat="1">
      <c r="A2281" s="131">
        <v>2094</v>
      </c>
      <c r="B2281" s="132">
        <v>38.670169000000001</v>
      </c>
      <c r="C2281" s="132">
        <v>26.754259999999999</v>
      </c>
      <c r="D2281" s="131" t="s">
        <v>7193</v>
      </c>
      <c r="E2281" s="129" t="s">
        <v>7336</v>
      </c>
      <c r="F2281" s="129" t="s">
        <v>6352</v>
      </c>
      <c r="G2281" s="129" t="s">
        <v>1883</v>
      </c>
      <c r="H2281" s="129" t="s">
        <v>2747</v>
      </c>
      <c r="I2281" s="133" t="str">
        <f t="shared" si="120"/>
        <v>a</v>
      </c>
      <c r="J2281" s="133"/>
      <c r="K2281" s="134"/>
      <c r="L2281" s="133" t="s">
        <v>2897</v>
      </c>
      <c r="M2281" s="133" t="s">
        <v>2897</v>
      </c>
      <c r="N2281" s="133" t="s">
        <v>2897</v>
      </c>
      <c r="O2281" s="133" t="s">
        <v>2897</v>
      </c>
      <c r="P2281" s="133" t="s">
        <v>2897</v>
      </c>
      <c r="Q2281" s="133" t="s">
        <v>2897</v>
      </c>
      <c r="R2281" s="133" t="s">
        <v>2897</v>
      </c>
      <c r="S2281" s="133" t="s">
        <v>2897</v>
      </c>
    </row>
    <row r="2282" spans="1:19" s="129" customFormat="1">
      <c r="A2282" s="131">
        <v>2095</v>
      </c>
      <c r="B2282" s="132">
        <v>38.556511</v>
      </c>
      <c r="C2282" s="132">
        <v>26.851040999999999</v>
      </c>
      <c r="D2282" s="131" t="s">
        <v>1828</v>
      </c>
      <c r="E2282" s="129" t="s">
        <v>4925</v>
      </c>
      <c r="F2282" s="129" t="s">
        <v>5721</v>
      </c>
      <c r="G2282" s="129" t="s">
        <v>2816</v>
      </c>
      <c r="H2282" s="129" t="s">
        <v>2747</v>
      </c>
      <c r="I2282" s="133" t="str">
        <f t="shared" si="120"/>
        <v>a</v>
      </c>
      <c r="J2282" s="133"/>
      <c r="K2282" s="134"/>
      <c r="L2282" s="133" t="s">
        <v>2897</v>
      </c>
      <c r="M2282" s="133" t="s">
        <v>2897</v>
      </c>
      <c r="N2282" s="133" t="s">
        <v>2897</v>
      </c>
      <c r="O2282" s="133" t="s">
        <v>2897</v>
      </c>
      <c r="P2282" s="133" t="s">
        <v>2897</v>
      </c>
      <c r="Q2282" s="133" t="s">
        <v>2897</v>
      </c>
      <c r="R2282" s="133" t="s">
        <v>2897</v>
      </c>
      <c r="S2282" s="133" t="s">
        <v>2897</v>
      </c>
    </row>
    <row r="2283" spans="1:19" s="129" customFormat="1">
      <c r="A2283" s="131">
        <v>2096</v>
      </c>
      <c r="B2283" s="132">
        <v>38.461762</v>
      </c>
      <c r="C2283" s="132">
        <v>27.149412000000002</v>
      </c>
      <c r="D2283" s="131" t="s">
        <v>1829</v>
      </c>
      <c r="E2283" s="129" t="s">
        <v>1830</v>
      </c>
      <c r="G2283" s="129" t="s">
        <v>3163</v>
      </c>
      <c r="H2283" s="129" t="s">
        <v>2747</v>
      </c>
      <c r="I2283" s="133" t="str">
        <f t="shared" si="120"/>
        <v>m</v>
      </c>
      <c r="J2283" s="133"/>
      <c r="K2283" s="134" t="s">
        <v>2897</v>
      </c>
      <c r="L2283" s="133" t="s">
        <v>2897</v>
      </c>
      <c r="M2283" s="133" t="s">
        <v>2897</v>
      </c>
      <c r="N2283" s="133" t="s">
        <v>2897</v>
      </c>
      <c r="O2283" s="133" t="s">
        <v>2897</v>
      </c>
      <c r="P2283" s="133" t="s">
        <v>2897</v>
      </c>
      <c r="Q2283" s="133" t="s">
        <v>2897</v>
      </c>
      <c r="R2283" s="133" t="s">
        <v>2897</v>
      </c>
      <c r="S2283" s="133" t="s">
        <v>2897</v>
      </c>
    </row>
    <row r="2284" spans="1:19" s="129" customFormat="1">
      <c r="A2284" s="131">
        <v>2097</v>
      </c>
      <c r="B2284" s="132">
        <v>38.430914999999999</v>
      </c>
      <c r="C2284" s="132">
        <v>27.131613999999999</v>
      </c>
      <c r="D2284" s="131" t="s">
        <v>6418</v>
      </c>
      <c r="E2284" s="129" t="s">
        <v>1831</v>
      </c>
      <c r="F2284" s="129" t="s">
        <v>6090</v>
      </c>
      <c r="G2284" s="129" t="s">
        <v>6419</v>
      </c>
      <c r="H2284" s="129" t="s">
        <v>2747</v>
      </c>
      <c r="I2284" s="133" t="str">
        <f t="shared" si="120"/>
        <v>a</v>
      </c>
      <c r="J2284" s="133"/>
      <c r="K2284" s="134"/>
      <c r="L2284" s="133" t="s">
        <v>2897</v>
      </c>
      <c r="M2284" s="133" t="s">
        <v>2897</v>
      </c>
      <c r="N2284" s="133" t="s">
        <v>2897</v>
      </c>
      <c r="O2284" s="133" t="s">
        <v>2897</v>
      </c>
      <c r="P2284" s="133" t="s">
        <v>2897</v>
      </c>
      <c r="Q2284" s="133" t="s">
        <v>2897</v>
      </c>
      <c r="R2284" s="133" t="s">
        <v>2897</v>
      </c>
      <c r="S2284" s="133" t="s">
        <v>2897</v>
      </c>
    </row>
    <row r="2285" spans="1:19" s="129" customFormat="1">
      <c r="A2285" s="131">
        <v>2098</v>
      </c>
      <c r="B2285" s="132">
        <v>38.364308999999999</v>
      </c>
      <c r="C2285" s="132">
        <v>26.775175999999998</v>
      </c>
      <c r="D2285" s="131" t="s">
        <v>6451</v>
      </c>
      <c r="E2285" s="129" t="s">
        <v>6450</v>
      </c>
      <c r="F2285" s="129" t="s">
        <v>6353</v>
      </c>
      <c r="G2285" s="129" t="s">
        <v>7195</v>
      </c>
      <c r="H2285" s="129" t="s">
        <v>2747</v>
      </c>
      <c r="I2285" s="133" t="str">
        <f t="shared" si="120"/>
        <v>a</v>
      </c>
      <c r="J2285" s="133"/>
      <c r="K2285" s="134" t="s">
        <v>2858</v>
      </c>
      <c r="L2285" s="133" t="s">
        <v>6823</v>
      </c>
      <c r="M2285" s="133" t="s">
        <v>6823</v>
      </c>
      <c r="N2285" s="133" t="s">
        <v>2897</v>
      </c>
      <c r="O2285" s="133" t="s">
        <v>2897</v>
      </c>
      <c r="P2285" s="133" t="s">
        <v>2897</v>
      </c>
      <c r="Q2285" s="133" t="s">
        <v>2897</v>
      </c>
      <c r="R2285" s="133" t="s">
        <v>2897</v>
      </c>
      <c r="S2285" s="133" t="s">
        <v>2897</v>
      </c>
    </row>
    <row r="2286" spans="1:19" s="129" customFormat="1">
      <c r="A2286" s="131">
        <v>2099</v>
      </c>
      <c r="B2286" s="132">
        <v>38.372884999999997</v>
      </c>
      <c r="C2286" s="132">
        <v>26.783991</v>
      </c>
      <c r="D2286" s="131" t="s">
        <v>6594</v>
      </c>
      <c r="E2286" s="129" t="s">
        <v>6593</v>
      </c>
      <c r="F2286" s="129" t="s">
        <v>6592</v>
      </c>
      <c r="G2286" s="129" t="s">
        <v>7195</v>
      </c>
      <c r="H2286" s="129" t="s">
        <v>2747</v>
      </c>
      <c r="I2286" s="133" t="str">
        <f t="shared" si="120"/>
        <v>a</v>
      </c>
      <c r="J2286" s="133"/>
      <c r="K2286" s="134" t="s">
        <v>2858</v>
      </c>
      <c r="L2286" s="133" t="s">
        <v>6823</v>
      </c>
      <c r="M2286" s="133" t="s">
        <v>2897</v>
      </c>
      <c r="N2286" s="133" t="s">
        <v>2897</v>
      </c>
      <c r="O2286" s="133" t="s">
        <v>2897</v>
      </c>
      <c r="P2286" s="133" t="s">
        <v>2897</v>
      </c>
      <c r="Q2286" s="133" t="s">
        <v>2897</v>
      </c>
      <c r="R2286" s="133" t="s">
        <v>2897</v>
      </c>
      <c r="S2286" s="133" t="s">
        <v>2897</v>
      </c>
    </row>
    <row r="2287" spans="1:19" s="129" customFormat="1">
      <c r="A2287" s="131">
        <v>2100</v>
      </c>
      <c r="B2287" s="132">
        <v>38.332524999999997</v>
      </c>
      <c r="C2287" s="132">
        <v>26.658783</v>
      </c>
      <c r="D2287" s="131" t="s">
        <v>1832</v>
      </c>
      <c r="E2287" s="129" t="s">
        <v>3814</v>
      </c>
      <c r="G2287" s="129" t="s">
        <v>2807</v>
      </c>
      <c r="H2287" s="129" t="s">
        <v>2747</v>
      </c>
      <c r="I2287" s="133" t="str">
        <f t="shared" si="120"/>
        <v>m</v>
      </c>
      <c r="J2287" s="133"/>
      <c r="K2287" s="134" t="s">
        <v>2897</v>
      </c>
      <c r="L2287" s="133" t="s">
        <v>2897</v>
      </c>
      <c r="M2287" s="133" t="s">
        <v>2897</v>
      </c>
      <c r="N2287" s="133" t="s">
        <v>2897</v>
      </c>
      <c r="O2287" s="133" t="s">
        <v>2897</v>
      </c>
      <c r="P2287" s="133" t="s">
        <v>2897</v>
      </c>
      <c r="Q2287" s="133" t="s">
        <v>2897</v>
      </c>
      <c r="R2287" s="133" t="s">
        <v>2897</v>
      </c>
      <c r="S2287" s="133" t="s">
        <v>2897</v>
      </c>
    </row>
    <row r="2288" spans="1:19" s="129" customFormat="1">
      <c r="A2288" s="131">
        <v>2101</v>
      </c>
      <c r="B2288" s="132">
        <v>38.426121999999999</v>
      </c>
      <c r="C2288" s="132">
        <v>26.590374000000001</v>
      </c>
      <c r="D2288" s="131" t="s">
        <v>1187</v>
      </c>
      <c r="E2288" s="129" t="s">
        <v>3815</v>
      </c>
      <c r="G2288" s="129" t="s">
        <v>2807</v>
      </c>
      <c r="H2288" s="129" t="s">
        <v>2747</v>
      </c>
      <c r="I2288" s="133" t="str">
        <f t="shared" si="120"/>
        <v>m</v>
      </c>
      <c r="J2288" s="133"/>
      <c r="K2288" s="134" t="s">
        <v>2897</v>
      </c>
      <c r="L2288" s="133" t="s">
        <v>2897</v>
      </c>
      <c r="M2288" s="133" t="s">
        <v>2897</v>
      </c>
      <c r="N2288" s="133" t="s">
        <v>2897</v>
      </c>
      <c r="O2288" s="133" t="s">
        <v>2897</v>
      </c>
      <c r="P2288" s="133" t="s">
        <v>2897</v>
      </c>
      <c r="Q2288" s="133" t="s">
        <v>2897</v>
      </c>
      <c r="R2288" s="133" t="s">
        <v>2897</v>
      </c>
      <c r="S2288" s="133" t="s">
        <v>2897</v>
      </c>
    </row>
    <row r="2289" spans="1:19" s="129" customFormat="1">
      <c r="A2289" s="131">
        <v>2102</v>
      </c>
      <c r="B2289" s="132">
        <v>38.608530999999999</v>
      </c>
      <c r="C2289" s="132">
        <v>26.349647000000001</v>
      </c>
      <c r="D2289" s="131" t="s">
        <v>1833</v>
      </c>
      <c r="E2289" s="129" t="s">
        <v>3816</v>
      </c>
      <c r="G2289" s="129" t="s">
        <v>2807</v>
      </c>
      <c r="H2289" s="129" t="s">
        <v>2747</v>
      </c>
      <c r="I2289" s="133" t="str">
        <f t="shared" si="120"/>
        <v>m</v>
      </c>
      <c r="J2289" s="133"/>
      <c r="K2289" s="134" t="s">
        <v>2897</v>
      </c>
      <c r="L2289" s="133" t="s">
        <v>2897</v>
      </c>
      <c r="M2289" s="133" t="s">
        <v>2897</v>
      </c>
      <c r="N2289" s="133" t="s">
        <v>2897</v>
      </c>
      <c r="O2289" s="133" t="s">
        <v>2897</v>
      </c>
      <c r="P2289" s="133" t="s">
        <v>2897</v>
      </c>
      <c r="Q2289" s="133" t="s">
        <v>2897</v>
      </c>
      <c r="R2289" s="133" t="s">
        <v>2897</v>
      </c>
      <c r="S2289" s="133" t="s">
        <v>2897</v>
      </c>
    </row>
    <row r="2290" spans="1:19" s="129" customFormat="1">
      <c r="A2290" s="131">
        <v>2103</v>
      </c>
      <c r="B2290" s="132">
        <v>38.557988999999999</v>
      </c>
      <c r="C2290" s="132">
        <v>26.36618</v>
      </c>
      <c r="D2290" s="131" t="s">
        <v>1834</v>
      </c>
      <c r="E2290" s="129" t="s">
        <v>3817</v>
      </c>
      <c r="G2290" s="129" t="s">
        <v>2807</v>
      </c>
      <c r="H2290" s="129" t="s">
        <v>2747</v>
      </c>
      <c r="I2290" s="133" t="str">
        <f t="shared" si="120"/>
        <v>m</v>
      </c>
      <c r="J2290" s="133"/>
      <c r="K2290" s="134" t="s">
        <v>2897</v>
      </c>
      <c r="L2290" s="133" t="s">
        <v>2897</v>
      </c>
      <c r="M2290" s="133" t="s">
        <v>2897</v>
      </c>
      <c r="N2290" s="133" t="s">
        <v>2897</v>
      </c>
      <c r="O2290" s="133" t="s">
        <v>2897</v>
      </c>
      <c r="P2290" s="133" t="s">
        <v>2897</v>
      </c>
      <c r="Q2290" s="133" t="s">
        <v>2897</v>
      </c>
      <c r="R2290" s="133" t="s">
        <v>2897</v>
      </c>
      <c r="S2290" s="133" t="s">
        <v>2897</v>
      </c>
    </row>
    <row r="2291" spans="1:19" s="129" customFormat="1">
      <c r="A2291" s="131">
        <v>2104</v>
      </c>
      <c r="B2291" s="132">
        <v>38.538359999999997</v>
      </c>
      <c r="C2291" s="132">
        <v>26.378973999999999</v>
      </c>
      <c r="D2291" s="131" t="s">
        <v>4926</v>
      </c>
      <c r="E2291" s="129" t="s">
        <v>1835</v>
      </c>
      <c r="F2291" s="129" t="s">
        <v>6292</v>
      </c>
      <c r="G2291" s="129" t="s">
        <v>2833</v>
      </c>
      <c r="H2291" s="129" t="s">
        <v>2747</v>
      </c>
      <c r="I2291" s="133" t="str">
        <f t="shared" si="120"/>
        <v>a</v>
      </c>
      <c r="J2291" s="133"/>
      <c r="K2291" s="134" t="s">
        <v>2897</v>
      </c>
      <c r="L2291" s="133" t="s">
        <v>2897</v>
      </c>
      <c r="M2291" s="133" t="s">
        <v>2897</v>
      </c>
      <c r="N2291" s="133" t="s">
        <v>2897</v>
      </c>
      <c r="O2291" s="133" t="s">
        <v>2897</v>
      </c>
      <c r="P2291" s="133" t="s">
        <v>2897</v>
      </c>
      <c r="Q2291" s="133" t="s">
        <v>2897</v>
      </c>
      <c r="R2291" s="133" t="s">
        <v>2897</v>
      </c>
      <c r="S2291" s="133" t="s">
        <v>2897</v>
      </c>
    </row>
    <row r="2292" spans="1:19" s="129" customFormat="1">
      <c r="A2292" s="131">
        <v>2105</v>
      </c>
      <c r="B2292" s="132">
        <v>38.471353000000001</v>
      </c>
      <c r="C2292" s="132">
        <v>26.428799000000001</v>
      </c>
      <c r="D2292" s="131" t="s">
        <v>999</v>
      </c>
      <c r="E2292" s="129" t="s">
        <v>3818</v>
      </c>
      <c r="G2292" s="129" t="s">
        <v>2807</v>
      </c>
      <c r="H2292" s="129" t="s">
        <v>2747</v>
      </c>
      <c r="I2292" s="133" t="str">
        <f t="shared" si="120"/>
        <v>m</v>
      </c>
      <c r="J2292" s="133"/>
      <c r="K2292" s="134" t="s">
        <v>2897</v>
      </c>
      <c r="L2292" s="133" t="s">
        <v>2897</v>
      </c>
      <c r="M2292" s="133" t="s">
        <v>2897</v>
      </c>
      <c r="N2292" s="133" t="s">
        <v>2897</v>
      </c>
      <c r="O2292" s="133" t="s">
        <v>2897</v>
      </c>
      <c r="P2292" s="133" t="s">
        <v>2897</v>
      </c>
      <c r="Q2292" s="133" t="s">
        <v>2897</v>
      </c>
      <c r="R2292" s="133" t="s">
        <v>2897</v>
      </c>
      <c r="S2292" s="133" t="s">
        <v>2897</v>
      </c>
    </row>
    <row r="2293" spans="1:19" s="129" customFormat="1">
      <c r="A2293" s="131">
        <v>2106</v>
      </c>
      <c r="B2293" s="132">
        <v>38.376264999999997</v>
      </c>
      <c r="C2293" s="132">
        <v>26.480497</v>
      </c>
      <c r="D2293" s="131" t="s">
        <v>1836</v>
      </c>
      <c r="E2293" s="129" t="s">
        <v>4054</v>
      </c>
      <c r="F2293" s="129" t="s">
        <v>6132</v>
      </c>
      <c r="G2293" s="129" t="s">
        <v>1837</v>
      </c>
      <c r="H2293" s="129" t="s">
        <v>2747</v>
      </c>
      <c r="I2293" s="133" t="str">
        <f t="shared" si="120"/>
        <v>a</v>
      </c>
      <c r="J2293" s="133"/>
      <c r="K2293" s="134" t="s">
        <v>2858</v>
      </c>
      <c r="L2293" s="133" t="s">
        <v>6823</v>
      </c>
      <c r="M2293" s="133" t="s">
        <v>2897</v>
      </c>
      <c r="N2293" s="133" t="s">
        <v>2897</v>
      </c>
      <c r="O2293" s="133" t="s">
        <v>2897</v>
      </c>
      <c r="P2293" s="133" t="s">
        <v>2897</v>
      </c>
      <c r="Q2293" s="133" t="s">
        <v>2897</v>
      </c>
      <c r="R2293" s="133" t="s">
        <v>2897</v>
      </c>
      <c r="S2293" s="133" t="s">
        <v>2897</v>
      </c>
    </row>
    <row r="2294" spans="1:19" s="129" customFormat="1">
      <c r="A2294" s="131">
        <v>2106.1</v>
      </c>
      <c r="B2294" s="132">
        <v>38.353285</v>
      </c>
      <c r="C2294" s="132">
        <v>26.312598999999999</v>
      </c>
      <c r="D2294" s="131"/>
      <c r="E2294" s="129" t="s">
        <v>7337</v>
      </c>
      <c r="G2294" s="129" t="s">
        <v>6636</v>
      </c>
      <c r="H2294" s="129" t="s">
        <v>2747</v>
      </c>
      <c r="I2294" s="133" t="str">
        <f t="shared" ref="I2294" si="121">IF(F2294="","m","a")</f>
        <v>m</v>
      </c>
      <c r="J2294" s="133" t="s">
        <v>6631</v>
      </c>
      <c r="K2294" s="134"/>
      <c r="L2294" s="133"/>
      <c r="M2294" s="133"/>
      <c r="N2294" s="133"/>
      <c r="O2294" s="133"/>
      <c r="P2294" s="133"/>
      <c r="Q2294" s="133"/>
      <c r="R2294" s="133"/>
      <c r="S2294" s="133"/>
    </row>
    <row r="2295" spans="1:19" s="129" customFormat="1">
      <c r="A2295" s="131">
        <v>2107</v>
      </c>
      <c r="B2295" s="132">
        <v>38.325201999999997</v>
      </c>
      <c r="C2295" s="132">
        <v>26.293108</v>
      </c>
      <c r="D2295" s="131" t="s">
        <v>1838</v>
      </c>
      <c r="E2295" s="129" t="s">
        <v>3819</v>
      </c>
      <c r="G2295" s="129" t="s">
        <v>2811</v>
      </c>
      <c r="H2295" s="129" t="s">
        <v>2747</v>
      </c>
      <c r="I2295" s="133" t="str">
        <f t="shared" si="120"/>
        <v>m</v>
      </c>
      <c r="J2295" s="133"/>
      <c r="K2295" s="134" t="s">
        <v>2897</v>
      </c>
      <c r="L2295" s="133" t="s">
        <v>2897</v>
      </c>
      <c r="M2295" s="133" t="s">
        <v>2897</v>
      </c>
      <c r="N2295" s="133" t="s">
        <v>2897</v>
      </c>
      <c r="O2295" s="133" t="s">
        <v>2897</v>
      </c>
      <c r="P2295" s="133" t="s">
        <v>2897</v>
      </c>
      <c r="Q2295" s="133" t="s">
        <v>2897</v>
      </c>
      <c r="R2295" s="133" t="s">
        <v>2897</v>
      </c>
      <c r="S2295" s="133" t="s">
        <v>2897</v>
      </c>
    </row>
    <row r="2296" spans="1:19" s="129" customFormat="1">
      <c r="A2296" s="131">
        <v>2108</v>
      </c>
      <c r="B2296" s="132">
        <v>38.288710000000002</v>
      </c>
      <c r="C2296" s="132">
        <v>26.248885000000001</v>
      </c>
      <c r="D2296" s="131" t="s">
        <v>1839</v>
      </c>
      <c r="E2296" s="129" t="s">
        <v>4927</v>
      </c>
      <c r="F2296" s="129" t="s">
        <v>6293</v>
      </c>
      <c r="G2296" s="129" t="s">
        <v>857</v>
      </c>
      <c r="H2296" s="129" t="s">
        <v>2747</v>
      </c>
      <c r="I2296" s="133" t="str">
        <f t="shared" si="120"/>
        <v>a</v>
      </c>
      <c r="J2296" s="133"/>
      <c r="K2296" s="134" t="s">
        <v>2897</v>
      </c>
      <c r="L2296" s="133" t="s">
        <v>2897</v>
      </c>
      <c r="M2296" s="133" t="s">
        <v>2897</v>
      </c>
      <c r="N2296" s="133" t="s">
        <v>2897</v>
      </c>
      <c r="O2296" s="133" t="s">
        <v>2897</v>
      </c>
      <c r="P2296" s="133" t="s">
        <v>2897</v>
      </c>
      <c r="Q2296" s="133" t="s">
        <v>2897</v>
      </c>
      <c r="R2296" s="133" t="s">
        <v>2897</v>
      </c>
      <c r="S2296" s="133" t="s">
        <v>2897</v>
      </c>
    </row>
    <row r="2297" spans="1:19" s="129" customFormat="1">
      <c r="A2297" s="131">
        <v>2109</v>
      </c>
      <c r="B2297" s="132">
        <v>38.256635000000003</v>
      </c>
      <c r="C2297" s="132">
        <v>26.385555</v>
      </c>
      <c r="D2297" s="131" t="s">
        <v>1840</v>
      </c>
      <c r="E2297" s="129" t="s">
        <v>7338</v>
      </c>
      <c r="G2297" s="129" t="s">
        <v>2807</v>
      </c>
      <c r="H2297" s="129" t="s">
        <v>2747</v>
      </c>
      <c r="I2297" s="133" t="str">
        <f t="shared" si="120"/>
        <v>m</v>
      </c>
      <c r="J2297" s="133" t="s">
        <v>6631</v>
      </c>
      <c r="K2297" s="134" t="s">
        <v>2897</v>
      </c>
      <c r="L2297" s="133" t="s">
        <v>2897</v>
      </c>
      <c r="M2297" s="133" t="s">
        <v>2897</v>
      </c>
      <c r="N2297" s="133" t="s">
        <v>2897</v>
      </c>
      <c r="O2297" s="133" t="s">
        <v>2897</v>
      </c>
      <c r="P2297" s="133" t="s">
        <v>2897</v>
      </c>
      <c r="Q2297" s="133" t="s">
        <v>2897</v>
      </c>
      <c r="R2297" s="133" t="s">
        <v>2897</v>
      </c>
      <c r="S2297" s="133" t="s">
        <v>2897</v>
      </c>
    </row>
    <row r="2298" spans="1:19" s="129" customFormat="1">
      <c r="A2298" s="131">
        <v>2110</v>
      </c>
      <c r="B2298" s="132">
        <v>38.169553000000001</v>
      </c>
      <c r="C2298" s="132">
        <v>26.518277000000001</v>
      </c>
      <c r="D2298" s="131" t="s">
        <v>1841</v>
      </c>
      <c r="E2298" s="129" t="s">
        <v>4928</v>
      </c>
      <c r="F2298" s="129" t="s">
        <v>6294</v>
      </c>
      <c r="G2298" s="129" t="s">
        <v>7220</v>
      </c>
      <c r="H2298" s="129" t="s">
        <v>2747</v>
      </c>
      <c r="I2298" s="133" t="str">
        <f t="shared" si="120"/>
        <v>a</v>
      </c>
      <c r="J2298" s="133"/>
      <c r="K2298" s="134" t="s">
        <v>2692</v>
      </c>
      <c r="L2298" s="133" t="s">
        <v>6823</v>
      </c>
      <c r="M2298" s="133" t="s">
        <v>2897</v>
      </c>
      <c r="N2298" s="133" t="s">
        <v>2897</v>
      </c>
      <c r="O2298" s="133" t="s">
        <v>2897</v>
      </c>
      <c r="P2298" s="133" t="s">
        <v>2897</v>
      </c>
      <c r="Q2298" s="133" t="s">
        <v>2897</v>
      </c>
      <c r="R2298" s="133" t="s">
        <v>2897</v>
      </c>
      <c r="S2298" s="133" t="s">
        <v>2897</v>
      </c>
    </row>
    <row r="2299" spans="1:19" s="129" customFormat="1">
      <c r="A2299" s="131">
        <v>2111</v>
      </c>
      <c r="B2299" s="132">
        <v>38.132353999999999</v>
      </c>
      <c r="C2299" s="132">
        <v>26.572078999999999</v>
      </c>
      <c r="D2299" s="131" t="s">
        <v>1842</v>
      </c>
      <c r="E2299" s="129" t="s">
        <v>4929</v>
      </c>
      <c r="F2299" s="129" t="s">
        <v>6090</v>
      </c>
      <c r="G2299" s="129" t="s">
        <v>2833</v>
      </c>
      <c r="H2299" s="129" t="s">
        <v>2747</v>
      </c>
      <c r="I2299" s="133" t="str">
        <f t="shared" si="120"/>
        <v>a</v>
      </c>
      <c r="J2299" s="133"/>
      <c r="K2299" s="134" t="s">
        <v>2897</v>
      </c>
      <c r="L2299" s="133" t="s">
        <v>2897</v>
      </c>
      <c r="M2299" s="133" t="s">
        <v>2897</v>
      </c>
      <c r="N2299" s="133" t="s">
        <v>2897</v>
      </c>
      <c r="O2299" s="133" t="s">
        <v>2897</v>
      </c>
      <c r="P2299" s="133" t="s">
        <v>2897</v>
      </c>
      <c r="Q2299" s="133" t="s">
        <v>2897</v>
      </c>
      <c r="R2299" s="133" t="s">
        <v>2897</v>
      </c>
      <c r="S2299" s="133" t="s">
        <v>2897</v>
      </c>
    </row>
    <row r="2300" spans="1:19" s="129" customFormat="1">
      <c r="A2300" s="131">
        <v>2111.1</v>
      </c>
      <c r="B2300" s="132">
        <v>38.137537000000002</v>
      </c>
      <c r="C2300" s="132">
        <v>26.607011</v>
      </c>
      <c r="D2300" s="131"/>
      <c r="E2300" s="129" t="s">
        <v>7339</v>
      </c>
      <c r="G2300" s="129" t="s">
        <v>6636</v>
      </c>
      <c r="H2300" s="129" t="s">
        <v>2747</v>
      </c>
      <c r="I2300" s="133" t="str">
        <f t="shared" ref="I2300" si="122">IF(F2300="","m","a")</f>
        <v>m</v>
      </c>
      <c r="J2300" s="133" t="s">
        <v>6631</v>
      </c>
      <c r="K2300" s="134"/>
      <c r="L2300" s="133"/>
      <c r="M2300" s="133"/>
      <c r="N2300" s="133"/>
      <c r="O2300" s="133"/>
      <c r="P2300" s="133"/>
      <c r="Q2300" s="133"/>
      <c r="R2300" s="133"/>
      <c r="S2300" s="133"/>
    </row>
    <row r="2301" spans="1:19" s="129" customFormat="1">
      <c r="A2301" s="131">
        <v>2112</v>
      </c>
      <c r="B2301" s="132">
        <v>38.207068999999997</v>
      </c>
      <c r="C2301" s="132">
        <v>26.681965000000002</v>
      </c>
      <c r="D2301" s="131" t="s">
        <v>1843</v>
      </c>
      <c r="E2301" s="129" t="s">
        <v>3820</v>
      </c>
      <c r="G2301" s="129" t="s">
        <v>187</v>
      </c>
      <c r="H2301" s="129" t="s">
        <v>2747</v>
      </c>
      <c r="I2301" s="133" t="str">
        <f t="shared" si="120"/>
        <v>m</v>
      </c>
      <c r="J2301" s="133"/>
      <c r="K2301" s="134" t="s">
        <v>2897</v>
      </c>
      <c r="L2301" s="133" t="s">
        <v>2897</v>
      </c>
      <c r="M2301" s="133" t="s">
        <v>2897</v>
      </c>
      <c r="N2301" s="133" t="s">
        <v>2897</v>
      </c>
      <c r="O2301" s="133" t="s">
        <v>2897</v>
      </c>
      <c r="P2301" s="133" t="s">
        <v>2897</v>
      </c>
      <c r="Q2301" s="133" t="s">
        <v>2897</v>
      </c>
      <c r="R2301" s="133" t="s">
        <v>2897</v>
      </c>
      <c r="S2301" s="133" t="s">
        <v>2897</v>
      </c>
    </row>
    <row r="2302" spans="1:19" s="129" customFormat="1">
      <c r="A2302" s="131">
        <v>2113</v>
      </c>
      <c r="B2302" s="132">
        <v>38.198174000000002</v>
      </c>
      <c r="C2302" s="132">
        <v>26.783397000000001</v>
      </c>
      <c r="D2302" s="131" t="s">
        <v>3203</v>
      </c>
      <c r="E2302" s="129" t="s">
        <v>4134</v>
      </c>
      <c r="F2302" s="129" t="s">
        <v>6295</v>
      </c>
      <c r="G2302" s="129" t="s">
        <v>916</v>
      </c>
      <c r="H2302" s="129" t="s">
        <v>2747</v>
      </c>
      <c r="I2302" s="133" t="str">
        <f t="shared" si="120"/>
        <v>a</v>
      </c>
      <c r="J2302" s="133" t="s">
        <v>6631</v>
      </c>
      <c r="K2302" s="134" t="s">
        <v>2897</v>
      </c>
      <c r="L2302" s="133" t="s">
        <v>2897</v>
      </c>
      <c r="M2302" s="133" t="s">
        <v>2897</v>
      </c>
      <c r="N2302" s="133" t="s">
        <v>2897</v>
      </c>
      <c r="O2302" s="133" t="s">
        <v>2897</v>
      </c>
      <c r="P2302" s="133" t="s">
        <v>2897</v>
      </c>
      <c r="Q2302" s="133" t="s">
        <v>2897</v>
      </c>
      <c r="R2302" s="133" t="s">
        <v>2897</v>
      </c>
      <c r="S2302" s="133" t="s">
        <v>2897</v>
      </c>
    </row>
    <row r="2303" spans="1:19" s="129" customFormat="1">
      <c r="A2303" s="131">
        <v>2114</v>
      </c>
      <c r="B2303" s="132">
        <v>38.171123999999999</v>
      </c>
      <c r="C2303" s="132">
        <v>26.792179999999998</v>
      </c>
      <c r="D2303" s="131" t="s">
        <v>2889</v>
      </c>
      <c r="E2303" s="129" t="s">
        <v>7342</v>
      </c>
      <c r="F2303" s="129" t="s">
        <v>6295</v>
      </c>
      <c r="G2303" s="129" t="s">
        <v>2865</v>
      </c>
      <c r="H2303" s="129" t="s">
        <v>2747</v>
      </c>
      <c r="I2303" s="133" t="str">
        <f t="shared" si="120"/>
        <v>a</v>
      </c>
      <c r="J2303" s="133"/>
      <c r="K2303" s="134" t="s">
        <v>2692</v>
      </c>
      <c r="L2303" s="133" t="s">
        <v>6823</v>
      </c>
      <c r="M2303" s="133"/>
      <c r="N2303" s="133" t="s">
        <v>6823</v>
      </c>
      <c r="O2303" s="133" t="s">
        <v>2897</v>
      </c>
      <c r="P2303" s="133" t="s">
        <v>2897</v>
      </c>
      <c r="Q2303" s="133" t="s">
        <v>2897</v>
      </c>
      <c r="R2303" s="133" t="s">
        <v>2897</v>
      </c>
      <c r="S2303" s="133" t="s">
        <v>2897</v>
      </c>
    </row>
    <row r="2304" spans="1:19" s="129" customFormat="1">
      <c r="A2304" s="131">
        <v>2115</v>
      </c>
      <c r="B2304" s="132">
        <v>38.045499999999997</v>
      </c>
      <c r="C2304" s="132">
        <v>26.855129999999999</v>
      </c>
      <c r="D2304" s="131" t="s">
        <v>3345</v>
      </c>
      <c r="E2304" s="129" t="s">
        <v>4930</v>
      </c>
      <c r="F2304" s="129" t="s">
        <v>6296</v>
      </c>
      <c r="G2304" s="129" t="s">
        <v>2807</v>
      </c>
      <c r="H2304" s="129" t="s">
        <v>2747</v>
      </c>
      <c r="I2304" s="133" t="str">
        <f t="shared" si="120"/>
        <v>a</v>
      </c>
      <c r="J2304" s="133"/>
      <c r="K2304" s="134" t="s">
        <v>2897</v>
      </c>
      <c r="L2304" s="133" t="s">
        <v>2897</v>
      </c>
      <c r="M2304" s="133" t="s">
        <v>2897</v>
      </c>
      <c r="N2304" s="133" t="s">
        <v>2897</v>
      </c>
      <c r="O2304" s="133" t="s">
        <v>2897</v>
      </c>
      <c r="P2304" s="133" t="s">
        <v>2897</v>
      </c>
      <c r="Q2304" s="133" t="s">
        <v>2897</v>
      </c>
      <c r="R2304" s="133" t="s">
        <v>2897</v>
      </c>
      <c r="S2304" s="133" t="s">
        <v>2897</v>
      </c>
    </row>
    <row r="2305" spans="1:19" s="129" customFormat="1">
      <c r="A2305" s="131">
        <v>2116</v>
      </c>
      <c r="B2305" s="132">
        <v>38.029713000000001</v>
      </c>
      <c r="C2305" s="132">
        <v>26.865886</v>
      </c>
      <c r="D2305" s="131" t="s">
        <v>3346</v>
      </c>
      <c r="E2305" s="129" t="s">
        <v>4931</v>
      </c>
      <c r="F2305" s="129" t="s">
        <v>6297</v>
      </c>
      <c r="G2305" s="129" t="s">
        <v>2807</v>
      </c>
      <c r="H2305" s="129" t="s">
        <v>2747</v>
      </c>
      <c r="I2305" s="133" t="str">
        <f t="shared" si="120"/>
        <v>a</v>
      </c>
      <c r="J2305" s="133"/>
      <c r="K2305" s="134" t="s">
        <v>2897</v>
      </c>
      <c r="L2305" s="133" t="s">
        <v>2897</v>
      </c>
      <c r="M2305" s="133" t="s">
        <v>2897</v>
      </c>
      <c r="N2305" s="133" t="s">
        <v>2897</v>
      </c>
      <c r="O2305" s="133" t="s">
        <v>2897</v>
      </c>
      <c r="P2305" s="133" t="s">
        <v>2897</v>
      </c>
      <c r="Q2305" s="133" t="s">
        <v>2897</v>
      </c>
      <c r="R2305" s="133" t="s">
        <v>2897</v>
      </c>
      <c r="S2305" s="133" t="s">
        <v>2897</v>
      </c>
    </row>
    <row r="2306" spans="1:19" s="129" customFormat="1">
      <c r="A2306" s="131">
        <v>2117</v>
      </c>
      <c r="B2306" s="132">
        <v>38.021901999999997</v>
      </c>
      <c r="C2306" s="132">
        <v>26.882006000000001</v>
      </c>
      <c r="D2306" s="131" t="s">
        <v>3347</v>
      </c>
      <c r="E2306" s="129" t="s">
        <v>4932</v>
      </c>
      <c r="F2306" s="129" t="s">
        <v>6298</v>
      </c>
      <c r="G2306" s="129" t="s">
        <v>2807</v>
      </c>
      <c r="H2306" s="129" t="s">
        <v>2747</v>
      </c>
      <c r="I2306" s="133" t="str">
        <f t="shared" ref="I2306:I2374" si="123">IF(F2306="","m","a")</f>
        <v>a</v>
      </c>
      <c r="J2306" s="133"/>
      <c r="K2306" s="134" t="s">
        <v>2897</v>
      </c>
      <c r="L2306" s="133" t="s">
        <v>2897</v>
      </c>
      <c r="M2306" s="133" t="s">
        <v>2897</v>
      </c>
      <c r="N2306" s="133" t="s">
        <v>2897</v>
      </c>
      <c r="O2306" s="133" t="s">
        <v>2897</v>
      </c>
      <c r="P2306" s="133" t="s">
        <v>2897</v>
      </c>
      <c r="Q2306" s="133" t="s">
        <v>2897</v>
      </c>
      <c r="R2306" s="133" t="s">
        <v>2897</v>
      </c>
      <c r="S2306" s="133" t="s">
        <v>2897</v>
      </c>
    </row>
    <row r="2307" spans="1:19" s="129" customFormat="1">
      <c r="A2307" s="131">
        <v>2118</v>
      </c>
      <c r="B2307" s="132">
        <v>38.070321999999997</v>
      </c>
      <c r="C2307" s="132">
        <v>26.959111</v>
      </c>
      <c r="D2307" s="131" t="s">
        <v>1844</v>
      </c>
      <c r="E2307" s="129" t="s">
        <v>1845</v>
      </c>
      <c r="G2307" s="129" t="s">
        <v>1139</v>
      </c>
      <c r="H2307" s="129" t="s">
        <v>2747</v>
      </c>
      <c r="I2307" s="133" t="str">
        <f t="shared" si="123"/>
        <v>m</v>
      </c>
      <c r="J2307" s="133"/>
      <c r="K2307" s="134" t="s">
        <v>2897</v>
      </c>
      <c r="L2307" s="133" t="s">
        <v>2897</v>
      </c>
      <c r="M2307" s="133" t="s">
        <v>2897</v>
      </c>
      <c r="N2307" s="133" t="s">
        <v>2897</v>
      </c>
      <c r="O2307" s="133" t="s">
        <v>2897</v>
      </c>
      <c r="P2307" s="133" t="s">
        <v>2897</v>
      </c>
      <c r="Q2307" s="133" t="s">
        <v>2897</v>
      </c>
      <c r="R2307" s="133" t="s">
        <v>2897</v>
      </c>
      <c r="S2307" s="133" t="s">
        <v>2897</v>
      </c>
    </row>
    <row r="2308" spans="1:19" s="129" customFormat="1">
      <c r="A2308" s="131">
        <v>2119</v>
      </c>
      <c r="B2308" s="132">
        <v>38.023404999999997</v>
      </c>
      <c r="C2308" s="132">
        <v>27.064601</v>
      </c>
      <c r="D2308" s="131" t="s">
        <v>1846</v>
      </c>
      <c r="E2308" s="129" t="s">
        <v>1847</v>
      </c>
      <c r="G2308" s="129" t="s">
        <v>2807</v>
      </c>
      <c r="H2308" s="129" t="s">
        <v>2747</v>
      </c>
      <c r="I2308" s="133" t="str">
        <f t="shared" si="123"/>
        <v>m</v>
      </c>
      <c r="J2308" s="133"/>
      <c r="K2308" s="134" t="s">
        <v>2897</v>
      </c>
      <c r="L2308" s="133" t="s">
        <v>2897</v>
      </c>
      <c r="M2308" s="133" t="s">
        <v>2897</v>
      </c>
      <c r="N2308" s="133" t="s">
        <v>2897</v>
      </c>
      <c r="O2308" s="133" t="s">
        <v>2897</v>
      </c>
      <c r="P2308" s="133" t="s">
        <v>2897</v>
      </c>
      <c r="Q2308" s="133" t="s">
        <v>2897</v>
      </c>
      <c r="R2308" s="133" t="s">
        <v>2897</v>
      </c>
      <c r="S2308" s="133" t="s">
        <v>2897</v>
      </c>
    </row>
    <row r="2309" spans="1:19" s="129" customFormat="1">
      <c r="A2309" s="131">
        <v>2120</v>
      </c>
      <c r="B2309" s="132">
        <v>37.987547999999997</v>
      </c>
      <c r="C2309" s="132">
        <v>27.188390999999999</v>
      </c>
      <c r="D2309" s="131" t="s">
        <v>4933</v>
      </c>
      <c r="E2309" s="129" t="s">
        <v>1848</v>
      </c>
      <c r="F2309" s="129" t="s">
        <v>6354</v>
      </c>
      <c r="G2309" s="129" t="s">
        <v>187</v>
      </c>
      <c r="H2309" s="129" t="s">
        <v>2747</v>
      </c>
      <c r="I2309" s="133" t="str">
        <f t="shared" si="123"/>
        <v>a</v>
      </c>
      <c r="J2309" s="133"/>
      <c r="K2309" s="134" t="s">
        <v>2897</v>
      </c>
      <c r="L2309" s="133" t="s">
        <v>2897</v>
      </c>
      <c r="M2309" s="133" t="s">
        <v>2897</v>
      </c>
      <c r="N2309" s="133" t="s">
        <v>2897</v>
      </c>
      <c r="O2309" s="133" t="s">
        <v>2897</v>
      </c>
      <c r="P2309" s="133" t="s">
        <v>2897</v>
      </c>
      <c r="Q2309" s="133" t="s">
        <v>2897</v>
      </c>
      <c r="R2309" s="133" t="s">
        <v>2897</v>
      </c>
      <c r="S2309" s="133" t="s">
        <v>2897</v>
      </c>
    </row>
    <row r="2310" spans="1:19" s="129" customFormat="1">
      <c r="A2310" s="131">
        <v>2121</v>
      </c>
      <c r="B2310" s="132">
        <v>37.981316</v>
      </c>
      <c r="C2310" s="132">
        <v>27.283563999999998</v>
      </c>
      <c r="D2310" s="131" t="s">
        <v>1849</v>
      </c>
      <c r="E2310" s="129" t="s">
        <v>4934</v>
      </c>
      <c r="F2310" s="129" t="s">
        <v>6299</v>
      </c>
      <c r="G2310" s="129" t="s">
        <v>2833</v>
      </c>
      <c r="H2310" s="129" t="s">
        <v>2747</v>
      </c>
      <c r="I2310" s="133" t="str">
        <f t="shared" si="123"/>
        <v>a</v>
      </c>
      <c r="J2310" s="133"/>
      <c r="K2310" s="134"/>
      <c r="L2310" s="133" t="s">
        <v>2897</v>
      </c>
      <c r="M2310" s="133" t="s">
        <v>2897</v>
      </c>
      <c r="N2310" s="133" t="s">
        <v>2897</v>
      </c>
      <c r="O2310" s="133" t="s">
        <v>2897</v>
      </c>
      <c r="P2310" s="133" t="s">
        <v>2897</v>
      </c>
      <c r="Q2310" s="133" t="s">
        <v>2897</v>
      </c>
      <c r="R2310" s="133" t="s">
        <v>2897</v>
      </c>
      <c r="S2310" s="133" t="s">
        <v>2897</v>
      </c>
    </row>
    <row r="2311" spans="1:19" s="129" customFormat="1">
      <c r="A2311" s="131">
        <v>2122</v>
      </c>
      <c r="B2311" s="132">
        <v>37.943210000000001</v>
      </c>
      <c r="C2311" s="132">
        <v>27.334779000000001</v>
      </c>
      <c r="D2311" s="131" t="s">
        <v>7169</v>
      </c>
      <c r="E2311" s="129" t="s">
        <v>1850</v>
      </c>
      <c r="F2311" s="129" t="s">
        <v>7167</v>
      </c>
      <c r="G2311" s="129" t="s">
        <v>2884</v>
      </c>
      <c r="H2311" s="129" t="s">
        <v>2747</v>
      </c>
      <c r="I2311" s="133" t="str">
        <f t="shared" si="123"/>
        <v>a</v>
      </c>
      <c r="J2311" s="133"/>
      <c r="K2311" s="134" t="s">
        <v>2692</v>
      </c>
      <c r="L2311" s="133" t="s">
        <v>6823</v>
      </c>
      <c r="M2311" s="133" t="s">
        <v>2897</v>
      </c>
      <c r="N2311" s="133" t="s">
        <v>2897</v>
      </c>
      <c r="O2311" s="133" t="s">
        <v>2897</v>
      </c>
      <c r="P2311" s="133" t="s">
        <v>2897</v>
      </c>
      <c r="Q2311" s="133" t="s">
        <v>2897</v>
      </c>
      <c r="R2311" s="133" t="s">
        <v>2897</v>
      </c>
      <c r="S2311" s="133" t="s">
        <v>2897</v>
      </c>
    </row>
    <row r="2312" spans="1:19" s="129" customFormat="1">
      <c r="A2312" s="131">
        <v>2123</v>
      </c>
      <c r="B2312" s="132">
        <v>37.863785999999998</v>
      </c>
      <c r="C2312" s="132">
        <v>27.248546000000001</v>
      </c>
      <c r="D2312" s="131" t="s">
        <v>7341</v>
      </c>
      <c r="E2312" s="129" t="s">
        <v>1851</v>
      </c>
      <c r="F2312" s="129" t="s">
        <v>6300</v>
      </c>
      <c r="G2312" s="129" t="s">
        <v>2811</v>
      </c>
      <c r="H2312" s="129" t="s">
        <v>2747</v>
      </c>
      <c r="I2312" s="133" t="str">
        <f t="shared" si="123"/>
        <v>a</v>
      </c>
      <c r="J2312" s="133"/>
      <c r="K2312" s="134" t="s">
        <v>2897</v>
      </c>
      <c r="L2312" s="133" t="s">
        <v>2897</v>
      </c>
      <c r="M2312" s="133" t="s">
        <v>2897</v>
      </c>
      <c r="N2312" s="133" t="s">
        <v>2897</v>
      </c>
      <c r="O2312" s="133" t="s">
        <v>2897</v>
      </c>
      <c r="P2312" s="133" t="s">
        <v>2897</v>
      </c>
      <c r="Q2312" s="133" t="s">
        <v>2897</v>
      </c>
      <c r="R2312" s="133" t="s">
        <v>2897</v>
      </c>
      <c r="S2312" s="133" t="s">
        <v>2897</v>
      </c>
    </row>
    <row r="2313" spans="1:19" s="129" customFormat="1">
      <c r="A2313" s="131">
        <v>2124</v>
      </c>
      <c r="B2313" s="132">
        <v>37.818199</v>
      </c>
      <c r="C2313" s="132">
        <v>27.254386</v>
      </c>
      <c r="D2313" s="131" t="s">
        <v>1852</v>
      </c>
      <c r="E2313" s="129" t="s">
        <v>4935</v>
      </c>
      <c r="G2313" s="129" t="s">
        <v>2807</v>
      </c>
      <c r="H2313" s="129" t="s">
        <v>2747</v>
      </c>
      <c r="I2313" s="133" t="str">
        <f t="shared" si="123"/>
        <v>m</v>
      </c>
      <c r="J2313" s="133"/>
      <c r="K2313" s="134" t="s">
        <v>2897</v>
      </c>
      <c r="L2313" s="133" t="s">
        <v>2897</v>
      </c>
      <c r="M2313" s="133" t="s">
        <v>2897</v>
      </c>
      <c r="N2313" s="133" t="s">
        <v>2897</v>
      </c>
      <c r="O2313" s="133" t="s">
        <v>2897</v>
      </c>
      <c r="P2313" s="133" t="s">
        <v>2897</v>
      </c>
      <c r="Q2313" s="133" t="s">
        <v>2897</v>
      </c>
      <c r="R2313" s="133" t="s">
        <v>2897</v>
      </c>
      <c r="S2313" s="133" t="s">
        <v>2897</v>
      </c>
    </row>
    <row r="2314" spans="1:19" s="129" customFormat="1">
      <c r="A2314" s="131">
        <v>2125</v>
      </c>
      <c r="B2314" s="132">
        <v>37.791553999999998</v>
      </c>
      <c r="C2314" s="132">
        <v>27.270237999999999</v>
      </c>
      <c r="D2314" s="131" t="s">
        <v>7340</v>
      </c>
      <c r="E2314" s="129" t="s">
        <v>1853</v>
      </c>
      <c r="G2314" s="129" t="s">
        <v>187</v>
      </c>
      <c r="H2314" s="129" t="s">
        <v>2747</v>
      </c>
      <c r="I2314" s="133" t="str">
        <f t="shared" si="123"/>
        <v>m</v>
      </c>
      <c r="J2314" s="133"/>
      <c r="K2314" s="134" t="s">
        <v>2897</v>
      </c>
      <c r="L2314" s="133" t="s">
        <v>2897</v>
      </c>
      <c r="M2314" s="133" t="s">
        <v>2897</v>
      </c>
      <c r="N2314" s="133" t="s">
        <v>2897</v>
      </c>
      <c r="O2314" s="133" t="s">
        <v>2897</v>
      </c>
      <c r="P2314" s="133" t="s">
        <v>2897</v>
      </c>
      <c r="Q2314" s="133" t="s">
        <v>2897</v>
      </c>
      <c r="R2314" s="133" t="s">
        <v>2897</v>
      </c>
      <c r="S2314" s="133" t="s">
        <v>2897</v>
      </c>
    </row>
    <row r="2315" spans="1:19" s="129" customFormat="1">
      <c r="A2315" s="131">
        <v>2126</v>
      </c>
      <c r="B2315" s="132">
        <v>37.723568</v>
      </c>
      <c r="C2315" s="132">
        <v>27.220510999999998</v>
      </c>
      <c r="D2315" s="131" t="s">
        <v>4041</v>
      </c>
      <c r="E2315" s="129" t="s">
        <v>3821</v>
      </c>
      <c r="G2315" s="129" t="s">
        <v>2811</v>
      </c>
      <c r="H2315" s="129" t="s">
        <v>2747</v>
      </c>
      <c r="I2315" s="133" t="str">
        <f t="shared" si="123"/>
        <v>m</v>
      </c>
      <c r="J2315" s="133"/>
      <c r="K2315" s="134" t="s">
        <v>2897</v>
      </c>
      <c r="L2315" s="133" t="s">
        <v>2897</v>
      </c>
      <c r="M2315" s="133" t="s">
        <v>2897</v>
      </c>
      <c r="N2315" s="133" t="s">
        <v>2897</v>
      </c>
      <c r="O2315" s="133" t="s">
        <v>2897</v>
      </c>
      <c r="P2315" s="133" t="s">
        <v>2897</v>
      </c>
      <c r="Q2315" s="133" t="s">
        <v>2897</v>
      </c>
      <c r="R2315" s="133" t="s">
        <v>2897</v>
      </c>
      <c r="S2315" s="133" t="s">
        <v>2897</v>
      </c>
    </row>
    <row r="2316" spans="1:19" s="129" customFormat="1">
      <c r="A2316" s="131">
        <v>2127</v>
      </c>
      <c r="B2316" s="132">
        <v>37.649090999999999</v>
      </c>
      <c r="C2316" s="132">
        <v>27.016227000000001</v>
      </c>
      <c r="D2316" s="131" t="s">
        <v>1854</v>
      </c>
      <c r="E2316" s="129" t="s">
        <v>7343</v>
      </c>
      <c r="G2316" s="129" t="s">
        <v>2807</v>
      </c>
      <c r="H2316" s="129" t="s">
        <v>2747</v>
      </c>
      <c r="I2316" s="133" t="str">
        <f t="shared" si="123"/>
        <v>m</v>
      </c>
      <c r="J2316" s="133"/>
      <c r="K2316" s="134" t="s">
        <v>2897</v>
      </c>
      <c r="L2316" s="133" t="s">
        <v>2897</v>
      </c>
      <c r="M2316" s="133" t="s">
        <v>2897</v>
      </c>
      <c r="N2316" s="133" t="s">
        <v>2897</v>
      </c>
      <c r="O2316" s="133" t="s">
        <v>2897</v>
      </c>
      <c r="P2316" s="133" t="s">
        <v>2897</v>
      </c>
      <c r="Q2316" s="133" t="s">
        <v>2897</v>
      </c>
      <c r="R2316" s="133" t="s">
        <v>2897</v>
      </c>
      <c r="S2316" s="133" t="s">
        <v>2897</v>
      </c>
    </row>
    <row r="2317" spans="1:19" s="129" customFormat="1">
      <c r="A2317" s="131">
        <v>2128</v>
      </c>
      <c r="B2317" s="132">
        <v>37.625332</v>
      </c>
      <c r="C2317" s="132">
        <v>27.112286999999998</v>
      </c>
      <c r="D2317" s="131" t="s">
        <v>1855</v>
      </c>
      <c r="E2317" s="129" t="s">
        <v>3822</v>
      </c>
      <c r="G2317" s="129" t="s">
        <v>2807</v>
      </c>
      <c r="H2317" s="129" t="s">
        <v>2747</v>
      </c>
      <c r="I2317" s="133" t="str">
        <f t="shared" si="123"/>
        <v>m</v>
      </c>
      <c r="J2317" s="133"/>
      <c r="K2317" s="134" t="s">
        <v>2897</v>
      </c>
      <c r="L2317" s="133" t="s">
        <v>2897</v>
      </c>
      <c r="M2317" s="133" t="s">
        <v>2897</v>
      </c>
      <c r="N2317" s="133" t="s">
        <v>2897</v>
      </c>
      <c r="O2317" s="133" t="s">
        <v>2897</v>
      </c>
      <c r="P2317" s="133" t="s">
        <v>2897</v>
      </c>
      <c r="Q2317" s="133" t="s">
        <v>2897</v>
      </c>
      <c r="R2317" s="133" t="s">
        <v>2897</v>
      </c>
      <c r="S2317" s="133" t="s">
        <v>2897</v>
      </c>
    </row>
    <row r="2318" spans="1:19" s="129" customFormat="1">
      <c r="A2318" s="131">
        <v>2129</v>
      </c>
      <c r="B2318" s="132">
        <v>37.602811000000003</v>
      </c>
      <c r="C2318" s="132">
        <v>27.184937999999999</v>
      </c>
      <c r="D2318" s="131" t="s">
        <v>1856</v>
      </c>
      <c r="E2318" s="129" t="s">
        <v>3823</v>
      </c>
      <c r="G2318" s="129" t="s">
        <v>2807</v>
      </c>
      <c r="H2318" s="129" t="s">
        <v>2747</v>
      </c>
      <c r="I2318" s="133" t="str">
        <f t="shared" si="123"/>
        <v>m</v>
      </c>
      <c r="J2318" s="133"/>
      <c r="K2318" s="134" t="s">
        <v>2897</v>
      </c>
      <c r="L2318" s="133" t="s">
        <v>2897</v>
      </c>
      <c r="M2318" s="133" t="s">
        <v>2897</v>
      </c>
      <c r="N2318" s="133" t="s">
        <v>2897</v>
      </c>
      <c r="O2318" s="133" t="s">
        <v>2897</v>
      </c>
      <c r="P2318" s="133" t="s">
        <v>2897</v>
      </c>
      <c r="Q2318" s="133" t="s">
        <v>2897</v>
      </c>
      <c r="R2318" s="133" t="s">
        <v>2897</v>
      </c>
      <c r="S2318" s="133" t="s">
        <v>2897</v>
      </c>
    </row>
    <row r="2319" spans="1:19" s="129" customFormat="1">
      <c r="A2319" s="131">
        <v>2130</v>
      </c>
      <c r="B2319" s="132">
        <v>37.620100999999998</v>
      </c>
      <c r="C2319" s="132">
        <v>27.221024</v>
      </c>
      <c r="D2319" s="131" t="s">
        <v>1857</v>
      </c>
      <c r="E2319" s="129" t="s">
        <v>3824</v>
      </c>
      <c r="G2319" s="129" t="s">
        <v>2807</v>
      </c>
      <c r="H2319" s="129" t="s">
        <v>2747</v>
      </c>
      <c r="I2319" s="133" t="str">
        <f t="shared" si="123"/>
        <v>m</v>
      </c>
      <c r="J2319" s="133"/>
      <c r="K2319" s="134" t="s">
        <v>2897</v>
      </c>
      <c r="L2319" s="133" t="s">
        <v>2897</v>
      </c>
      <c r="M2319" s="133" t="s">
        <v>2897</v>
      </c>
      <c r="N2319" s="133" t="s">
        <v>2897</v>
      </c>
      <c r="O2319" s="133" t="s">
        <v>2897</v>
      </c>
      <c r="P2319" s="133" t="s">
        <v>2897</v>
      </c>
      <c r="Q2319" s="133" t="s">
        <v>2897</v>
      </c>
      <c r="R2319" s="133" t="s">
        <v>2897</v>
      </c>
      <c r="S2319" s="133" t="s">
        <v>2897</v>
      </c>
    </row>
    <row r="2320" spans="1:19" s="129" customFormat="1">
      <c r="A2320" s="131">
        <v>2131</v>
      </c>
      <c r="B2320" s="132">
        <v>37.656883999999998</v>
      </c>
      <c r="C2320" s="132">
        <v>27.299081999999999</v>
      </c>
      <c r="D2320" s="131" t="s">
        <v>3188</v>
      </c>
      <c r="E2320" s="129" t="s">
        <v>4936</v>
      </c>
      <c r="F2320" s="129" t="s">
        <v>5693</v>
      </c>
      <c r="G2320" s="129" t="s">
        <v>2707</v>
      </c>
      <c r="H2320" s="129" t="s">
        <v>2747</v>
      </c>
      <c r="I2320" s="133" t="str">
        <f t="shared" si="123"/>
        <v>a</v>
      </c>
      <c r="J2320" s="133"/>
      <c r="K2320" s="134"/>
      <c r="L2320" s="133" t="s">
        <v>2897</v>
      </c>
      <c r="M2320" s="133" t="s">
        <v>2897</v>
      </c>
      <c r="N2320" s="133" t="s">
        <v>2897</v>
      </c>
      <c r="O2320" s="133" t="s">
        <v>2897</v>
      </c>
      <c r="P2320" s="133" t="s">
        <v>2897</v>
      </c>
      <c r="Q2320" s="133" t="s">
        <v>2897</v>
      </c>
      <c r="R2320" s="133" t="s">
        <v>2897</v>
      </c>
      <c r="S2320" s="133" t="s">
        <v>2897</v>
      </c>
    </row>
    <row r="2321" spans="1:19" s="129" customFormat="1">
      <c r="A2321" s="131">
        <v>2132</v>
      </c>
      <c r="B2321" s="132">
        <v>37.599246999999998</v>
      </c>
      <c r="C2321" s="132">
        <v>27.429839999999999</v>
      </c>
      <c r="D2321" s="131" t="s">
        <v>1858</v>
      </c>
      <c r="E2321" s="129" t="s">
        <v>3825</v>
      </c>
      <c r="G2321" s="129" t="s">
        <v>1269</v>
      </c>
      <c r="H2321" s="129" t="s">
        <v>2747</v>
      </c>
      <c r="I2321" s="133" t="str">
        <f t="shared" si="123"/>
        <v>m</v>
      </c>
      <c r="J2321" s="133"/>
      <c r="K2321" s="134" t="s">
        <v>2897</v>
      </c>
      <c r="L2321" s="133" t="s">
        <v>2897</v>
      </c>
      <c r="M2321" s="133" t="s">
        <v>2897</v>
      </c>
      <c r="N2321" s="133" t="s">
        <v>2897</v>
      </c>
      <c r="O2321" s="133" t="s">
        <v>2897</v>
      </c>
      <c r="P2321" s="133" t="s">
        <v>2897</v>
      </c>
      <c r="Q2321" s="133" t="s">
        <v>2897</v>
      </c>
      <c r="R2321" s="133" t="s">
        <v>2897</v>
      </c>
      <c r="S2321" s="133" t="s">
        <v>2897</v>
      </c>
    </row>
    <row r="2322" spans="1:19" s="129" customFormat="1">
      <c r="A2322" s="131">
        <v>2133</v>
      </c>
      <c r="B2322" s="132">
        <v>37.567950000000003</v>
      </c>
      <c r="C2322" s="132">
        <v>27.370753000000001</v>
      </c>
      <c r="D2322" s="131" t="s">
        <v>1859</v>
      </c>
      <c r="E2322" s="129" t="s">
        <v>3826</v>
      </c>
      <c r="G2322" s="129" t="s">
        <v>2807</v>
      </c>
      <c r="H2322" s="129" t="s">
        <v>2747</v>
      </c>
      <c r="I2322" s="133" t="str">
        <f t="shared" si="123"/>
        <v>m</v>
      </c>
      <c r="J2322" s="133"/>
      <c r="K2322" s="134" t="s">
        <v>2897</v>
      </c>
      <c r="L2322" s="133" t="s">
        <v>2897</v>
      </c>
      <c r="M2322" s="133" t="s">
        <v>2897</v>
      </c>
      <c r="N2322" s="133" t="s">
        <v>2897</v>
      </c>
      <c r="O2322" s="133" t="s">
        <v>2897</v>
      </c>
      <c r="P2322" s="133" t="s">
        <v>2897</v>
      </c>
      <c r="Q2322" s="133" t="s">
        <v>2897</v>
      </c>
      <c r="R2322" s="133" t="s">
        <v>2897</v>
      </c>
      <c r="S2322" s="133" t="s">
        <v>2897</v>
      </c>
    </row>
    <row r="2323" spans="1:19" s="129" customFormat="1">
      <c r="A2323" s="131">
        <v>2134</v>
      </c>
      <c r="B2323" s="132">
        <v>37.505049</v>
      </c>
      <c r="C2323" s="132">
        <v>27.518512000000001</v>
      </c>
      <c r="D2323" s="131" t="s">
        <v>1860</v>
      </c>
      <c r="E2323" s="129" t="s">
        <v>4520</v>
      </c>
      <c r="F2323" s="129" t="s">
        <v>6133</v>
      </c>
      <c r="G2323" s="129" t="s">
        <v>2707</v>
      </c>
      <c r="H2323" s="129" t="s">
        <v>2747</v>
      </c>
      <c r="I2323" s="133" t="str">
        <f t="shared" si="123"/>
        <v>a</v>
      </c>
      <c r="J2323" s="133"/>
      <c r="K2323" s="134" t="s">
        <v>2692</v>
      </c>
      <c r="L2323" s="133" t="s">
        <v>2897</v>
      </c>
      <c r="M2323" s="133" t="s">
        <v>6823</v>
      </c>
      <c r="N2323" s="133" t="s">
        <v>2897</v>
      </c>
      <c r="O2323" s="133" t="s">
        <v>2897</v>
      </c>
      <c r="P2323" s="133" t="s">
        <v>2897</v>
      </c>
      <c r="Q2323" s="133" t="s">
        <v>2897</v>
      </c>
      <c r="R2323" s="133" t="s">
        <v>2897</v>
      </c>
      <c r="S2323" s="133" t="s">
        <v>2897</v>
      </c>
    </row>
    <row r="2324" spans="1:19" s="129" customFormat="1">
      <c r="A2324" s="131">
        <v>2135</v>
      </c>
      <c r="B2324" s="132">
        <v>37.478490999999998</v>
      </c>
      <c r="C2324" s="132">
        <v>27.493528000000001</v>
      </c>
      <c r="D2324" s="131" t="s">
        <v>1861</v>
      </c>
      <c r="E2324" s="129" t="s">
        <v>3827</v>
      </c>
      <c r="G2324" s="129" t="s">
        <v>2807</v>
      </c>
      <c r="H2324" s="129" t="s">
        <v>2747</v>
      </c>
      <c r="I2324" s="133" t="str">
        <f t="shared" si="123"/>
        <v>m</v>
      </c>
      <c r="J2324" s="133"/>
      <c r="K2324" s="134" t="s">
        <v>2897</v>
      </c>
      <c r="L2324" s="133" t="s">
        <v>2897</v>
      </c>
      <c r="M2324" s="133" t="s">
        <v>2897</v>
      </c>
      <c r="N2324" s="133" t="s">
        <v>2897</v>
      </c>
      <c r="O2324" s="133" t="s">
        <v>2897</v>
      </c>
      <c r="P2324" s="133" t="s">
        <v>2897</v>
      </c>
      <c r="Q2324" s="133" t="s">
        <v>2897</v>
      </c>
      <c r="R2324" s="133" t="s">
        <v>2897</v>
      </c>
      <c r="S2324" s="133" t="s">
        <v>2897</v>
      </c>
    </row>
    <row r="2325" spans="1:19" s="129" customFormat="1">
      <c r="A2325" s="131">
        <v>2136</v>
      </c>
      <c r="B2325" s="132">
        <v>37.530636000000001</v>
      </c>
      <c r="C2325" s="132">
        <v>27.279024</v>
      </c>
      <c r="D2325" s="131" t="s">
        <v>1862</v>
      </c>
      <c r="E2325" s="129" t="s">
        <v>1862</v>
      </c>
      <c r="F2325" s="129" t="s">
        <v>7183</v>
      </c>
      <c r="G2325" s="129" t="s">
        <v>1883</v>
      </c>
      <c r="H2325" s="129" t="s">
        <v>2747</v>
      </c>
      <c r="I2325" s="133" t="str">
        <f t="shared" si="123"/>
        <v>a</v>
      </c>
      <c r="J2325" s="133"/>
      <c r="K2325" s="134"/>
      <c r="L2325" s="133" t="s">
        <v>2897</v>
      </c>
      <c r="M2325" s="133" t="s">
        <v>2897</v>
      </c>
      <c r="N2325" s="133" t="s">
        <v>2897</v>
      </c>
      <c r="O2325" s="133" t="s">
        <v>2897</v>
      </c>
      <c r="P2325" s="133" t="s">
        <v>2897</v>
      </c>
      <c r="Q2325" s="133" t="s">
        <v>2897</v>
      </c>
      <c r="R2325" s="133" t="s">
        <v>2897</v>
      </c>
      <c r="S2325" s="133" t="s">
        <v>2897</v>
      </c>
    </row>
    <row r="2326" spans="1:19" s="129" customFormat="1">
      <c r="A2326" s="131">
        <v>2136.1</v>
      </c>
      <c r="B2326" s="132">
        <v>37.526781999999997</v>
      </c>
      <c r="C2326" s="132">
        <v>27.220102000000001</v>
      </c>
      <c r="D2326" s="131" t="s">
        <v>7153</v>
      </c>
      <c r="E2326" s="129" t="s">
        <v>7134</v>
      </c>
      <c r="F2326" s="129" t="s">
        <v>7154</v>
      </c>
      <c r="I2326" s="133" t="str">
        <f t="shared" si="123"/>
        <v>a</v>
      </c>
      <c r="J2326" s="133"/>
      <c r="K2326" s="134"/>
      <c r="L2326" s="133"/>
      <c r="M2326" s="133"/>
      <c r="N2326" s="133"/>
      <c r="O2326" s="133"/>
      <c r="P2326" s="133"/>
      <c r="Q2326" s="133"/>
      <c r="R2326" s="133"/>
      <c r="S2326" s="133"/>
    </row>
    <row r="2327" spans="1:19" s="129" customFormat="1">
      <c r="A2327" s="131">
        <v>2137</v>
      </c>
      <c r="B2327" s="132">
        <v>37.403834000000003</v>
      </c>
      <c r="C2327" s="132">
        <v>27.223324000000002</v>
      </c>
      <c r="D2327" s="131" t="s">
        <v>4629</v>
      </c>
      <c r="E2327" s="129" t="s">
        <v>4937</v>
      </c>
      <c r="F2327" s="129" t="s">
        <v>1863</v>
      </c>
      <c r="G2327" s="129" t="s">
        <v>916</v>
      </c>
      <c r="H2327" s="129" t="s">
        <v>2747</v>
      </c>
      <c r="I2327" s="133" t="str">
        <f t="shared" si="123"/>
        <v>a</v>
      </c>
      <c r="J2327" s="133"/>
      <c r="K2327" s="134" t="s">
        <v>2858</v>
      </c>
      <c r="L2327" s="133" t="s">
        <v>6823</v>
      </c>
      <c r="M2327" s="133" t="s">
        <v>2897</v>
      </c>
      <c r="N2327" s="133" t="s">
        <v>2897</v>
      </c>
      <c r="O2327" s="133" t="s">
        <v>2897</v>
      </c>
      <c r="P2327" s="133" t="s">
        <v>2897</v>
      </c>
      <c r="Q2327" s="133" t="s">
        <v>2897</v>
      </c>
      <c r="R2327" s="133" t="s">
        <v>2897</v>
      </c>
      <c r="S2327" s="133" t="s">
        <v>2897</v>
      </c>
    </row>
    <row r="2328" spans="1:19" s="129" customFormat="1">
      <c r="A2328" s="131">
        <v>2138</v>
      </c>
      <c r="B2328" s="132">
        <v>37.347391999999999</v>
      </c>
      <c r="C2328" s="132">
        <v>27.207872999999999</v>
      </c>
      <c r="D2328" s="131" t="s">
        <v>1864</v>
      </c>
      <c r="E2328" s="129" t="s">
        <v>3828</v>
      </c>
      <c r="F2328" s="129" t="s">
        <v>1865</v>
      </c>
      <c r="H2328" s="129" t="s">
        <v>2747</v>
      </c>
      <c r="I2328" s="133" t="str">
        <f t="shared" si="123"/>
        <v>a</v>
      </c>
      <c r="J2328" s="133"/>
      <c r="K2328" s="134" t="s">
        <v>2897</v>
      </c>
      <c r="L2328" s="133" t="s">
        <v>2897</v>
      </c>
      <c r="M2328" s="133" t="s">
        <v>2897</v>
      </c>
      <c r="N2328" s="133" t="s">
        <v>2897</v>
      </c>
      <c r="O2328" s="133" t="s">
        <v>2897</v>
      </c>
      <c r="P2328" s="133" t="s">
        <v>2897</v>
      </c>
      <c r="Q2328" s="133" t="s">
        <v>2897</v>
      </c>
      <c r="R2328" s="133" t="s">
        <v>2897</v>
      </c>
      <c r="S2328" s="133" t="s">
        <v>2897</v>
      </c>
    </row>
    <row r="2329" spans="1:19" s="129" customFormat="1">
      <c r="A2329" s="131">
        <v>2139</v>
      </c>
      <c r="B2329" s="132">
        <v>37.349840999999998</v>
      </c>
      <c r="C2329" s="132">
        <v>27.283026</v>
      </c>
      <c r="D2329" s="131" t="s">
        <v>1</v>
      </c>
      <c r="E2329" s="129" t="s">
        <v>1</v>
      </c>
      <c r="G2329" s="129" t="s">
        <v>187</v>
      </c>
      <c r="H2329" s="129" t="s">
        <v>2747</v>
      </c>
      <c r="I2329" s="133" t="str">
        <f t="shared" si="123"/>
        <v>m</v>
      </c>
      <c r="J2329" s="133"/>
      <c r="K2329" s="134" t="s">
        <v>2897</v>
      </c>
      <c r="L2329" s="133" t="s">
        <v>2897</v>
      </c>
      <c r="M2329" s="133" t="s">
        <v>2897</v>
      </c>
      <c r="N2329" s="133" t="s">
        <v>2897</v>
      </c>
      <c r="O2329" s="133" t="s">
        <v>2897</v>
      </c>
      <c r="P2329" s="133" t="s">
        <v>2897</v>
      </c>
      <c r="Q2329" s="133" t="s">
        <v>2897</v>
      </c>
      <c r="R2329" s="133" t="s">
        <v>2897</v>
      </c>
      <c r="S2329" s="133" t="s">
        <v>2897</v>
      </c>
    </row>
    <row r="2330" spans="1:19" s="129" customFormat="1">
      <c r="A2330" s="131">
        <v>2140</v>
      </c>
      <c r="B2330" s="132">
        <v>37.325373999999996</v>
      </c>
      <c r="C2330" s="132">
        <v>27.482254999999999</v>
      </c>
      <c r="D2330" s="131" t="s">
        <v>1866</v>
      </c>
      <c r="E2330" s="129" t="s">
        <v>4135</v>
      </c>
      <c r="G2330" s="129" t="s">
        <v>187</v>
      </c>
      <c r="H2330" s="129" t="s">
        <v>2747</v>
      </c>
      <c r="I2330" s="133" t="str">
        <f t="shared" si="123"/>
        <v>m</v>
      </c>
      <c r="J2330" s="133"/>
      <c r="K2330" s="134" t="s">
        <v>2897</v>
      </c>
      <c r="L2330" s="133" t="s">
        <v>2897</v>
      </c>
      <c r="M2330" s="133" t="s">
        <v>2897</v>
      </c>
      <c r="N2330" s="133" t="s">
        <v>2897</v>
      </c>
      <c r="O2330" s="133" t="s">
        <v>2897</v>
      </c>
      <c r="P2330" s="133" t="s">
        <v>2897</v>
      </c>
      <c r="Q2330" s="133" t="s">
        <v>2897</v>
      </c>
      <c r="R2330" s="133" t="s">
        <v>2897</v>
      </c>
      <c r="S2330" s="133" t="s">
        <v>2897</v>
      </c>
    </row>
    <row r="2331" spans="1:19" s="129" customFormat="1">
      <c r="A2331" s="131">
        <v>2141</v>
      </c>
      <c r="B2331" s="132">
        <v>37.274065999999998</v>
      </c>
      <c r="C2331" s="132">
        <v>27.583266999999999</v>
      </c>
      <c r="D2331" s="131" t="s">
        <v>7235</v>
      </c>
      <c r="E2331" s="129" t="s">
        <v>1867</v>
      </c>
      <c r="F2331" s="129" t="s">
        <v>6301</v>
      </c>
      <c r="G2331" s="129" t="s">
        <v>2878</v>
      </c>
      <c r="H2331" s="129" t="s">
        <v>2747</v>
      </c>
      <c r="I2331" s="133" t="str">
        <f t="shared" si="123"/>
        <v>a</v>
      </c>
      <c r="J2331" s="133" t="s">
        <v>6631</v>
      </c>
      <c r="K2331" s="134" t="s">
        <v>2858</v>
      </c>
      <c r="L2331" s="133" t="s">
        <v>6823</v>
      </c>
      <c r="M2331" s="133" t="s">
        <v>2897</v>
      </c>
      <c r="N2331" s="133" t="s">
        <v>2897</v>
      </c>
      <c r="O2331" s="133" t="s">
        <v>2897</v>
      </c>
      <c r="P2331" s="133" t="s">
        <v>2897</v>
      </c>
      <c r="Q2331" s="133" t="s">
        <v>2897</v>
      </c>
      <c r="R2331" s="133" t="s">
        <v>2897</v>
      </c>
      <c r="S2331" s="133" t="s">
        <v>2897</v>
      </c>
    </row>
    <row r="2332" spans="1:19" s="129" customFormat="1">
      <c r="A2332" s="131">
        <v>2142</v>
      </c>
      <c r="B2332" s="132">
        <v>37.216614999999997</v>
      </c>
      <c r="C2332" s="132">
        <v>27.750102999999999</v>
      </c>
      <c r="D2332" s="131" t="s">
        <v>1868</v>
      </c>
      <c r="E2332" s="129" t="s">
        <v>1869</v>
      </c>
      <c r="F2332" s="129" t="s">
        <v>1870</v>
      </c>
      <c r="G2332" s="129" t="s">
        <v>187</v>
      </c>
      <c r="H2332" s="129" t="s">
        <v>2747</v>
      </c>
      <c r="I2332" s="133" t="str">
        <f t="shared" si="123"/>
        <v>a</v>
      </c>
      <c r="J2332" s="133"/>
      <c r="K2332" s="134" t="s">
        <v>2897</v>
      </c>
      <c r="L2332" s="133" t="s">
        <v>2897</v>
      </c>
      <c r="M2332" s="133" t="s">
        <v>2897</v>
      </c>
      <c r="N2332" s="133" t="s">
        <v>2897</v>
      </c>
      <c r="O2332" s="133" t="s">
        <v>2897</v>
      </c>
      <c r="P2332" s="133" t="s">
        <v>2897</v>
      </c>
      <c r="Q2332" s="133" t="s">
        <v>2897</v>
      </c>
      <c r="R2332" s="133" t="s">
        <v>2897</v>
      </c>
      <c r="S2332" s="133" t="s">
        <v>2897</v>
      </c>
    </row>
    <row r="2333" spans="1:19" s="129" customFormat="1">
      <c r="A2333" s="131">
        <v>2143</v>
      </c>
      <c r="B2333" s="132">
        <v>37.193770999999998</v>
      </c>
      <c r="C2333" s="132">
        <v>27.589676000000001</v>
      </c>
      <c r="D2333" s="131" t="s">
        <v>4630</v>
      </c>
      <c r="E2333" s="129" t="s">
        <v>3706</v>
      </c>
      <c r="F2333" s="129" t="s">
        <v>1871</v>
      </c>
      <c r="G2333" s="129" t="s">
        <v>2816</v>
      </c>
      <c r="H2333" s="129" t="s">
        <v>2747</v>
      </c>
      <c r="I2333" s="133" t="str">
        <f t="shared" si="123"/>
        <v>a</v>
      </c>
      <c r="J2333" s="133"/>
      <c r="K2333" s="134" t="s">
        <v>2692</v>
      </c>
      <c r="L2333" s="133" t="s">
        <v>2897</v>
      </c>
      <c r="M2333" s="133" t="s">
        <v>6823</v>
      </c>
      <c r="N2333" s="133" t="s">
        <v>2897</v>
      </c>
      <c r="O2333" s="133" t="s">
        <v>2897</v>
      </c>
      <c r="P2333" s="133" t="s">
        <v>2897</v>
      </c>
      <c r="Q2333" s="133" t="s">
        <v>2897</v>
      </c>
      <c r="R2333" s="133" t="s">
        <v>2897</v>
      </c>
      <c r="S2333" s="133" t="s">
        <v>2897</v>
      </c>
    </row>
    <row r="2334" spans="1:19" s="129" customFormat="1">
      <c r="A2334" s="131">
        <v>2144</v>
      </c>
      <c r="B2334" s="132">
        <v>37.159658999999998</v>
      </c>
      <c r="C2334" s="132">
        <v>27.534566999999999</v>
      </c>
      <c r="D2334" s="131" t="s">
        <v>6646</v>
      </c>
      <c r="E2334" s="129" t="s">
        <v>4231</v>
      </c>
      <c r="F2334" s="129" t="s">
        <v>6134</v>
      </c>
      <c r="G2334" s="129" t="s">
        <v>2811</v>
      </c>
      <c r="H2334" s="129" t="s">
        <v>2747</v>
      </c>
      <c r="I2334" s="133" t="str">
        <f t="shared" si="123"/>
        <v>a</v>
      </c>
      <c r="J2334" s="133"/>
      <c r="K2334" s="134" t="s">
        <v>2692</v>
      </c>
      <c r="L2334" s="133" t="s">
        <v>6823</v>
      </c>
      <c r="M2334" s="133"/>
      <c r="N2334" s="133" t="s">
        <v>2897</v>
      </c>
      <c r="O2334" s="133" t="s">
        <v>2897</v>
      </c>
      <c r="P2334" s="133" t="s">
        <v>2897</v>
      </c>
      <c r="Q2334" s="133" t="s">
        <v>2897</v>
      </c>
      <c r="R2334" s="133" t="s">
        <v>2897</v>
      </c>
      <c r="S2334" s="133" t="s">
        <v>2897</v>
      </c>
    </row>
    <row r="2335" spans="1:19" s="129" customFormat="1">
      <c r="A2335" s="131">
        <v>2144.1</v>
      </c>
      <c r="B2335" s="132">
        <v>37.153570000000002</v>
      </c>
      <c r="C2335" s="132">
        <v>27.559237</v>
      </c>
      <c r="D2335" s="131"/>
      <c r="E2335" s="129" t="s">
        <v>7344</v>
      </c>
      <c r="G2335" s="129" t="s">
        <v>6636</v>
      </c>
      <c r="H2335" s="129" t="s">
        <v>2747</v>
      </c>
      <c r="I2335" s="133" t="str">
        <f t="shared" ref="I2335" si="124">IF(F2335="","m","a")</f>
        <v>m</v>
      </c>
      <c r="J2335" s="133" t="s">
        <v>6631</v>
      </c>
      <c r="K2335" s="134"/>
      <c r="L2335" s="133"/>
      <c r="M2335" s="133"/>
      <c r="N2335" s="133"/>
      <c r="O2335" s="133"/>
      <c r="P2335" s="133"/>
      <c r="Q2335" s="133"/>
      <c r="R2335" s="133"/>
      <c r="S2335" s="133"/>
    </row>
    <row r="2336" spans="1:19" s="129" customFormat="1">
      <c r="A2336" s="131">
        <v>2145</v>
      </c>
      <c r="B2336" s="132">
        <v>37.128205999999999</v>
      </c>
      <c r="C2336" s="132">
        <v>27.547184999999999</v>
      </c>
      <c r="D2336" s="131"/>
      <c r="E2336" s="129" t="s">
        <v>1872</v>
      </c>
      <c r="G2336" s="129" t="s">
        <v>2807</v>
      </c>
      <c r="H2336" s="129" t="s">
        <v>2747</v>
      </c>
      <c r="I2336" s="133" t="str">
        <f t="shared" si="123"/>
        <v>m</v>
      </c>
      <c r="J2336" s="133"/>
      <c r="K2336" s="134" t="s">
        <v>2897</v>
      </c>
      <c r="L2336" s="133" t="s">
        <v>2897</v>
      </c>
      <c r="M2336" s="133" t="s">
        <v>2897</v>
      </c>
      <c r="N2336" s="133" t="s">
        <v>2897</v>
      </c>
      <c r="O2336" s="133" t="s">
        <v>2897</v>
      </c>
      <c r="P2336" s="133" t="s">
        <v>2897</v>
      </c>
      <c r="Q2336" s="133" t="s">
        <v>2897</v>
      </c>
      <c r="R2336" s="133" t="s">
        <v>2897</v>
      </c>
      <c r="S2336" s="133" t="s">
        <v>2897</v>
      </c>
    </row>
    <row r="2337" spans="1:19" s="129" customFormat="1">
      <c r="A2337" s="131">
        <v>2146</v>
      </c>
      <c r="B2337" s="132">
        <v>37.130533999999997</v>
      </c>
      <c r="C2337" s="132">
        <v>27.38363</v>
      </c>
      <c r="D2337" s="131" t="s">
        <v>1873</v>
      </c>
      <c r="E2337" s="129" t="s">
        <v>1874</v>
      </c>
      <c r="F2337" s="129" t="s">
        <v>6135</v>
      </c>
      <c r="G2337" s="129" t="s">
        <v>2807</v>
      </c>
      <c r="H2337" s="129" t="s">
        <v>2747</v>
      </c>
      <c r="I2337" s="133" t="str">
        <f t="shared" si="123"/>
        <v>a</v>
      </c>
      <c r="J2337" s="133"/>
      <c r="K2337" s="134" t="s">
        <v>2897</v>
      </c>
      <c r="L2337" s="133" t="s">
        <v>2897</v>
      </c>
      <c r="M2337" s="133" t="s">
        <v>2897</v>
      </c>
      <c r="N2337" s="133" t="s">
        <v>2897</v>
      </c>
      <c r="O2337" s="133" t="s">
        <v>2897</v>
      </c>
      <c r="P2337" s="133" t="s">
        <v>2897</v>
      </c>
      <c r="Q2337" s="133" t="s">
        <v>2897</v>
      </c>
      <c r="R2337" s="133" t="s">
        <v>2897</v>
      </c>
      <c r="S2337" s="133" t="s">
        <v>2897</v>
      </c>
    </row>
    <row r="2338" spans="1:19" s="129" customFormat="1">
      <c r="A2338" s="131">
        <v>2147</v>
      </c>
      <c r="B2338" s="132">
        <v>37.126635999999998</v>
      </c>
      <c r="C2338" s="132">
        <v>27.260149999999999</v>
      </c>
      <c r="D2338" s="131" t="s">
        <v>1875</v>
      </c>
      <c r="E2338" s="129" t="s">
        <v>3829</v>
      </c>
      <c r="F2338" s="129" t="s">
        <v>1876</v>
      </c>
      <c r="G2338" s="129" t="s">
        <v>2807</v>
      </c>
      <c r="H2338" s="129" t="s">
        <v>2747</v>
      </c>
      <c r="I2338" s="133" t="str">
        <f t="shared" si="123"/>
        <v>a</v>
      </c>
      <c r="J2338" s="133"/>
      <c r="K2338" s="134" t="s">
        <v>2897</v>
      </c>
      <c r="L2338" s="133" t="s">
        <v>2897</v>
      </c>
      <c r="M2338" s="133" t="s">
        <v>2897</v>
      </c>
      <c r="N2338" s="133" t="s">
        <v>2897</v>
      </c>
      <c r="O2338" s="133" t="s">
        <v>2897</v>
      </c>
      <c r="P2338" s="133" t="s">
        <v>2897</v>
      </c>
      <c r="Q2338" s="133" t="s">
        <v>2897</v>
      </c>
      <c r="R2338" s="133" t="s">
        <v>2897</v>
      </c>
      <c r="S2338" s="133" t="s">
        <v>2897</v>
      </c>
    </row>
    <row r="2339" spans="1:19" s="129" customFormat="1">
      <c r="A2339" s="131">
        <v>2148</v>
      </c>
      <c r="B2339" s="132">
        <v>37.097037999999998</v>
      </c>
      <c r="C2339" s="132">
        <v>27.265319000000002</v>
      </c>
      <c r="D2339" s="131" t="s">
        <v>1877</v>
      </c>
      <c r="E2339" s="129" t="s">
        <v>3830</v>
      </c>
      <c r="G2339" s="129" t="s">
        <v>2807</v>
      </c>
      <c r="H2339" s="129" t="s">
        <v>2747</v>
      </c>
      <c r="I2339" s="133" t="str">
        <f t="shared" si="123"/>
        <v>m</v>
      </c>
      <c r="J2339" s="133"/>
      <c r="K2339" s="134" t="s">
        <v>2897</v>
      </c>
      <c r="L2339" s="133" t="s">
        <v>2897</v>
      </c>
      <c r="M2339" s="133" t="s">
        <v>2897</v>
      </c>
      <c r="N2339" s="133" t="s">
        <v>2897</v>
      </c>
      <c r="O2339" s="133" t="s">
        <v>2897</v>
      </c>
      <c r="P2339" s="133" t="s">
        <v>2897</v>
      </c>
      <c r="Q2339" s="133" t="s">
        <v>2897</v>
      </c>
      <c r="R2339" s="133" t="s">
        <v>2897</v>
      </c>
      <c r="S2339" s="133" t="s">
        <v>2897</v>
      </c>
    </row>
    <row r="2340" spans="1:19" s="129" customFormat="1">
      <c r="A2340" s="131">
        <v>2149</v>
      </c>
      <c r="B2340" s="132">
        <v>37.054760999999999</v>
      </c>
      <c r="C2340" s="132">
        <v>27.233311</v>
      </c>
      <c r="D2340" s="131" t="s">
        <v>1878</v>
      </c>
      <c r="E2340" s="129" t="s">
        <v>1879</v>
      </c>
      <c r="F2340" s="129" t="s">
        <v>6136</v>
      </c>
      <c r="G2340" s="129" t="s">
        <v>1883</v>
      </c>
      <c r="H2340" s="129" t="s">
        <v>2747</v>
      </c>
      <c r="I2340" s="133" t="str">
        <f t="shared" si="123"/>
        <v>a</v>
      </c>
      <c r="J2340" s="133"/>
      <c r="K2340" s="134" t="s">
        <v>2692</v>
      </c>
      <c r="L2340" s="133" t="s">
        <v>6823</v>
      </c>
      <c r="M2340" s="133" t="s">
        <v>6823</v>
      </c>
      <c r="N2340" s="133" t="s">
        <v>2897</v>
      </c>
      <c r="O2340" s="133" t="s">
        <v>2897</v>
      </c>
      <c r="P2340" s="133" t="s">
        <v>2897</v>
      </c>
      <c r="Q2340" s="133" t="s">
        <v>2897</v>
      </c>
      <c r="R2340" s="133" t="s">
        <v>2897</v>
      </c>
      <c r="S2340" s="133" t="s">
        <v>2897</v>
      </c>
    </row>
    <row r="2341" spans="1:19" s="129" customFormat="1">
      <c r="A2341" s="131">
        <v>2150</v>
      </c>
      <c r="B2341" s="132">
        <v>37.031038000000002</v>
      </c>
      <c r="C2341" s="132">
        <v>27.246962</v>
      </c>
      <c r="D2341" s="131" t="s">
        <v>1880</v>
      </c>
      <c r="E2341" s="129" t="s">
        <v>3831</v>
      </c>
      <c r="G2341" s="129" t="s">
        <v>2807</v>
      </c>
      <c r="H2341" s="129" t="s">
        <v>2747</v>
      </c>
      <c r="I2341" s="133" t="str">
        <f t="shared" si="123"/>
        <v>m</v>
      </c>
      <c r="J2341" s="133"/>
      <c r="K2341" s="134" t="s">
        <v>2897</v>
      </c>
      <c r="L2341" s="133" t="s">
        <v>2897</v>
      </c>
      <c r="M2341" s="133" t="s">
        <v>2897</v>
      </c>
      <c r="N2341" s="133" t="s">
        <v>2897</v>
      </c>
      <c r="O2341" s="133" t="s">
        <v>2897</v>
      </c>
      <c r="P2341" s="133" t="s">
        <v>2897</v>
      </c>
      <c r="Q2341" s="133" t="s">
        <v>2897</v>
      </c>
      <c r="R2341" s="133" t="s">
        <v>2897</v>
      </c>
      <c r="S2341" s="133" t="s">
        <v>2897</v>
      </c>
    </row>
    <row r="2342" spans="1:19" s="129" customFormat="1">
      <c r="A2342" s="131">
        <v>2151</v>
      </c>
      <c r="B2342" s="132">
        <v>36.972648999999997</v>
      </c>
      <c r="C2342" s="132">
        <v>27.310689</v>
      </c>
      <c r="D2342" s="131"/>
      <c r="E2342" s="129" t="s">
        <v>1881</v>
      </c>
      <c r="G2342" s="129" t="s">
        <v>2807</v>
      </c>
      <c r="H2342" s="129" t="s">
        <v>2747</v>
      </c>
      <c r="I2342" s="133" t="str">
        <f t="shared" si="123"/>
        <v>m</v>
      </c>
      <c r="J2342" s="133"/>
      <c r="K2342" s="134" t="s">
        <v>2897</v>
      </c>
      <c r="L2342" s="133" t="s">
        <v>2897</v>
      </c>
      <c r="M2342" s="133" t="s">
        <v>2897</v>
      </c>
      <c r="N2342" s="133" t="s">
        <v>2897</v>
      </c>
      <c r="O2342" s="133" t="s">
        <v>2897</v>
      </c>
      <c r="P2342" s="133" t="s">
        <v>2897</v>
      </c>
      <c r="Q2342" s="133" t="s">
        <v>2897</v>
      </c>
      <c r="R2342" s="133" t="s">
        <v>2897</v>
      </c>
      <c r="S2342" s="133" t="s">
        <v>2897</v>
      </c>
    </row>
    <row r="2343" spans="1:19" s="129" customFormat="1">
      <c r="A2343" s="131">
        <v>2152</v>
      </c>
      <c r="B2343" s="132">
        <v>37.033946999999998</v>
      </c>
      <c r="C2343" s="132">
        <v>27.429002000000001</v>
      </c>
      <c r="D2343" s="131" t="s">
        <v>4631</v>
      </c>
      <c r="E2343" s="129" t="s">
        <v>1882</v>
      </c>
      <c r="F2343" s="129" t="s">
        <v>5702</v>
      </c>
      <c r="G2343" s="129" t="s">
        <v>3080</v>
      </c>
      <c r="H2343" s="129" t="s">
        <v>2747</v>
      </c>
      <c r="I2343" s="133" t="str">
        <f t="shared" si="123"/>
        <v>a</v>
      </c>
      <c r="J2343" s="133"/>
      <c r="K2343" s="134" t="s">
        <v>2858</v>
      </c>
      <c r="L2343" s="133" t="s">
        <v>6823</v>
      </c>
      <c r="M2343" s="133" t="s">
        <v>2897</v>
      </c>
      <c r="N2343" s="133" t="s">
        <v>2897</v>
      </c>
      <c r="O2343" s="133" t="s">
        <v>2897</v>
      </c>
      <c r="P2343" s="133" t="s">
        <v>6824</v>
      </c>
      <c r="Q2343" s="133" t="s">
        <v>2897</v>
      </c>
      <c r="R2343" s="133" t="s">
        <v>2897</v>
      </c>
      <c r="S2343" s="133" t="s">
        <v>2897</v>
      </c>
    </row>
    <row r="2344" spans="1:19" s="129" customFormat="1">
      <c r="A2344" s="131">
        <v>2153</v>
      </c>
      <c r="B2344" s="132">
        <v>36.993586999999998</v>
      </c>
      <c r="C2344" s="132">
        <v>27.651128</v>
      </c>
      <c r="D2344" s="131" t="s">
        <v>1884</v>
      </c>
      <c r="E2344" s="129" t="s">
        <v>3832</v>
      </c>
      <c r="G2344" s="129" t="s">
        <v>2807</v>
      </c>
      <c r="H2344" s="129" t="s">
        <v>2747</v>
      </c>
      <c r="I2344" s="133" t="str">
        <f t="shared" si="123"/>
        <v>m</v>
      </c>
      <c r="J2344" s="133"/>
      <c r="K2344" s="134" t="s">
        <v>2897</v>
      </c>
      <c r="L2344" s="133" t="s">
        <v>2897</v>
      </c>
      <c r="M2344" s="133" t="s">
        <v>2897</v>
      </c>
      <c r="N2344" s="133" t="s">
        <v>2897</v>
      </c>
      <c r="O2344" s="133" t="s">
        <v>2897</v>
      </c>
      <c r="P2344" s="133" t="s">
        <v>2897</v>
      </c>
      <c r="Q2344" s="133" t="s">
        <v>2897</v>
      </c>
      <c r="R2344" s="133" t="s">
        <v>2897</v>
      </c>
      <c r="S2344" s="133" t="s">
        <v>2897</v>
      </c>
    </row>
    <row r="2345" spans="1:19" s="129" customFormat="1">
      <c r="A2345" s="131">
        <v>2154</v>
      </c>
      <c r="B2345" s="132">
        <v>37.001074000000003</v>
      </c>
      <c r="C2345" s="132">
        <v>27.792186000000001</v>
      </c>
      <c r="D2345" s="131" t="s">
        <v>1885</v>
      </c>
      <c r="E2345" s="129" t="s">
        <v>3833</v>
      </c>
      <c r="G2345" s="129" t="s">
        <v>2807</v>
      </c>
      <c r="H2345" s="129" t="s">
        <v>2747</v>
      </c>
      <c r="I2345" s="133" t="str">
        <f t="shared" si="123"/>
        <v>m</v>
      </c>
      <c r="J2345" s="133"/>
      <c r="K2345" s="134" t="s">
        <v>2897</v>
      </c>
      <c r="L2345" s="133" t="s">
        <v>2897</v>
      </c>
      <c r="M2345" s="133" t="s">
        <v>2897</v>
      </c>
      <c r="N2345" s="133" t="s">
        <v>2897</v>
      </c>
      <c r="O2345" s="133" t="s">
        <v>2897</v>
      </c>
      <c r="P2345" s="133" t="s">
        <v>2897</v>
      </c>
      <c r="Q2345" s="133" t="s">
        <v>2897</v>
      </c>
      <c r="R2345" s="133" t="s">
        <v>2897</v>
      </c>
      <c r="S2345" s="133" t="s">
        <v>2897</v>
      </c>
    </row>
    <row r="2346" spans="1:19" s="129" customFormat="1">
      <c r="A2346" s="131">
        <v>2155</v>
      </c>
      <c r="B2346" s="132">
        <v>37.024014999999999</v>
      </c>
      <c r="C2346" s="132">
        <v>27.980219999999999</v>
      </c>
      <c r="D2346" s="131" t="s">
        <v>1886</v>
      </c>
      <c r="E2346" s="129" t="s">
        <v>3834</v>
      </c>
      <c r="G2346" s="129" t="s">
        <v>2811</v>
      </c>
      <c r="H2346" s="129" t="s">
        <v>2747</v>
      </c>
      <c r="I2346" s="133" t="str">
        <f t="shared" si="123"/>
        <v>m</v>
      </c>
      <c r="J2346" s="133"/>
      <c r="K2346" s="134" t="s">
        <v>2897</v>
      </c>
      <c r="L2346" s="133" t="s">
        <v>2897</v>
      </c>
      <c r="M2346" s="133" t="s">
        <v>2897</v>
      </c>
      <c r="N2346" s="133" t="s">
        <v>2897</v>
      </c>
      <c r="O2346" s="133" t="s">
        <v>2897</v>
      </c>
      <c r="P2346" s="133" t="s">
        <v>2897</v>
      </c>
      <c r="Q2346" s="133" t="s">
        <v>2897</v>
      </c>
      <c r="R2346" s="133" t="s">
        <v>2897</v>
      </c>
      <c r="S2346" s="133" t="s">
        <v>2897</v>
      </c>
    </row>
    <row r="2347" spans="1:19" s="129" customFormat="1">
      <c r="A2347" s="131">
        <v>2156</v>
      </c>
      <c r="B2347" s="132">
        <v>37.037902000000003</v>
      </c>
      <c r="C2347" s="132">
        <v>28.236315999999999</v>
      </c>
      <c r="D2347" s="131"/>
      <c r="E2347" s="129" t="s">
        <v>1887</v>
      </c>
      <c r="G2347" s="129" t="s">
        <v>2807</v>
      </c>
      <c r="H2347" s="129" t="s">
        <v>2747</v>
      </c>
      <c r="I2347" s="133" t="str">
        <f t="shared" si="123"/>
        <v>m</v>
      </c>
      <c r="J2347" s="133"/>
      <c r="K2347" s="134" t="s">
        <v>2897</v>
      </c>
      <c r="L2347" s="133" t="s">
        <v>2897</v>
      </c>
      <c r="M2347" s="133" t="s">
        <v>2897</v>
      </c>
      <c r="N2347" s="133" t="s">
        <v>2897</v>
      </c>
      <c r="O2347" s="133" t="s">
        <v>2897</v>
      </c>
      <c r="P2347" s="133" t="s">
        <v>2897</v>
      </c>
      <c r="Q2347" s="133" t="s">
        <v>2897</v>
      </c>
      <c r="R2347" s="133" t="s">
        <v>2897</v>
      </c>
      <c r="S2347" s="133" t="s">
        <v>2897</v>
      </c>
    </row>
    <row r="2348" spans="1:19" s="129" customFormat="1">
      <c r="A2348" s="131">
        <v>2157</v>
      </c>
      <c r="B2348" s="132">
        <v>37.045501000000002</v>
      </c>
      <c r="C2348" s="132">
        <v>28.320419999999999</v>
      </c>
      <c r="D2348" s="131" t="s">
        <v>1888</v>
      </c>
      <c r="E2348" s="129" t="s">
        <v>4938</v>
      </c>
      <c r="G2348" s="129" t="s">
        <v>2807</v>
      </c>
      <c r="H2348" s="129" t="s">
        <v>2747</v>
      </c>
      <c r="I2348" s="133" t="str">
        <f t="shared" si="123"/>
        <v>m</v>
      </c>
      <c r="J2348" s="133"/>
      <c r="K2348" s="134" t="s">
        <v>2897</v>
      </c>
      <c r="L2348" s="133" t="s">
        <v>2897</v>
      </c>
      <c r="M2348" s="133" t="s">
        <v>2897</v>
      </c>
      <c r="N2348" s="133" t="s">
        <v>2897</v>
      </c>
      <c r="O2348" s="133" t="s">
        <v>2897</v>
      </c>
      <c r="P2348" s="133" t="s">
        <v>2897</v>
      </c>
      <c r="Q2348" s="133" t="s">
        <v>2897</v>
      </c>
      <c r="R2348" s="133" t="s">
        <v>2897</v>
      </c>
      <c r="S2348" s="133" t="s">
        <v>2897</v>
      </c>
    </row>
    <row r="2349" spans="1:19" s="129" customFormat="1">
      <c r="A2349" s="131">
        <v>2158</v>
      </c>
      <c r="B2349" s="132">
        <v>36.993976000000004</v>
      </c>
      <c r="C2349" s="132">
        <v>28.250772000000001</v>
      </c>
      <c r="D2349" s="131" t="s">
        <v>1889</v>
      </c>
      <c r="E2349" s="129" t="s">
        <v>3835</v>
      </c>
      <c r="G2349" s="129" t="s">
        <v>2807</v>
      </c>
      <c r="H2349" s="129" t="s">
        <v>2747</v>
      </c>
      <c r="I2349" s="133" t="str">
        <f t="shared" si="123"/>
        <v>m</v>
      </c>
      <c r="J2349" s="133"/>
      <c r="K2349" s="134" t="s">
        <v>2897</v>
      </c>
      <c r="L2349" s="133" t="s">
        <v>2897</v>
      </c>
      <c r="M2349" s="133" t="s">
        <v>2897</v>
      </c>
      <c r="N2349" s="133" t="s">
        <v>2897</v>
      </c>
      <c r="O2349" s="133" t="s">
        <v>2897</v>
      </c>
      <c r="P2349" s="133" t="s">
        <v>2897</v>
      </c>
      <c r="Q2349" s="133" t="s">
        <v>2897</v>
      </c>
      <c r="R2349" s="133" t="s">
        <v>2897</v>
      </c>
      <c r="S2349" s="133" t="s">
        <v>2897</v>
      </c>
    </row>
    <row r="2350" spans="1:19" s="129" customFormat="1">
      <c r="A2350" s="131">
        <v>2159</v>
      </c>
      <c r="B2350" s="132">
        <v>36.993851999999997</v>
      </c>
      <c r="C2350" s="132">
        <v>28.207035999999999</v>
      </c>
      <c r="D2350" s="131" t="s">
        <v>1890</v>
      </c>
      <c r="E2350" s="129" t="s">
        <v>4939</v>
      </c>
      <c r="G2350" s="129" t="s">
        <v>1883</v>
      </c>
      <c r="H2350" s="129" t="s">
        <v>2747</v>
      </c>
      <c r="I2350" s="133" t="str">
        <f t="shared" si="123"/>
        <v>m</v>
      </c>
      <c r="J2350" s="133"/>
      <c r="K2350" s="134" t="s">
        <v>2858</v>
      </c>
      <c r="L2350" s="133" t="s">
        <v>6823</v>
      </c>
      <c r="M2350" s="133" t="s">
        <v>2897</v>
      </c>
      <c r="N2350" s="133" t="s">
        <v>2897</v>
      </c>
      <c r="O2350" s="133" t="s">
        <v>2897</v>
      </c>
      <c r="P2350" s="133" t="s">
        <v>2897</v>
      </c>
      <c r="Q2350" s="133" t="s">
        <v>2897</v>
      </c>
      <c r="R2350" s="133" t="s">
        <v>2897</v>
      </c>
      <c r="S2350" s="133" t="s">
        <v>2897</v>
      </c>
    </row>
    <row r="2351" spans="1:19" s="129" customFormat="1">
      <c r="A2351" s="131">
        <v>2160</v>
      </c>
      <c r="B2351" s="132">
        <v>36.944035</v>
      </c>
      <c r="C2351" s="132">
        <v>28.190389</v>
      </c>
      <c r="D2351" s="131" t="s">
        <v>1891</v>
      </c>
      <c r="E2351" s="129" t="s">
        <v>3836</v>
      </c>
      <c r="G2351" s="129" t="s">
        <v>2807</v>
      </c>
      <c r="H2351" s="129" t="s">
        <v>2747</v>
      </c>
      <c r="I2351" s="133" t="str">
        <f t="shared" si="123"/>
        <v>m</v>
      </c>
      <c r="J2351" s="133"/>
      <c r="K2351" s="134" t="s">
        <v>2897</v>
      </c>
      <c r="L2351" s="133" t="s">
        <v>2897</v>
      </c>
      <c r="M2351" s="133" t="s">
        <v>2897</v>
      </c>
      <c r="N2351" s="133" t="s">
        <v>2897</v>
      </c>
      <c r="O2351" s="133" t="s">
        <v>2897</v>
      </c>
      <c r="P2351" s="133" t="s">
        <v>2897</v>
      </c>
      <c r="Q2351" s="133" t="s">
        <v>2897</v>
      </c>
      <c r="R2351" s="133" t="s">
        <v>2897</v>
      </c>
      <c r="S2351" s="133" t="s">
        <v>2897</v>
      </c>
    </row>
    <row r="2352" spans="1:19" s="129" customFormat="1">
      <c r="A2352" s="131">
        <v>2160.1</v>
      </c>
      <c r="B2352" s="132">
        <v>36.920552000000001</v>
      </c>
      <c r="C2352" s="132">
        <v>28.171595</v>
      </c>
      <c r="D2352" s="131"/>
      <c r="E2352" s="129" t="s">
        <v>7345</v>
      </c>
      <c r="G2352" s="129" t="s">
        <v>6636</v>
      </c>
      <c r="H2352" s="129" t="s">
        <v>2747</v>
      </c>
      <c r="I2352" s="133" t="str">
        <f t="shared" ref="I2352" si="125">IF(F2352="","m","a")</f>
        <v>m</v>
      </c>
      <c r="J2352" s="133" t="s">
        <v>6631</v>
      </c>
      <c r="K2352" s="134"/>
      <c r="L2352" s="133"/>
      <c r="M2352" s="133"/>
      <c r="N2352" s="133"/>
      <c r="O2352" s="133"/>
      <c r="P2352" s="133"/>
      <c r="Q2352" s="133"/>
      <c r="R2352" s="133"/>
      <c r="S2352" s="133"/>
    </row>
    <row r="2353" spans="1:19" s="129" customFormat="1" ht="24" customHeight="1">
      <c r="A2353" s="131">
        <v>2160.1999999999998</v>
      </c>
      <c r="B2353" s="132">
        <v>36.923470000000002</v>
      </c>
      <c r="C2353" s="132">
        <v>28.156911000000001</v>
      </c>
      <c r="D2353" s="131"/>
      <c r="E2353" s="129" t="s">
        <v>7346</v>
      </c>
      <c r="G2353" s="129" t="s">
        <v>6636</v>
      </c>
      <c r="H2353" s="129" t="s">
        <v>2747</v>
      </c>
      <c r="I2353" s="133" t="str">
        <f t="shared" ref="I2353" si="126">IF(F2353="","m","a")</f>
        <v>m</v>
      </c>
      <c r="J2353" s="133" t="s">
        <v>6631</v>
      </c>
      <c r="K2353" s="134"/>
      <c r="L2353" s="133"/>
      <c r="M2353" s="133"/>
      <c r="N2353" s="133"/>
      <c r="O2353" s="133"/>
      <c r="P2353" s="133"/>
      <c r="Q2353" s="133"/>
      <c r="R2353" s="133"/>
      <c r="S2353" s="133"/>
    </row>
    <row r="2354" spans="1:19" s="129" customFormat="1">
      <c r="A2354" s="131">
        <v>2161</v>
      </c>
      <c r="B2354" s="132">
        <v>36.826976000000002</v>
      </c>
      <c r="C2354" s="132">
        <v>28.052036999999999</v>
      </c>
      <c r="D2354" s="131"/>
      <c r="E2354" s="129" t="s">
        <v>1892</v>
      </c>
      <c r="G2354" s="129" t="s">
        <v>1893</v>
      </c>
      <c r="H2354" s="129" t="s">
        <v>2747</v>
      </c>
      <c r="I2354" s="133" t="str">
        <f t="shared" si="123"/>
        <v>m</v>
      </c>
      <c r="J2354" s="133"/>
      <c r="K2354" s="134" t="s">
        <v>2897</v>
      </c>
      <c r="L2354" s="133" t="s">
        <v>2897</v>
      </c>
      <c r="M2354" s="133" t="s">
        <v>2897</v>
      </c>
      <c r="N2354" s="133" t="s">
        <v>2897</v>
      </c>
      <c r="O2354" s="133" t="s">
        <v>2897</v>
      </c>
      <c r="P2354" s="133" t="s">
        <v>2897</v>
      </c>
      <c r="Q2354" s="133" t="s">
        <v>2897</v>
      </c>
      <c r="R2354" s="133" t="s">
        <v>2897</v>
      </c>
      <c r="S2354" s="133" t="s">
        <v>2897</v>
      </c>
    </row>
    <row r="2355" spans="1:19" s="129" customFormat="1">
      <c r="A2355" s="131">
        <v>2161.1</v>
      </c>
      <c r="B2355" s="132">
        <v>36.790076999999997</v>
      </c>
      <c r="C2355" s="132">
        <v>28.012561000000002</v>
      </c>
      <c r="D2355" s="131"/>
      <c r="E2355" s="129" t="s">
        <v>7347</v>
      </c>
      <c r="G2355" s="129" t="s">
        <v>6636</v>
      </c>
      <c r="H2355" s="129" t="s">
        <v>2747</v>
      </c>
      <c r="I2355" s="133" t="str">
        <f t="shared" ref="I2355" si="127">IF(F2355="","m","a")</f>
        <v>m</v>
      </c>
      <c r="J2355" s="133" t="s">
        <v>6631</v>
      </c>
      <c r="K2355" s="134"/>
      <c r="L2355" s="133"/>
      <c r="M2355" s="133"/>
      <c r="N2355" s="133"/>
      <c r="O2355" s="133"/>
      <c r="P2355" s="133"/>
      <c r="Q2355" s="133"/>
      <c r="R2355" s="133"/>
      <c r="S2355" s="133"/>
    </row>
    <row r="2356" spans="1:19" s="129" customFormat="1">
      <c r="A2356" s="131">
        <v>2162</v>
      </c>
      <c r="B2356" s="132">
        <v>36.752927999999997</v>
      </c>
      <c r="C2356" s="132">
        <v>27.446414000000001</v>
      </c>
      <c r="D2356" s="131" t="s">
        <v>1894</v>
      </c>
      <c r="E2356" s="129" t="s">
        <v>1895</v>
      </c>
      <c r="F2356" s="129" t="s">
        <v>4337</v>
      </c>
      <c r="G2356" s="129" t="s">
        <v>187</v>
      </c>
      <c r="H2356" s="129" t="s">
        <v>2747</v>
      </c>
      <c r="I2356" s="133" t="str">
        <f t="shared" si="123"/>
        <v>a</v>
      </c>
      <c r="J2356" s="133"/>
      <c r="K2356" s="134" t="s">
        <v>2897</v>
      </c>
      <c r="L2356" s="133" t="s">
        <v>2897</v>
      </c>
      <c r="M2356" s="133" t="s">
        <v>2897</v>
      </c>
      <c r="N2356" s="133" t="s">
        <v>2897</v>
      </c>
      <c r="O2356" s="133" t="s">
        <v>2897</v>
      </c>
      <c r="P2356" s="133" t="s">
        <v>2897</v>
      </c>
      <c r="Q2356" s="133" t="s">
        <v>2897</v>
      </c>
      <c r="R2356" s="133" t="s">
        <v>2897</v>
      </c>
      <c r="S2356" s="133" t="s">
        <v>2897</v>
      </c>
    </row>
    <row r="2357" spans="1:19" s="129" customFormat="1">
      <c r="A2357" s="131">
        <v>2163</v>
      </c>
      <c r="B2357" s="132">
        <v>36.686292000000002</v>
      </c>
      <c r="C2357" s="132">
        <v>27.371818000000001</v>
      </c>
      <c r="D2357" s="131" t="s">
        <v>6396</v>
      </c>
      <c r="E2357" s="129" t="s">
        <v>6399</v>
      </c>
      <c r="F2357" s="129" t="s">
        <v>6137</v>
      </c>
      <c r="G2357" s="129" t="s">
        <v>3093</v>
      </c>
      <c r="H2357" s="129" t="s">
        <v>2747</v>
      </c>
      <c r="I2357" s="133" t="str">
        <f t="shared" si="123"/>
        <v>a</v>
      </c>
      <c r="J2357" s="133"/>
      <c r="K2357" s="134" t="s">
        <v>2858</v>
      </c>
      <c r="L2357" s="133" t="s">
        <v>6823</v>
      </c>
      <c r="M2357" s="133" t="s">
        <v>6823</v>
      </c>
      <c r="N2357" s="133" t="s">
        <v>6823</v>
      </c>
      <c r="O2357" s="133" t="s">
        <v>2897</v>
      </c>
      <c r="P2357" s="133" t="s">
        <v>2897</v>
      </c>
      <c r="Q2357" s="133" t="s">
        <v>2897</v>
      </c>
      <c r="R2357" s="133" t="s">
        <v>2897</v>
      </c>
      <c r="S2357" s="133" t="s">
        <v>2897</v>
      </c>
    </row>
    <row r="2358" spans="1:19" s="129" customFormat="1">
      <c r="A2358" s="131">
        <v>2163.1</v>
      </c>
      <c r="B2358" s="132">
        <v>36.683709999999998</v>
      </c>
      <c r="C2358" s="132">
        <v>27.376428000000001</v>
      </c>
      <c r="D2358" s="131" t="s">
        <v>6397</v>
      </c>
      <c r="E2358" s="129" t="s">
        <v>6400</v>
      </c>
      <c r="F2358" s="129" t="s">
        <v>6398</v>
      </c>
      <c r="G2358" s="129" t="s">
        <v>3093</v>
      </c>
      <c r="H2358" s="129" t="s">
        <v>2747</v>
      </c>
      <c r="I2358" s="133" t="str">
        <f t="shared" si="123"/>
        <v>a</v>
      </c>
      <c r="J2358" s="133"/>
      <c r="K2358" s="134" t="s">
        <v>2858</v>
      </c>
      <c r="L2358" s="133" t="s">
        <v>6823</v>
      </c>
      <c r="M2358" s="133" t="s">
        <v>6823</v>
      </c>
      <c r="N2358" s="133" t="s">
        <v>2897</v>
      </c>
      <c r="O2358" s="133" t="s">
        <v>2897</v>
      </c>
      <c r="P2358" s="133" t="s">
        <v>2897</v>
      </c>
      <c r="Q2358" s="133" t="s">
        <v>2897</v>
      </c>
      <c r="R2358" s="133" t="s">
        <v>6824</v>
      </c>
      <c r="S2358" s="133" t="s">
        <v>2897</v>
      </c>
    </row>
    <row r="2359" spans="1:19" s="129" customFormat="1">
      <c r="A2359" s="131">
        <v>2164</v>
      </c>
      <c r="B2359" s="132">
        <v>36.666077000000001</v>
      </c>
      <c r="C2359" s="132">
        <v>27.502721999999999</v>
      </c>
      <c r="D2359" s="131" t="s">
        <v>1896</v>
      </c>
      <c r="E2359" s="129" t="s">
        <v>3837</v>
      </c>
      <c r="G2359" s="129" t="s">
        <v>2807</v>
      </c>
      <c r="H2359" s="129" t="s">
        <v>2748</v>
      </c>
      <c r="I2359" s="133" t="str">
        <f t="shared" si="123"/>
        <v>m</v>
      </c>
      <c r="J2359" s="133"/>
      <c r="K2359" s="134" t="s">
        <v>2897</v>
      </c>
      <c r="L2359" s="133" t="s">
        <v>2897</v>
      </c>
      <c r="M2359" s="133" t="s">
        <v>2897</v>
      </c>
      <c r="N2359" s="133" t="s">
        <v>2897</v>
      </c>
      <c r="O2359" s="133" t="s">
        <v>2897</v>
      </c>
      <c r="P2359" s="133" t="s">
        <v>2897</v>
      </c>
      <c r="Q2359" s="133" t="s">
        <v>2897</v>
      </c>
      <c r="R2359" s="133" t="s">
        <v>2897</v>
      </c>
      <c r="S2359" s="133" t="s">
        <v>2897</v>
      </c>
    </row>
    <row r="2360" spans="1:19" s="129" customFormat="1">
      <c r="A2360" s="131">
        <v>2165</v>
      </c>
      <c r="B2360" s="132">
        <v>36.723269999999999</v>
      </c>
      <c r="C2360" s="132">
        <v>27.696711000000001</v>
      </c>
      <c r="D2360" s="131" t="s">
        <v>7348</v>
      </c>
      <c r="E2360" s="129" t="s">
        <v>1897</v>
      </c>
      <c r="G2360" s="129" t="s">
        <v>187</v>
      </c>
      <c r="H2360" s="129" t="s">
        <v>2748</v>
      </c>
      <c r="I2360" s="133" t="str">
        <f t="shared" si="123"/>
        <v>m</v>
      </c>
      <c r="J2360" s="133"/>
      <c r="K2360" s="134" t="s">
        <v>2897</v>
      </c>
      <c r="L2360" s="133" t="s">
        <v>2897</v>
      </c>
      <c r="M2360" s="133" t="s">
        <v>2897</v>
      </c>
      <c r="N2360" s="133" t="s">
        <v>2897</v>
      </c>
      <c r="O2360" s="133" t="s">
        <v>2897</v>
      </c>
      <c r="P2360" s="133" t="s">
        <v>2897</v>
      </c>
      <c r="Q2360" s="133" t="s">
        <v>2897</v>
      </c>
      <c r="R2360" s="133" t="s">
        <v>2897</v>
      </c>
      <c r="S2360" s="133" t="s">
        <v>2897</v>
      </c>
    </row>
    <row r="2361" spans="1:19" s="129" customFormat="1">
      <c r="A2361" s="131">
        <v>2166</v>
      </c>
      <c r="B2361" s="132">
        <v>36.751373999999998</v>
      </c>
      <c r="C2361" s="132">
        <v>27.795912999999999</v>
      </c>
      <c r="D2361" s="131"/>
      <c r="E2361" s="129" t="s">
        <v>1898</v>
      </c>
      <c r="G2361" s="129" t="s">
        <v>2807</v>
      </c>
      <c r="H2361" s="129" t="s">
        <v>2748</v>
      </c>
      <c r="I2361" s="133" t="str">
        <f t="shared" si="123"/>
        <v>m</v>
      </c>
      <c r="J2361" s="133"/>
      <c r="K2361" s="134" t="s">
        <v>2897</v>
      </c>
      <c r="L2361" s="133" t="s">
        <v>2897</v>
      </c>
      <c r="M2361" s="133" t="s">
        <v>2897</v>
      </c>
      <c r="N2361" s="133" t="s">
        <v>2897</v>
      </c>
      <c r="O2361" s="133" t="s">
        <v>2897</v>
      </c>
      <c r="P2361" s="133" t="s">
        <v>2897</v>
      </c>
      <c r="Q2361" s="133" t="s">
        <v>2897</v>
      </c>
      <c r="R2361" s="133" t="s">
        <v>2897</v>
      </c>
      <c r="S2361" s="133" t="s">
        <v>2897</v>
      </c>
    </row>
    <row r="2362" spans="1:19" s="129" customFormat="1">
      <c r="A2362" s="131">
        <v>2167</v>
      </c>
      <c r="B2362" s="132">
        <v>36.802540999999998</v>
      </c>
      <c r="C2362" s="132">
        <v>28.124376000000002</v>
      </c>
      <c r="D2362" s="131" t="s">
        <v>1899</v>
      </c>
      <c r="E2362" s="129" t="s">
        <v>3838</v>
      </c>
      <c r="F2362" s="129" t="s">
        <v>4337</v>
      </c>
      <c r="G2362" s="129" t="s">
        <v>1893</v>
      </c>
      <c r="H2362" s="129" t="s">
        <v>2748</v>
      </c>
      <c r="I2362" s="133" t="str">
        <f t="shared" si="123"/>
        <v>a</v>
      </c>
      <c r="J2362" s="133"/>
      <c r="K2362" s="134" t="s">
        <v>2897</v>
      </c>
      <c r="L2362" s="133" t="s">
        <v>2897</v>
      </c>
      <c r="M2362" s="133" t="s">
        <v>2897</v>
      </c>
      <c r="N2362" s="133" t="s">
        <v>2897</v>
      </c>
      <c r="O2362" s="133" t="s">
        <v>2897</v>
      </c>
      <c r="P2362" s="133" t="s">
        <v>2897</v>
      </c>
      <c r="Q2362" s="133" t="s">
        <v>2897</v>
      </c>
      <c r="R2362" s="133" t="s">
        <v>2897</v>
      </c>
      <c r="S2362" s="133" t="s">
        <v>2897</v>
      </c>
    </row>
    <row r="2363" spans="1:19" s="129" customFormat="1">
      <c r="A2363" s="131">
        <v>2168</v>
      </c>
      <c r="B2363" s="132">
        <v>36.763198000000003</v>
      </c>
      <c r="C2363" s="132">
        <v>28.125841000000001</v>
      </c>
      <c r="D2363" s="131" t="s">
        <v>1900</v>
      </c>
      <c r="E2363" s="129" t="s">
        <v>7349</v>
      </c>
      <c r="G2363" s="129" t="s">
        <v>2807</v>
      </c>
      <c r="H2363" s="129" t="s">
        <v>2748</v>
      </c>
      <c r="I2363" s="133" t="str">
        <f t="shared" si="123"/>
        <v>m</v>
      </c>
      <c r="J2363" s="133" t="s">
        <v>6631</v>
      </c>
      <c r="K2363" s="134" t="s">
        <v>2897</v>
      </c>
      <c r="L2363" s="133" t="s">
        <v>2897</v>
      </c>
      <c r="M2363" s="133" t="s">
        <v>2897</v>
      </c>
      <c r="N2363" s="133" t="s">
        <v>2897</v>
      </c>
      <c r="O2363" s="133" t="s">
        <v>2897</v>
      </c>
      <c r="P2363" s="133" t="s">
        <v>2897</v>
      </c>
      <c r="Q2363" s="133" t="s">
        <v>2897</v>
      </c>
      <c r="R2363" s="133" t="s">
        <v>2897</v>
      </c>
      <c r="S2363" s="133" t="s">
        <v>2897</v>
      </c>
    </row>
    <row r="2364" spans="1:19" s="129" customFormat="1">
      <c r="A2364" s="131">
        <v>2169</v>
      </c>
      <c r="B2364" s="132">
        <v>36.726905000000002</v>
      </c>
      <c r="C2364" s="132">
        <v>28.127167</v>
      </c>
      <c r="D2364" s="131" t="s">
        <v>1901</v>
      </c>
      <c r="E2364" s="129" t="s">
        <v>4941</v>
      </c>
      <c r="G2364" s="129" t="s">
        <v>2807</v>
      </c>
      <c r="H2364" s="129" t="s">
        <v>2748</v>
      </c>
      <c r="I2364" s="133" t="str">
        <f t="shared" si="123"/>
        <v>m</v>
      </c>
      <c r="J2364" s="133"/>
      <c r="K2364" s="134" t="s">
        <v>2897</v>
      </c>
      <c r="L2364" s="133" t="s">
        <v>2897</v>
      </c>
      <c r="M2364" s="133" t="s">
        <v>2897</v>
      </c>
      <c r="N2364" s="133" t="s">
        <v>2897</v>
      </c>
      <c r="O2364" s="133" t="s">
        <v>2897</v>
      </c>
      <c r="P2364" s="133" t="s">
        <v>2897</v>
      </c>
      <c r="Q2364" s="133" t="s">
        <v>2897</v>
      </c>
      <c r="R2364" s="133" t="s">
        <v>2897</v>
      </c>
      <c r="S2364" s="133" t="s">
        <v>2897</v>
      </c>
    </row>
    <row r="2365" spans="1:19" s="129" customFormat="1">
      <c r="A2365" s="131">
        <v>2170</v>
      </c>
      <c r="B2365" s="132">
        <v>36.712510999999999</v>
      </c>
      <c r="C2365" s="132">
        <v>28.096616999999998</v>
      </c>
      <c r="D2365" s="131" t="s">
        <v>2886</v>
      </c>
      <c r="E2365" s="129" t="s">
        <v>4940</v>
      </c>
      <c r="F2365" s="129" t="s">
        <v>4337</v>
      </c>
      <c r="G2365" s="129" t="s">
        <v>2807</v>
      </c>
      <c r="H2365" s="129" t="s">
        <v>2748</v>
      </c>
      <c r="I2365" s="133" t="str">
        <f t="shared" si="123"/>
        <v>a</v>
      </c>
      <c r="J2365" s="133"/>
      <c r="K2365" s="134" t="s">
        <v>2897</v>
      </c>
      <c r="L2365" s="133" t="s">
        <v>2897</v>
      </c>
      <c r="M2365" s="133" t="s">
        <v>2897</v>
      </c>
      <c r="N2365" s="133" t="s">
        <v>2897</v>
      </c>
      <c r="O2365" s="133" t="s">
        <v>2897</v>
      </c>
      <c r="P2365" s="133" t="s">
        <v>2897</v>
      </c>
      <c r="Q2365" s="133" t="s">
        <v>2897</v>
      </c>
      <c r="R2365" s="133" t="s">
        <v>2897</v>
      </c>
      <c r="S2365" s="133" t="s">
        <v>2897</v>
      </c>
    </row>
    <row r="2366" spans="1:19" s="129" customFormat="1">
      <c r="A2366" s="131">
        <v>2171</v>
      </c>
      <c r="B2366" s="132">
        <v>36.623199999999997</v>
      </c>
      <c r="C2366" s="132">
        <v>27.842824</v>
      </c>
      <c r="D2366" s="131" t="s">
        <v>5446</v>
      </c>
      <c r="E2366" s="129" t="s">
        <v>4061</v>
      </c>
      <c r="F2366" s="129" t="s">
        <v>5939</v>
      </c>
      <c r="G2366" s="129" t="s">
        <v>2807</v>
      </c>
      <c r="H2366" s="129" t="s">
        <v>2748</v>
      </c>
      <c r="I2366" s="133" t="str">
        <f t="shared" si="123"/>
        <v>a</v>
      </c>
      <c r="J2366" s="133"/>
      <c r="K2366" s="134" t="s">
        <v>2897</v>
      </c>
      <c r="L2366" s="133" t="s">
        <v>2897</v>
      </c>
      <c r="M2366" s="133" t="s">
        <v>2897</v>
      </c>
      <c r="N2366" s="133" t="s">
        <v>2897</v>
      </c>
      <c r="O2366" s="133" t="s">
        <v>2897</v>
      </c>
      <c r="P2366" s="133" t="s">
        <v>2897</v>
      </c>
      <c r="Q2366" s="133" t="s">
        <v>2897</v>
      </c>
      <c r="R2366" s="133" t="s">
        <v>2897</v>
      </c>
      <c r="S2366" s="133" t="s">
        <v>2897</v>
      </c>
    </row>
    <row r="2367" spans="1:19" s="129" customFormat="1">
      <c r="A2367" s="131">
        <v>2172</v>
      </c>
      <c r="B2367" s="132">
        <v>36.682006999999999</v>
      </c>
      <c r="C2367" s="132">
        <v>28.048117999999999</v>
      </c>
      <c r="D2367" s="131" t="s">
        <v>4942</v>
      </c>
      <c r="E2367" s="129" t="s">
        <v>3839</v>
      </c>
      <c r="F2367" s="129" t="s">
        <v>4337</v>
      </c>
      <c r="G2367" s="129" t="s">
        <v>2807</v>
      </c>
      <c r="H2367" s="129" t="s">
        <v>2748</v>
      </c>
      <c r="I2367" s="133" t="str">
        <f t="shared" si="123"/>
        <v>a</v>
      </c>
      <c r="J2367" s="133" t="s">
        <v>6631</v>
      </c>
      <c r="K2367" s="134" t="s">
        <v>2897</v>
      </c>
      <c r="L2367" s="133" t="s">
        <v>2897</v>
      </c>
      <c r="M2367" s="133" t="s">
        <v>2897</v>
      </c>
      <c r="N2367" s="133" t="s">
        <v>2897</v>
      </c>
      <c r="O2367" s="133" t="s">
        <v>2897</v>
      </c>
      <c r="P2367" s="133" t="s">
        <v>2897</v>
      </c>
      <c r="Q2367" s="133" t="s">
        <v>2897</v>
      </c>
      <c r="R2367" s="133" t="s">
        <v>2897</v>
      </c>
      <c r="S2367" s="133" t="s">
        <v>2897</v>
      </c>
    </row>
    <row r="2368" spans="1:19" s="129" customFormat="1">
      <c r="A2368" s="131">
        <v>2173</v>
      </c>
      <c r="B2368" s="132">
        <v>36.642166000000003</v>
      </c>
      <c r="C2368" s="132">
        <v>28.088888000000001</v>
      </c>
      <c r="D2368" s="131" t="s">
        <v>1902</v>
      </c>
      <c r="E2368" s="129" t="s">
        <v>3840</v>
      </c>
      <c r="G2368" s="129" t="s">
        <v>2807</v>
      </c>
      <c r="H2368" s="129" t="s">
        <v>2748</v>
      </c>
      <c r="I2368" s="133" t="str">
        <f t="shared" si="123"/>
        <v>m</v>
      </c>
      <c r="J2368" s="133"/>
      <c r="K2368" s="134" t="s">
        <v>2897</v>
      </c>
      <c r="L2368" s="133" t="s">
        <v>2897</v>
      </c>
      <c r="M2368" s="133" t="s">
        <v>2897</v>
      </c>
      <c r="N2368" s="133" t="s">
        <v>2897</v>
      </c>
      <c r="O2368" s="133" t="s">
        <v>2897</v>
      </c>
      <c r="P2368" s="133" t="s">
        <v>2897</v>
      </c>
      <c r="Q2368" s="133" t="s">
        <v>2897</v>
      </c>
      <c r="R2368" s="133" t="s">
        <v>2897</v>
      </c>
      <c r="S2368" s="133" t="s">
        <v>2897</v>
      </c>
    </row>
    <row r="2369" spans="1:19" s="129" customFormat="1">
      <c r="A2369" s="131">
        <v>2174</v>
      </c>
      <c r="B2369" s="132">
        <v>36.607593000000001</v>
      </c>
      <c r="C2369" s="132">
        <v>28.059754000000002</v>
      </c>
      <c r="D2369" s="131" t="s">
        <v>1903</v>
      </c>
      <c r="E2369" s="129" t="s">
        <v>4943</v>
      </c>
      <c r="G2369" s="129" t="s">
        <v>2807</v>
      </c>
      <c r="H2369" s="129" t="s">
        <v>2748</v>
      </c>
      <c r="I2369" s="133" t="str">
        <f t="shared" si="123"/>
        <v>m</v>
      </c>
      <c r="J2369" s="133"/>
      <c r="K2369" s="134" t="s">
        <v>2897</v>
      </c>
      <c r="L2369" s="133" t="s">
        <v>2897</v>
      </c>
      <c r="M2369" s="133" t="s">
        <v>2897</v>
      </c>
      <c r="N2369" s="133" t="s">
        <v>2897</v>
      </c>
      <c r="O2369" s="133" t="s">
        <v>2897</v>
      </c>
      <c r="P2369" s="133" t="s">
        <v>2897</v>
      </c>
      <c r="Q2369" s="133" t="s">
        <v>2897</v>
      </c>
      <c r="R2369" s="133" t="s">
        <v>2897</v>
      </c>
      <c r="S2369" s="133" t="s">
        <v>2897</v>
      </c>
    </row>
    <row r="2370" spans="1:19" s="129" customFormat="1">
      <c r="A2370" s="131">
        <v>2175</v>
      </c>
      <c r="B2370" s="132">
        <v>36.608919999999998</v>
      </c>
      <c r="C2370" s="132">
        <v>28.005396000000001</v>
      </c>
      <c r="D2370" s="131" t="s">
        <v>3073</v>
      </c>
      <c r="E2370" s="129" t="s">
        <v>3981</v>
      </c>
      <c r="G2370" s="129" t="s">
        <v>2807</v>
      </c>
      <c r="H2370" s="129" t="s">
        <v>2748</v>
      </c>
      <c r="I2370" s="133" t="str">
        <f t="shared" si="123"/>
        <v>m</v>
      </c>
      <c r="J2370" s="133"/>
      <c r="K2370" s="134"/>
      <c r="L2370" s="133" t="s">
        <v>2897</v>
      </c>
      <c r="M2370" s="133" t="s">
        <v>2897</v>
      </c>
      <c r="N2370" s="133" t="s">
        <v>2897</v>
      </c>
      <c r="O2370" s="133" t="s">
        <v>2897</v>
      </c>
      <c r="P2370" s="133" t="s">
        <v>2897</v>
      </c>
      <c r="Q2370" s="133" t="s">
        <v>2897</v>
      </c>
      <c r="R2370" s="133" t="s">
        <v>2897</v>
      </c>
      <c r="S2370" s="133" t="s">
        <v>2897</v>
      </c>
    </row>
    <row r="2371" spans="1:19" s="129" customFormat="1">
      <c r="A2371" s="131">
        <v>2176</v>
      </c>
      <c r="B2371" s="132">
        <v>36.57291</v>
      </c>
      <c r="C2371" s="132">
        <v>28.012460999999998</v>
      </c>
      <c r="D2371" s="131" t="s">
        <v>1904</v>
      </c>
      <c r="E2371" s="129" t="s">
        <v>4055</v>
      </c>
      <c r="F2371" s="129" t="s">
        <v>6302</v>
      </c>
      <c r="G2371" s="129" t="s">
        <v>3074</v>
      </c>
      <c r="H2371" s="129" t="s">
        <v>2748</v>
      </c>
      <c r="I2371" s="133" t="str">
        <f t="shared" si="123"/>
        <v>a</v>
      </c>
      <c r="J2371" s="133"/>
      <c r="K2371" s="134" t="s">
        <v>2692</v>
      </c>
      <c r="L2371" s="133" t="s">
        <v>2897</v>
      </c>
      <c r="M2371" s="133" t="s">
        <v>2897</v>
      </c>
      <c r="N2371" s="133" t="s">
        <v>2897</v>
      </c>
      <c r="O2371" s="133" t="s">
        <v>2897</v>
      </c>
      <c r="P2371" s="133" t="s">
        <v>2897</v>
      </c>
      <c r="Q2371" s="133" t="s">
        <v>6823</v>
      </c>
      <c r="R2371" s="133" t="s">
        <v>2897</v>
      </c>
      <c r="S2371" s="133" t="s">
        <v>2897</v>
      </c>
    </row>
    <row r="2372" spans="1:19" s="129" customFormat="1">
      <c r="A2372" s="131">
        <v>2177</v>
      </c>
      <c r="B2372" s="132">
        <v>36.578212999999998</v>
      </c>
      <c r="C2372" s="132">
        <v>28.047256999999998</v>
      </c>
      <c r="D2372" s="131" t="s">
        <v>4151</v>
      </c>
      <c r="E2372" s="129" t="s">
        <v>1905</v>
      </c>
      <c r="F2372" s="129" t="s">
        <v>5940</v>
      </c>
      <c r="G2372" s="129" t="s">
        <v>2807</v>
      </c>
      <c r="H2372" s="129" t="s">
        <v>2748</v>
      </c>
      <c r="I2372" s="133" t="str">
        <f t="shared" si="123"/>
        <v>a</v>
      </c>
      <c r="J2372" s="133"/>
      <c r="K2372" s="134" t="s">
        <v>2897</v>
      </c>
      <c r="L2372" s="133" t="s">
        <v>2897</v>
      </c>
      <c r="M2372" s="133" t="s">
        <v>2897</v>
      </c>
      <c r="N2372" s="133" t="s">
        <v>2897</v>
      </c>
      <c r="O2372" s="133" t="s">
        <v>2897</v>
      </c>
      <c r="P2372" s="133" t="s">
        <v>2897</v>
      </c>
      <c r="Q2372" s="133" t="s">
        <v>2897</v>
      </c>
      <c r="R2372" s="133" t="s">
        <v>2897</v>
      </c>
      <c r="S2372" s="133" t="s">
        <v>2897</v>
      </c>
    </row>
    <row r="2373" spans="1:19" s="129" customFormat="1">
      <c r="A2373" s="131">
        <v>2178</v>
      </c>
      <c r="B2373" s="132">
        <v>36.592157999999998</v>
      </c>
      <c r="C2373" s="132">
        <v>28.076982000000001</v>
      </c>
      <c r="D2373" s="131" t="s">
        <v>2960</v>
      </c>
      <c r="E2373" s="129" t="s">
        <v>4944</v>
      </c>
      <c r="F2373" s="129" t="s">
        <v>4337</v>
      </c>
      <c r="G2373" s="129" t="s">
        <v>2807</v>
      </c>
      <c r="H2373" s="129" t="s">
        <v>2748</v>
      </c>
      <c r="I2373" s="133" t="str">
        <f t="shared" si="123"/>
        <v>a</v>
      </c>
      <c r="J2373" s="133"/>
      <c r="K2373" s="134" t="s">
        <v>2897</v>
      </c>
      <c r="L2373" s="133" t="s">
        <v>2897</v>
      </c>
      <c r="M2373" s="133" t="s">
        <v>2897</v>
      </c>
      <c r="N2373" s="133" t="s">
        <v>2897</v>
      </c>
      <c r="O2373" s="133" t="s">
        <v>2897</v>
      </c>
      <c r="P2373" s="133" t="s">
        <v>2897</v>
      </c>
      <c r="Q2373" s="133" t="s">
        <v>2897</v>
      </c>
      <c r="R2373" s="133" t="s">
        <v>2897</v>
      </c>
      <c r="S2373" s="133" t="s">
        <v>2897</v>
      </c>
    </row>
    <row r="2374" spans="1:19" s="129" customFormat="1">
      <c r="A2374" s="131">
        <v>2179</v>
      </c>
      <c r="B2374" s="132">
        <v>36.597605000000001</v>
      </c>
      <c r="C2374" s="132">
        <v>28.126581000000002</v>
      </c>
      <c r="D2374" s="131" t="s">
        <v>3348</v>
      </c>
      <c r="E2374" s="129" t="s">
        <v>4945</v>
      </c>
      <c r="F2374" s="129" t="s">
        <v>1906</v>
      </c>
      <c r="G2374" s="129" t="s">
        <v>2807</v>
      </c>
      <c r="H2374" s="129" t="s">
        <v>2748</v>
      </c>
      <c r="I2374" s="133" t="str">
        <f t="shared" si="123"/>
        <v>a</v>
      </c>
      <c r="J2374" s="133"/>
      <c r="K2374" s="134" t="s">
        <v>2897</v>
      </c>
      <c r="L2374" s="133" t="s">
        <v>2897</v>
      </c>
      <c r="M2374" s="133" t="s">
        <v>2897</v>
      </c>
      <c r="N2374" s="133" t="s">
        <v>2897</v>
      </c>
      <c r="O2374" s="133" t="s">
        <v>2897</v>
      </c>
      <c r="P2374" s="133" t="s">
        <v>2897</v>
      </c>
      <c r="Q2374" s="133" t="s">
        <v>2897</v>
      </c>
      <c r="R2374" s="133" t="s">
        <v>2897</v>
      </c>
      <c r="S2374" s="133" t="s">
        <v>2897</v>
      </c>
    </row>
    <row r="2375" spans="1:19" s="129" customFormat="1">
      <c r="A2375" s="131">
        <v>2180</v>
      </c>
      <c r="B2375" s="132">
        <v>36.650027000000001</v>
      </c>
      <c r="C2375" s="132">
        <v>28.144392</v>
      </c>
      <c r="D2375" s="131" t="s">
        <v>1907</v>
      </c>
      <c r="E2375" s="129" t="s">
        <v>5447</v>
      </c>
      <c r="F2375" s="129" t="s">
        <v>1908</v>
      </c>
      <c r="H2375" s="129" t="s">
        <v>2748</v>
      </c>
      <c r="I2375" s="133" t="str">
        <f t="shared" ref="I2375:I2440" si="128">IF(F2375="","m","a")</f>
        <v>a</v>
      </c>
      <c r="J2375" s="133"/>
      <c r="K2375" s="134" t="s">
        <v>2897</v>
      </c>
      <c r="L2375" s="133" t="s">
        <v>2897</v>
      </c>
      <c r="M2375" s="133" t="s">
        <v>2897</v>
      </c>
      <c r="N2375" s="133" t="s">
        <v>2897</v>
      </c>
      <c r="O2375" s="133" t="s">
        <v>2897</v>
      </c>
      <c r="P2375" s="133" t="s">
        <v>2897</v>
      </c>
      <c r="Q2375" s="133" t="s">
        <v>2897</v>
      </c>
      <c r="R2375" s="133" t="s">
        <v>2897</v>
      </c>
      <c r="S2375" s="133" t="s">
        <v>2897</v>
      </c>
    </row>
    <row r="2376" spans="1:19" s="129" customFormat="1">
      <c r="A2376" s="131">
        <v>2181</v>
      </c>
      <c r="B2376" s="132">
        <v>36.695996999999998</v>
      </c>
      <c r="C2376" s="132">
        <v>28.224121</v>
      </c>
      <c r="D2376" s="131"/>
      <c r="E2376" s="129" t="s">
        <v>1909</v>
      </c>
      <c r="G2376" s="129" t="s">
        <v>2807</v>
      </c>
      <c r="H2376" s="129" t="s">
        <v>2748</v>
      </c>
      <c r="I2376" s="133" t="str">
        <f t="shared" si="128"/>
        <v>m</v>
      </c>
      <c r="J2376" s="133"/>
      <c r="K2376" s="134" t="s">
        <v>2897</v>
      </c>
      <c r="L2376" s="133" t="s">
        <v>2897</v>
      </c>
      <c r="M2376" s="133" t="s">
        <v>2897</v>
      </c>
      <c r="N2376" s="133" t="s">
        <v>2897</v>
      </c>
      <c r="O2376" s="133" t="s">
        <v>2897</v>
      </c>
      <c r="P2376" s="133" t="s">
        <v>2897</v>
      </c>
      <c r="Q2376" s="133" t="s">
        <v>2897</v>
      </c>
      <c r="R2376" s="133" t="s">
        <v>2897</v>
      </c>
      <c r="S2376" s="133" t="s">
        <v>2897</v>
      </c>
    </row>
    <row r="2377" spans="1:19" s="129" customFormat="1">
      <c r="A2377" s="131">
        <v>2182</v>
      </c>
      <c r="B2377" s="132">
        <v>36.714934999999997</v>
      </c>
      <c r="C2377" s="132">
        <v>28.241025</v>
      </c>
      <c r="D2377" s="131" t="s">
        <v>1864</v>
      </c>
      <c r="E2377" s="129" t="s">
        <v>1910</v>
      </c>
      <c r="F2377" s="129" t="s">
        <v>1911</v>
      </c>
      <c r="H2377" s="129" t="s">
        <v>2748</v>
      </c>
      <c r="I2377" s="133" t="str">
        <f t="shared" si="128"/>
        <v>a</v>
      </c>
      <c r="J2377" s="133"/>
      <c r="K2377" s="134" t="s">
        <v>2897</v>
      </c>
      <c r="L2377" s="133" t="s">
        <v>2897</v>
      </c>
      <c r="M2377" s="133" t="s">
        <v>2897</v>
      </c>
      <c r="N2377" s="133" t="s">
        <v>2897</v>
      </c>
      <c r="O2377" s="133" t="s">
        <v>2897</v>
      </c>
      <c r="P2377" s="133" t="s">
        <v>2897</v>
      </c>
      <c r="Q2377" s="133" t="s">
        <v>2897</v>
      </c>
      <c r="R2377" s="133" t="s">
        <v>2897</v>
      </c>
      <c r="S2377" s="133" t="s">
        <v>2897</v>
      </c>
    </row>
    <row r="2378" spans="1:19" s="129" customFormat="1">
      <c r="A2378" s="131">
        <v>2183</v>
      </c>
      <c r="B2378" s="132">
        <v>36.753425</v>
      </c>
      <c r="C2378" s="132">
        <v>28.272687000000001</v>
      </c>
      <c r="D2378" s="131" t="s">
        <v>1912</v>
      </c>
      <c r="E2378" s="129" t="s">
        <v>1913</v>
      </c>
      <c r="G2378" s="129" t="s">
        <v>2809</v>
      </c>
      <c r="H2378" s="129" t="s">
        <v>2748</v>
      </c>
      <c r="I2378" s="133" t="str">
        <f t="shared" si="128"/>
        <v>m</v>
      </c>
      <c r="J2378" s="133"/>
      <c r="K2378" s="134" t="s">
        <v>2897</v>
      </c>
      <c r="L2378" s="133" t="s">
        <v>2897</v>
      </c>
      <c r="M2378" s="133" t="s">
        <v>2897</v>
      </c>
      <c r="N2378" s="133" t="s">
        <v>2897</v>
      </c>
      <c r="O2378" s="133" t="s">
        <v>2897</v>
      </c>
      <c r="P2378" s="133" t="s">
        <v>2897</v>
      </c>
      <c r="Q2378" s="133" t="s">
        <v>2897</v>
      </c>
      <c r="R2378" s="133" t="s">
        <v>2897</v>
      </c>
      <c r="S2378" s="133" t="s">
        <v>2897</v>
      </c>
    </row>
    <row r="2379" spans="1:19" s="129" customFormat="1">
      <c r="A2379" s="131">
        <v>2184</v>
      </c>
      <c r="B2379" s="132">
        <v>36.848146</v>
      </c>
      <c r="C2379" s="132">
        <v>28.276250000000001</v>
      </c>
      <c r="D2379" s="131" t="s">
        <v>1914</v>
      </c>
      <c r="E2379" s="129" t="s">
        <v>1915</v>
      </c>
      <c r="F2379" s="129" t="s">
        <v>6138</v>
      </c>
      <c r="G2379" s="129" t="s">
        <v>1778</v>
      </c>
      <c r="H2379" s="129" t="s">
        <v>2748</v>
      </c>
      <c r="I2379" s="133" t="str">
        <f t="shared" si="128"/>
        <v>a</v>
      </c>
      <c r="J2379" s="133"/>
      <c r="K2379" s="134" t="s">
        <v>2897</v>
      </c>
      <c r="L2379" s="133" t="s">
        <v>2897</v>
      </c>
      <c r="M2379" s="133" t="s">
        <v>2897</v>
      </c>
      <c r="N2379" s="133" t="s">
        <v>2897</v>
      </c>
      <c r="O2379" s="133" t="s">
        <v>2897</v>
      </c>
      <c r="P2379" s="133" t="s">
        <v>2897</v>
      </c>
      <c r="Q2379" s="133" t="s">
        <v>2897</v>
      </c>
      <c r="R2379" s="133" t="s">
        <v>2897</v>
      </c>
      <c r="S2379" s="133" t="s">
        <v>2897</v>
      </c>
    </row>
    <row r="2380" spans="1:19" s="129" customFormat="1">
      <c r="A2380" s="131">
        <v>2184.1</v>
      </c>
      <c r="B2380" s="132">
        <v>36.840443999999998</v>
      </c>
      <c r="C2380" s="132">
        <v>28.391038000000002</v>
      </c>
      <c r="D2380" s="131"/>
      <c r="E2380" s="129" t="s">
        <v>7350</v>
      </c>
      <c r="G2380" s="129" t="s">
        <v>6636</v>
      </c>
      <c r="H2380" s="129" t="s">
        <v>2748</v>
      </c>
      <c r="I2380" s="133" t="str">
        <f t="shared" ref="I2380" si="129">IF(F2380="","m","a")</f>
        <v>m</v>
      </c>
      <c r="J2380" s="133" t="s">
        <v>6631</v>
      </c>
      <c r="K2380" s="134"/>
      <c r="L2380" s="133"/>
      <c r="M2380" s="133"/>
      <c r="N2380" s="133"/>
      <c r="O2380" s="133"/>
      <c r="P2380" s="133"/>
      <c r="Q2380" s="133"/>
      <c r="R2380" s="133"/>
      <c r="S2380" s="133"/>
    </row>
    <row r="2381" spans="1:19" s="129" customFormat="1">
      <c r="A2381" s="131">
        <v>2185</v>
      </c>
      <c r="B2381" s="132">
        <v>36.876109999999997</v>
      </c>
      <c r="C2381" s="132">
        <v>28.450033999999999</v>
      </c>
      <c r="D2381" s="131" t="s">
        <v>1916</v>
      </c>
      <c r="E2381" s="129" t="s">
        <v>7351</v>
      </c>
      <c r="G2381" s="129" t="s">
        <v>2807</v>
      </c>
      <c r="H2381" s="129" t="s">
        <v>2748</v>
      </c>
      <c r="I2381" s="133" t="str">
        <f t="shared" si="128"/>
        <v>m</v>
      </c>
      <c r="J2381" s="133"/>
      <c r="K2381" s="134" t="s">
        <v>2897</v>
      </c>
      <c r="L2381" s="133" t="s">
        <v>2897</v>
      </c>
      <c r="M2381" s="133" t="s">
        <v>2897</v>
      </c>
      <c r="N2381" s="133" t="s">
        <v>2897</v>
      </c>
      <c r="O2381" s="133" t="s">
        <v>2897</v>
      </c>
      <c r="P2381" s="133" t="s">
        <v>2897</v>
      </c>
      <c r="Q2381" s="133" t="s">
        <v>2897</v>
      </c>
      <c r="R2381" s="133" t="s">
        <v>2897</v>
      </c>
      <c r="S2381" s="133" t="s">
        <v>2897</v>
      </c>
    </row>
    <row r="2382" spans="1:19" s="129" customFormat="1">
      <c r="A2382" s="131">
        <v>2186</v>
      </c>
      <c r="B2382" s="132">
        <v>36.773919999999997</v>
      </c>
      <c r="C2382" s="132">
        <v>28.439042000000001</v>
      </c>
      <c r="D2382" s="131" t="s">
        <v>3349</v>
      </c>
      <c r="E2382" s="129" t="s">
        <v>4946</v>
      </c>
      <c r="F2382" s="129" t="s">
        <v>1917</v>
      </c>
      <c r="G2382" s="129" t="s">
        <v>6604</v>
      </c>
      <c r="H2382" s="129" t="s">
        <v>2748</v>
      </c>
      <c r="I2382" s="133" t="str">
        <f t="shared" si="128"/>
        <v>a</v>
      </c>
      <c r="J2382" s="133"/>
      <c r="K2382" s="134" t="s">
        <v>2897</v>
      </c>
      <c r="L2382" s="133" t="s">
        <v>2897</v>
      </c>
      <c r="M2382" s="133" t="s">
        <v>2897</v>
      </c>
      <c r="N2382" s="133" t="s">
        <v>2897</v>
      </c>
      <c r="O2382" s="133" t="s">
        <v>2897</v>
      </c>
      <c r="P2382" s="133" t="s">
        <v>2897</v>
      </c>
      <c r="Q2382" s="133" t="s">
        <v>2897</v>
      </c>
      <c r="R2382" s="133" t="s">
        <v>2897</v>
      </c>
      <c r="S2382" s="133" t="s">
        <v>2897</v>
      </c>
    </row>
    <row r="2383" spans="1:19" s="129" customFormat="1">
      <c r="A2383" s="131">
        <v>2187</v>
      </c>
      <c r="B2383" s="132">
        <v>36.818015000000003</v>
      </c>
      <c r="C2383" s="132">
        <v>28.553495000000002</v>
      </c>
      <c r="D2383" s="131" t="s">
        <v>1918</v>
      </c>
      <c r="E2383" s="129" t="s">
        <v>3841</v>
      </c>
      <c r="G2383" s="129" t="s">
        <v>2807</v>
      </c>
      <c r="H2383" s="129" t="s">
        <v>2748</v>
      </c>
      <c r="I2383" s="133" t="str">
        <f t="shared" si="128"/>
        <v>m</v>
      </c>
      <c r="J2383" s="133"/>
      <c r="K2383" s="134" t="s">
        <v>2897</v>
      </c>
      <c r="L2383" s="133" t="s">
        <v>2897</v>
      </c>
      <c r="M2383" s="133" t="s">
        <v>2897</v>
      </c>
      <c r="N2383" s="133" t="s">
        <v>2897</v>
      </c>
      <c r="O2383" s="133" t="s">
        <v>2897</v>
      </c>
      <c r="P2383" s="133" t="s">
        <v>2897</v>
      </c>
      <c r="Q2383" s="133" t="s">
        <v>2897</v>
      </c>
      <c r="R2383" s="133" t="s">
        <v>2897</v>
      </c>
      <c r="S2383" s="133" t="s">
        <v>2897</v>
      </c>
    </row>
    <row r="2384" spans="1:19" s="129" customFormat="1">
      <c r="A2384" s="131">
        <v>2188</v>
      </c>
      <c r="B2384" s="132">
        <v>36.82405</v>
      </c>
      <c r="C2384" s="132">
        <v>28.618926999999999</v>
      </c>
      <c r="D2384" s="131" t="s">
        <v>5139</v>
      </c>
      <c r="E2384" s="129" t="s">
        <v>4947</v>
      </c>
      <c r="F2384" s="129" t="s">
        <v>6139</v>
      </c>
      <c r="G2384" s="129" t="s">
        <v>1883</v>
      </c>
      <c r="H2384" s="129" t="s">
        <v>2748</v>
      </c>
      <c r="I2384" s="133" t="str">
        <f t="shared" si="128"/>
        <v>a</v>
      </c>
      <c r="J2384" s="133"/>
      <c r="K2384" s="134"/>
      <c r="L2384" s="133" t="s">
        <v>2897</v>
      </c>
      <c r="M2384" s="133" t="s">
        <v>2897</v>
      </c>
      <c r="N2384" s="133" t="s">
        <v>2897</v>
      </c>
      <c r="O2384" s="133" t="s">
        <v>2897</v>
      </c>
      <c r="P2384" s="133" t="s">
        <v>2897</v>
      </c>
      <c r="Q2384" s="133" t="s">
        <v>2897</v>
      </c>
      <c r="R2384" s="133" t="s">
        <v>2897</v>
      </c>
      <c r="S2384" s="133" t="s">
        <v>2897</v>
      </c>
    </row>
    <row r="2385" spans="1:19" s="129" customFormat="1">
      <c r="A2385" s="131">
        <v>2189</v>
      </c>
      <c r="B2385" s="132">
        <v>36.788974000000003</v>
      </c>
      <c r="C2385" s="132">
        <v>28.654577</v>
      </c>
      <c r="D2385" s="131" t="s">
        <v>1919</v>
      </c>
      <c r="E2385" s="129" t="s">
        <v>3842</v>
      </c>
      <c r="F2385" s="129" t="s">
        <v>1920</v>
      </c>
      <c r="G2385" s="129" t="s">
        <v>2807</v>
      </c>
      <c r="H2385" s="129" t="s">
        <v>2748</v>
      </c>
      <c r="I2385" s="133" t="str">
        <f t="shared" si="128"/>
        <v>a</v>
      </c>
      <c r="J2385" s="133"/>
      <c r="K2385" s="134" t="s">
        <v>2897</v>
      </c>
      <c r="L2385" s="133" t="s">
        <v>2897</v>
      </c>
      <c r="M2385" s="133" t="s">
        <v>2897</v>
      </c>
      <c r="N2385" s="133" t="s">
        <v>2897</v>
      </c>
      <c r="O2385" s="133" t="s">
        <v>2897</v>
      </c>
      <c r="P2385" s="133" t="s">
        <v>2897</v>
      </c>
      <c r="Q2385" s="133" t="s">
        <v>2897</v>
      </c>
      <c r="R2385" s="133" t="s">
        <v>2897</v>
      </c>
      <c r="S2385" s="133" t="s">
        <v>2897</v>
      </c>
    </row>
    <row r="2386" spans="1:19" s="129" customFormat="1">
      <c r="A2386" s="131">
        <v>2190</v>
      </c>
      <c r="B2386" s="132">
        <v>36.751916000000001</v>
      </c>
      <c r="C2386" s="132">
        <v>28.619553</v>
      </c>
      <c r="D2386" s="131" t="s">
        <v>1921</v>
      </c>
      <c r="E2386" s="129" t="s">
        <v>1922</v>
      </c>
      <c r="F2386" s="129" t="s">
        <v>1923</v>
      </c>
      <c r="G2386" s="129" t="s">
        <v>2807</v>
      </c>
      <c r="H2386" s="129" t="s">
        <v>2748</v>
      </c>
      <c r="I2386" s="133" t="str">
        <f t="shared" si="128"/>
        <v>a</v>
      </c>
      <c r="J2386" s="133"/>
      <c r="K2386" s="134" t="s">
        <v>2897</v>
      </c>
      <c r="L2386" s="133" t="s">
        <v>2897</v>
      </c>
      <c r="M2386" s="133" t="s">
        <v>2897</v>
      </c>
      <c r="N2386" s="133" t="s">
        <v>2897</v>
      </c>
      <c r="O2386" s="133" t="s">
        <v>2897</v>
      </c>
      <c r="P2386" s="133" t="s">
        <v>2897</v>
      </c>
      <c r="Q2386" s="133" t="s">
        <v>2897</v>
      </c>
      <c r="R2386" s="133" t="s">
        <v>2897</v>
      </c>
      <c r="S2386" s="133" t="s">
        <v>2897</v>
      </c>
    </row>
    <row r="2387" spans="1:19" s="129" customFormat="1">
      <c r="A2387" s="131">
        <v>2191</v>
      </c>
      <c r="B2387" s="132">
        <v>36.716155000000001</v>
      </c>
      <c r="C2387" s="132">
        <v>28.649350999999999</v>
      </c>
      <c r="D2387" s="131" t="s">
        <v>1924</v>
      </c>
      <c r="E2387" s="129" t="s">
        <v>1925</v>
      </c>
      <c r="F2387" s="129" t="s">
        <v>1926</v>
      </c>
      <c r="G2387" s="129" t="s">
        <v>6605</v>
      </c>
      <c r="H2387" s="129" t="s">
        <v>2748</v>
      </c>
      <c r="I2387" s="133" t="str">
        <f t="shared" si="128"/>
        <v>a</v>
      </c>
      <c r="J2387" s="133"/>
      <c r="K2387" s="134" t="s">
        <v>2897</v>
      </c>
      <c r="L2387" s="133" t="s">
        <v>2897</v>
      </c>
      <c r="M2387" s="133" t="s">
        <v>2897</v>
      </c>
      <c r="N2387" s="133" t="s">
        <v>2897</v>
      </c>
      <c r="O2387" s="133" t="s">
        <v>2897</v>
      </c>
      <c r="P2387" s="133" t="s">
        <v>2897</v>
      </c>
      <c r="Q2387" s="133" t="s">
        <v>2897</v>
      </c>
      <c r="R2387" s="133" t="s">
        <v>2897</v>
      </c>
      <c r="S2387" s="133" t="s">
        <v>2897</v>
      </c>
    </row>
    <row r="2388" spans="1:19" s="129" customFormat="1">
      <c r="A2388" s="131">
        <v>2192</v>
      </c>
      <c r="B2388" s="132">
        <v>36.699838</v>
      </c>
      <c r="C2388" s="132">
        <v>28.726526</v>
      </c>
      <c r="D2388" s="131" t="s">
        <v>1927</v>
      </c>
      <c r="E2388" s="129" t="s">
        <v>1928</v>
      </c>
      <c r="F2388" s="129" t="s">
        <v>1929</v>
      </c>
      <c r="G2388" s="129" t="s">
        <v>2807</v>
      </c>
      <c r="H2388" s="129" t="s">
        <v>2748</v>
      </c>
      <c r="I2388" s="133" t="str">
        <f t="shared" si="128"/>
        <v>a</v>
      </c>
      <c r="J2388" s="133"/>
      <c r="K2388" s="134" t="s">
        <v>2897</v>
      </c>
      <c r="L2388" s="133" t="s">
        <v>2897</v>
      </c>
      <c r="M2388" s="133" t="s">
        <v>2897</v>
      </c>
      <c r="N2388" s="133" t="s">
        <v>2897</v>
      </c>
      <c r="O2388" s="133" t="s">
        <v>2897</v>
      </c>
      <c r="P2388" s="133" t="s">
        <v>2897</v>
      </c>
      <c r="Q2388" s="133" t="s">
        <v>2897</v>
      </c>
      <c r="R2388" s="133" t="s">
        <v>2897</v>
      </c>
      <c r="S2388" s="133" t="s">
        <v>2897</v>
      </c>
    </row>
    <row r="2389" spans="1:19" s="129" customFormat="1">
      <c r="A2389" s="131">
        <v>2193</v>
      </c>
      <c r="B2389" s="132">
        <v>36.581670000000003</v>
      </c>
      <c r="C2389" s="132">
        <v>28.842182999999999</v>
      </c>
      <c r="D2389" s="131" t="s">
        <v>1930</v>
      </c>
      <c r="E2389" s="129" t="s">
        <v>4106</v>
      </c>
      <c r="F2389" s="129" t="s">
        <v>1931</v>
      </c>
      <c r="G2389" s="129" t="s">
        <v>2807</v>
      </c>
      <c r="H2389" s="129" t="s">
        <v>2748</v>
      </c>
      <c r="I2389" s="133" t="str">
        <f t="shared" si="128"/>
        <v>a</v>
      </c>
      <c r="J2389" s="133"/>
      <c r="K2389" s="134" t="s">
        <v>2897</v>
      </c>
      <c r="L2389" s="133" t="s">
        <v>2897</v>
      </c>
      <c r="M2389" s="133" t="s">
        <v>2897</v>
      </c>
      <c r="N2389" s="133" t="s">
        <v>2897</v>
      </c>
      <c r="O2389" s="133" t="s">
        <v>2897</v>
      </c>
      <c r="P2389" s="133" t="s">
        <v>2897</v>
      </c>
      <c r="Q2389" s="133" t="s">
        <v>2897</v>
      </c>
      <c r="R2389" s="133" t="s">
        <v>2897</v>
      </c>
      <c r="S2389" s="133" t="s">
        <v>2897</v>
      </c>
    </row>
    <row r="2390" spans="1:19" s="129" customFormat="1">
      <c r="A2390" s="131">
        <v>2194</v>
      </c>
      <c r="B2390" s="132">
        <v>36.643245999999998</v>
      </c>
      <c r="C2390" s="132">
        <v>28.893519000000001</v>
      </c>
      <c r="D2390" s="131" t="s">
        <v>1932</v>
      </c>
      <c r="E2390" s="129" t="s">
        <v>7352</v>
      </c>
      <c r="F2390" s="129" t="s">
        <v>1933</v>
      </c>
      <c r="G2390" s="129" t="s">
        <v>2807</v>
      </c>
      <c r="H2390" s="129" t="s">
        <v>2748</v>
      </c>
      <c r="I2390" s="133" t="str">
        <f t="shared" si="128"/>
        <v>a</v>
      </c>
      <c r="J2390" s="133" t="s">
        <v>6631</v>
      </c>
      <c r="K2390" s="134" t="s">
        <v>2897</v>
      </c>
      <c r="L2390" s="133" t="s">
        <v>2897</v>
      </c>
      <c r="M2390" s="133" t="s">
        <v>2897</v>
      </c>
      <c r="N2390" s="133" t="s">
        <v>2897</v>
      </c>
      <c r="O2390" s="133" t="s">
        <v>2897</v>
      </c>
      <c r="P2390" s="133" t="s">
        <v>2897</v>
      </c>
      <c r="Q2390" s="133" t="s">
        <v>2897</v>
      </c>
      <c r="R2390" s="133" t="s">
        <v>2897</v>
      </c>
      <c r="S2390" s="133" t="s">
        <v>2897</v>
      </c>
    </row>
    <row r="2391" spans="1:19" s="129" customFormat="1">
      <c r="A2391" s="131">
        <v>2195</v>
      </c>
      <c r="B2391" s="132">
        <v>36.635354999999997</v>
      </c>
      <c r="C2391" s="132">
        <v>28.872744000000001</v>
      </c>
      <c r="D2391" s="131" t="s">
        <v>1934</v>
      </c>
      <c r="E2391" s="129" t="s">
        <v>4948</v>
      </c>
      <c r="G2391" s="129" t="s">
        <v>2807</v>
      </c>
      <c r="H2391" s="129" t="s">
        <v>2748</v>
      </c>
      <c r="I2391" s="133" t="str">
        <f t="shared" si="128"/>
        <v>m</v>
      </c>
      <c r="J2391" s="133"/>
      <c r="K2391" s="134" t="s">
        <v>2897</v>
      </c>
      <c r="L2391" s="133" t="s">
        <v>2897</v>
      </c>
      <c r="M2391" s="133" t="s">
        <v>2897</v>
      </c>
      <c r="N2391" s="133" t="s">
        <v>2897</v>
      </c>
      <c r="O2391" s="133" t="s">
        <v>2897</v>
      </c>
      <c r="P2391" s="133" t="s">
        <v>2897</v>
      </c>
      <c r="Q2391" s="133" t="s">
        <v>2897</v>
      </c>
      <c r="R2391" s="133" t="s">
        <v>2897</v>
      </c>
      <c r="S2391" s="133" t="s">
        <v>2897</v>
      </c>
    </row>
    <row r="2392" spans="1:19" s="129" customFormat="1">
      <c r="A2392" s="131">
        <v>2196</v>
      </c>
      <c r="B2392" s="132">
        <v>36.642386000000002</v>
      </c>
      <c r="C2392" s="132">
        <v>28.855757000000001</v>
      </c>
      <c r="D2392" s="131" t="s">
        <v>1935</v>
      </c>
      <c r="E2392" s="129" t="s">
        <v>4949</v>
      </c>
      <c r="H2392" s="129" t="s">
        <v>2748</v>
      </c>
      <c r="I2392" s="133" t="str">
        <f t="shared" si="128"/>
        <v>m</v>
      </c>
      <c r="J2392" s="133"/>
      <c r="K2392" s="134" t="s">
        <v>2897</v>
      </c>
      <c r="L2392" s="133" t="s">
        <v>2897</v>
      </c>
      <c r="M2392" s="133" t="s">
        <v>2897</v>
      </c>
      <c r="N2392" s="133" t="s">
        <v>2897</v>
      </c>
      <c r="O2392" s="133" t="s">
        <v>2897</v>
      </c>
      <c r="P2392" s="133" t="s">
        <v>2897</v>
      </c>
      <c r="Q2392" s="133" t="s">
        <v>2897</v>
      </c>
      <c r="R2392" s="133" t="s">
        <v>2897</v>
      </c>
      <c r="S2392" s="133" t="s">
        <v>2897</v>
      </c>
    </row>
    <row r="2393" spans="1:19" s="129" customFormat="1">
      <c r="A2393" s="131">
        <v>2197</v>
      </c>
      <c r="B2393" s="132">
        <v>36.661627000000003</v>
      </c>
      <c r="C2393" s="132">
        <v>28.857049</v>
      </c>
      <c r="D2393" s="131" t="s">
        <v>1936</v>
      </c>
      <c r="E2393" s="129" t="s">
        <v>1937</v>
      </c>
      <c r="G2393" s="129" t="s">
        <v>2807</v>
      </c>
      <c r="H2393" s="129" t="s">
        <v>2748</v>
      </c>
      <c r="I2393" s="133" t="str">
        <f t="shared" si="128"/>
        <v>m</v>
      </c>
      <c r="J2393" s="133"/>
      <c r="K2393" s="134" t="s">
        <v>2897</v>
      </c>
      <c r="L2393" s="133" t="s">
        <v>2897</v>
      </c>
      <c r="M2393" s="133" t="s">
        <v>2897</v>
      </c>
      <c r="N2393" s="133" t="s">
        <v>2897</v>
      </c>
      <c r="O2393" s="133" t="s">
        <v>2897</v>
      </c>
      <c r="P2393" s="133" t="s">
        <v>2897</v>
      </c>
      <c r="Q2393" s="133" t="s">
        <v>2897</v>
      </c>
      <c r="R2393" s="133" t="s">
        <v>2897</v>
      </c>
      <c r="S2393" s="133" t="s">
        <v>2897</v>
      </c>
    </row>
    <row r="2394" spans="1:19" s="129" customFormat="1">
      <c r="A2394" s="131">
        <v>2198</v>
      </c>
      <c r="B2394" s="132">
        <v>36.675226000000002</v>
      </c>
      <c r="C2394" s="132">
        <v>28.91582</v>
      </c>
      <c r="D2394" s="131" t="s">
        <v>1938</v>
      </c>
      <c r="E2394" s="129" t="s">
        <v>4232</v>
      </c>
      <c r="G2394" s="129" t="s">
        <v>2807</v>
      </c>
      <c r="H2394" s="129" t="s">
        <v>2748</v>
      </c>
      <c r="I2394" s="133" t="str">
        <f t="shared" si="128"/>
        <v>m</v>
      </c>
      <c r="J2394" s="133" t="s">
        <v>6631</v>
      </c>
      <c r="K2394" s="134" t="s">
        <v>2897</v>
      </c>
      <c r="L2394" s="133" t="s">
        <v>2897</v>
      </c>
      <c r="M2394" s="133" t="s">
        <v>2897</v>
      </c>
      <c r="N2394" s="133" t="s">
        <v>2897</v>
      </c>
      <c r="O2394" s="133" t="s">
        <v>2897</v>
      </c>
      <c r="P2394" s="133" t="s">
        <v>2897</v>
      </c>
      <c r="Q2394" s="133" t="s">
        <v>2897</v>
      </c>
      <c r="R2394" s="133" t="s">
        <v>2897</v>
      </c>
      <c r="S2394" s="133" t="s">
        <v>2897</v>
      </c>
    </row>
    <row r="2395" spans="1:19" s="129" customFormat="1">
      <c r="A2395" s="131">
        <v>2199</v>
      </c>
      <c r="B2395" s="132">
        <v>36.695447999999999</v>
      </c>
      <c r="C2395" s="132">
        <v>28.866427999999999</v>
      </c>
      <c r="D2395" s="131" t="s">
        <v>1939</v>
      </c>
      <c r="E2395" s="129" t="s">
        <v>1940</v>
      </c>
      <c r="F2395" s="129" t="s">
        <v>1941</v>
      </c>
      <c r="H2395" s="129" t="s">
        <v>2748</v>
      </c>
      <c r="I2395" s="133" t="str">
        <f t="shared" si="128"/>
        <v>a</v>
      </c>
      <c r="J2395" s="133"/>
      <c r="K2395" s="134" t="s">
        <v>2897</v>
      </c>
      <c r="L2395" s="133" t="s">
        <v>2897</v>
      </c>
      <c r="M2395" s="133" t="s">
        <v>2897</v>
      </c>
      <c r="N2395" s="133" t="s">
        <v>2897</v>
      </c>
      <c r="O2395" s="133" t="s">
        <v>2897</v>
      </c>
      <c r="P2395" s="133" t="s">
        <v>2897</v>
      </c>
      <c r="Q2395" s="133" t="s">
        <v>2897</v>
      </c>
      <c r="R2395" s="133" t="s">
        <v>2897</v>
      </c>
      <c r="S2395" s="133" t="s">
        <v>2897</v>
      </c>
    </row>
    <row r="2396" spans="1:19" s="129" customFormat="1">
      <c r="A2396" s="131">
        <v>2200</v>
      </c>
      <c r="B2396" s="132">
        <v>36.749426999999997</v>
      </c>
      <c r="C2396" s="132">
        <v>28.935217000000002</v>
      </c>
      <c r="D2396" s="131" t="s">
        <v>1942</v>
      </c>
      <c r="E2396" s="129" t="s">
        <v>1943</v>
      </c>
      <c r="F2396" s="129" t="s">
        <v>1944</v>
      </c>
      <c r="H2396" s="129" t="s">
        <v>2748</v>
      </c>
      <c r="I2396" s="133" t="str">
        <f t="shared" si="128"/>
        <v>a</v>
      </c>
      <c r="J2396" s="133"/>
      <c r="K2396" s="134" t="s">
        <v>2897</v>
      </c>
      <c r="L2396" s="133" t="s">
        <v>2897</v>
      </c>
      <c r="M2396" s="133" t="s">
        <v>2897</v>
      </c>
      <c r="N2396" s="133" t="s">
        <v>2897</v>
      </c>
      <c r="O2396" s="133" t="s">
        <v>2897</v>
      </c>
      <c r="P2396" s="133" t="s">
        <v>2897</v>
      </c>
      <c r="Q2396" s="133" t="s">
        <v>2897</v>
      </c>
      <c r="R2396" s="133" t="s">
        <v>2897</v>
      </c>
      <c r="S2396" s="133" t="s">
        <v>2897</v>
      </c>
    </row>
    <row r="2397" spans="1:19" s="129" customFormat="1">
      <c r="A2397" s="131">
        <v>2201</v>
      </c>
      <c r="B2397" s="132">
        <v>36.727656000000003</v>
      </c>
      <c r="C2397" s="132">
        <v>28.969059000000001</v>
      </c>
      <c r="D2397" s="131" t="s">
        <v>1945</v>
      </c>
      <c r="E2397" s="129" t="s">
        <v>1946</v>
      </c>
      <c r="F2397" s="129" t="s">
        <v>1947</v>
      </c>
      <c r="H2397" s="129" t="s">
        <v>2748</v>
      </c>
      <c r="I2397" s="133" t="str">
        <f t="shared" si="128"/>
        <v>a</v>
      </c>
      <c r="J2397" s="133"/>
      <c r="K2397" s="134" t="s">
        <v>2897</v>
      </c>
      <c r="L2397" s="133" t="s">
        <v>2897</v>
      </c>
      <c r="M2397" s="133" t="s">
        <v>2897</v>
      </c>
      <c r="N2397" s="133" t="s">
        <v>2897</v>
      </c>
      <c r="O2397" s="133" t="s">
        <v>2897</v>
      </c>
      <c r="P2397" s="133" t="s">
        <v>2897</v>
      </c>
      <c r="Q2397" s="133" t="s">
        <v>2897</v>
      </c>
      <c r="R2397" s="133" t="s">
        <v>2897</v>
      </c>
      <c r="S2397" s="133" t="s">
        <v>2897</v>
      </c>
    </row>
    <row r="2398" spans="1:19" s="129" customFormat="1">
      <c r="A2398" s="131">
        <v>2202</v>
      </c>
      <c r="B2398" s="132">
        <v>36.659686999999998</v>
      </c>
      <c r="C2398" s="132">
        <v>29.047107</v>
      </c>
      <c r="D2398" s="131" t="s">
        <v>1948</v>
      </c>
      <c r="E2398" s="129" t="s">
        <v>4950</v>
      </c>
      <c r="F2398" s="129" t="s">
        <v>1949</v>
      </c>
      <c r="G2398" s="129" t="s">
        <v>2807</v>
      </c>
      <c r="H2398" s="129" t="s">
        <v>2748</v>
      </c>
      <c r="I2398" s="133" t="str">
        <f t="shared" si="128"/>
        <v>a</v>
      </c>
      <c r="J2398" s="133"/>
      <c r="K2398" s="134" t="s">
        <v>2897</v>
      </c>
      <c r="L2398" s="133" t="s">
        <v>2897</v>
      </c>
      <c r="M2398" s="133" t="s">
        <v>2897</v>
      </c>
      <c r="N2398" s="133" t="s">
        <v>2897</v>
      </c>
      <c r="O2398" s="133" t="s">
        <v>2897</v>
      </c>
      <c r="P2398" s="133" t="s">
        <v>2897</v>
      </c>
      <c r="Q2398" s="133" t="s">
        <v>2897</v>
      </c>
      <c r="R2398" s="133" t="s">
        <v>2897</v>
      </c>
      <c r="S2398" s="133" t="s">
        <v>2897</v>
      </c>
    </row>
    <row r="2399" spans="1:19" s="129" customFormat="1">
      <c r="A2399" s="131">
        <v>2203</v>
      </c>
      <c r="B2399" s="132">
        <v>36.659157999999998</v>
      </c>
      <c r="C2399" s="132">
        <v>29.080549999999999</v>
      </c>
      <c r="D2399" s="131" t="s">
        <v>1950</v>
      </c>
      <c r="E2399" s="129" t="s">
        <v>4951</v>
      </c>
      <c r="F2399" s="129" t="s">
        <v>6138</v>
      </c>
      <c r="H2399" s="129" t="s">
        <v>2748</v>
      </c>
      <c r="I2399" s="133" t="str">
        <f t="shared" si="128"/>
        <v>a</v>
      </c>
      <c r="J2399" s="133"/>
      <c r="K2399" s="134" t="s">
        <v>2897</v>
      </c>
      <c r="L2399" s="133" t="s">
        <v>2897</v>
      </c>
      <c r="M2399" s="133" t="s">
        <v>2897</v>
      </c>
      <c r="N2399" s="133" t="s">
        <v>2897</v>
      </c>
      <c r="O2399" s="133" t="s">
        <v>2897</v>
      </c>
      <c r="P2399" s="133" t="s">
        <v>2897</v>
      </c>
      <c r="Q2399" s="133" t="s">
        <v>2897</v>
      </c>
      <c r="R2399" s="133" t="s">
        <v>2897</v>
      </c>
      <c r="S2399" s="133" t="s">
        <v>2897</v>
      </c>
    </row>
    <row r="2400" spans="1:19" s="129" customFormat="1">
      <c r="A2400" s="131">
        <v>2204</v>
      </c>
      <c r="B2400" s="132">
        <v>36.630637</v>
      </c>
      <c r="C2400" s="132">
        <v>29.107098000000001</v>
      </c>
      <c r="D2400" s="131" t="s">
        <v>2961</v>
      </c>
      <c r="E2400" s="129" t="s">
        <v>1951</v>
      </c>
      <c r="F2400" s="129" t="s">
        <v>6140</v>
      </c>
      <c r="G2400" s="129" t="s">
        <v>187</v>
      </c>
      <c r="H2400" s="129" t="s">
        <v>2748</v>
      </c>
      <c r="I2400" s="133" t="str">
        <f t="shared" si="128"/>
        <v>a</v>
      </c>
      <c r="J2400" s="133"/>
      <c r="K2400" s="134" t="s">
        <v>2897</v>
      </c>
      <c r="L2400" s="133" t="s">
        <v>2897</v>
      </c>
      <c r="M2400" s="133" t="s">
        <v>2897</v>
      </c>
      <c r="N2400" s="133" t="s">
        <v>2897</v>
      </c>
      <c r="O2400" s="133" t="s">
        <v>2897</v>
      </c>
      <c r="P2400" s="133" t="s">
        <v>2897</v>
      </c>
      <c r="Q2400" s="133" t="s">
        <v>2897</v>
      </c>
      <c r="R2400" s="133" t="s">
        <v>2897</v>
      </c>
      <c r="S2400" s="133" t="s">
        <v>2897</v>
      </c>
    </row>
    <row r="2401" spans="1:19" s="129" customFormat="1">
      <c r="A2401" s="131">
        <v>2205</v>
      </c>
      <c r="B2401" s="132">
        <v>36.553469999999997</v>
      </c>
      <c r="C2401" s="132">
        <v>29.068760000000001</v>
      </c>
      <c r="D2401" s="131" t="s">
        <v>1952</v>
      </c>
      <c r="E2401" s="129" t="s">
        <v>4952</v>
      </c>
      <c r="G2401" s="129" t="s">
        <v>7226</v>
      </c>
      <c r="H2401" s="129" t="s">
        <v>2748</v>
      </c>
      <c r="I2401" s="133" t="str">
        <f t="shared" si="128"/>
        <v>m</v>
      </c>
      <c r="J2401" s="133"/>
      <c r="K2401" s="134" t="s">
        <v>2858</v>
      </c>
      <c r="L2401" s="133" t="s">
        <v>2897</v>
      </c>
      <c r="M2401" s="133" t="s">
        <v>6823</v>
      </c>
      <c r="N2401" s="133" t="s">
        <v>2897</v>
      </c>
      <c r="O2401" s="133" t="s">
        <v>2897</v>
      </c>
      <c r="P2401" s="133" t="s">
        <v>2897</v>
      </c>
      <c r="Q2401" s="133" t="s">
        <v>2897</v>
      </c>
      <c r="R2401" s="133" t="s">
        <v>2897</v>
      </c>
      <c r="S2401" s="133" t="s">
        <v>2897</v>
      </c>
    </row>
    <row r="2402" spans="1:19" s="129" customFormat="1">
      <c r="A2402" s="131">
        <v>2206</v>
      </c>
      <c r="B2402" s="132">
        <v>36.562626000000002</v>
      </c>
      <c r="C2402" s="132">
        <v>29.084019000000001</v>
      </c>
      <c r="D2402" s="131" t="s">
        <v>1953</v>
      </c>
      <c r="E2402" s="129" t="s">
        <v>4953</v>
      </c>
      <c r="F2402" s="129" t="s">
        <v>1954</v>
      </c>
      <c r="H2402" s="129" t="s">
        <v>2748</v>
      </c>
      <c r="I2402" s="133" t="str">
        <f t="shared" si="128"/>
        <v>a</v>
      </c>
      <c r="J2402" s="133"/>
      <c r="K2402" s="134" t="s">
        <v>2897</v>
      </c>
      <c r="L2402" s="133" t="s">
        <v>2897</v>
      </c>
      <c r="M2402" s="133" t="s">
        <v>2897</v>
      </c>
      <c r="N2402" s="133" t="s">
        <v>2897</v>
      </c>
      <c r="O2402" s="133" t="s">
        <v>2897</v>
      </c>
      <c r="P2402" s="133" t="s">
        <v>2897</v>
      </c>
      <c r="Q2402" s="133" t="s">
        <v>2897</v>
      </c>
      <c r="R2402" s="133" t="s">
        <v>2897</v>
      </c>
      <c r="S2402" s="133" t="s">
        <v>2897</v>
      </c>
    </row>
    <row r="2403" spans="1:19" s="129" customFormat="1">
      <c r="A2403" s="131">
        <v>2207</v>
      </c>
      <c r="B2403" s="132">
        <v>36.550848000000002</v>
      </c>
      <c r="C2403" s="132">
        <v>29.110381</v>
      </c>
      <c r="D2403" s="131" t="s">
        <v>1955</v>
      </c>
      <c r="E2403" s="129" t="s">
        <v>4954</v>
      </c>
      <c r="H2403" s="129" t="s">
        <v>2748</v>
      </c>
      <c r="I2403" s="133" t="str">
        <f t="shared" si="128"/>
        <v>m</v>
      </c>
      <c r="J2403" s="133"/>
      <c r="K2403" s="134" t="s">
        <v>2897</v>
      </c>
      <c r="L2403" s="133" t="s">
        <v>2897</v>
      </c>
      <c r="M2403" s="133" t="s">
        <v>2897</v>
      </c>
      <c r="N2403" s="133" t="s">
        <v>2897</v>
      </c>
      <c r="O2403" s="133" t="s">
        <v>2897</v>
      </c>
      <c r="P2403" s="133" t="s">
        <v>2897</v>
      </c>
      <c r="Q2403" s="133" t="s">
        <v>2897</v>
      </c>
      <c r="R2403" s="133" t="s">
        <v>2897</v>
      </c>
      <c r="S2403" s="133" t="s">
        <v>2897</v>
      </c>
    </row>
    <row r="2404" spans="1:19" s="129" customFormat="1">
      <c r="A2404" s="131">
        <v>2208</v>
      </c>
      <c r="B2404" s="132">
        <v>36.499966999999998</v>
      </c>
      <c r="C2404" s="132">
        <v>29.118753999999999</v>
      </c>
      <c r="D2404" s="131" t="s">
        <v>1956</v>
      </c>
      <c r="E2404" s="129" t="s">
        <v>1957</v>
      </c>
      <c r="F2404" s="129" t="s">
        <v>1958</v>
      </c>
      <c r="G2404" s="129" t="s">
        <v>2807</v>
      </c>
      <c r="H2404" s="129" t="s">
        <v>2748</v>
      </c>
      <c r="I2404" s="133" t="str">
        <f t="shared" si="128"/>
        <v>a</v>
      </c>
      <c r="J2404" s="133"/>
      <c r="K2404" s="134" t="s">
        <v>2897</v>
      </c>
      <c r="L2404" s="133" t="s">
        <v>2897</v>
      </c>
      <c r="M2404" s="133" t="s">
        <v>2897</v>
      </c>
      <c r="N2404" s="133" t="s">
        <v>2897</v>
      </c>
      <c r="O2404" s="133" t="s">
        <v>2897</v>
      </c>
      <c r="P2404" s="133" t="s">
        <v>2897</v>
      </c>
      <c r="Q2404" s="133" t="s">
        <v>2897</v>
      </c>
      <c r="R2404" s="133" t="s">
        <v>2897</v>
      </c>
      <c r="S2404" s="133" t="s">
        <v>2897</v>
      </c>
    </row>
    <row r="2405" spans="1:19" s="129" customFormat="1">
      <c r="A2405" s="131">
        <v>2209</v>
      </c>
      <c r="B2405" s="132">
        <v>36.440167000000002</v>
      </c>
      <c r="C2405" s="132">
        <v>29.128872000000001</v>
      </c>
      <c r="D2405" s="131" t="s">
        <v>1959</v>
      </c>
      <c r="E2405" s="129" t="s">
        <v>1960</v>
      </c>
      <c r="F2405" s="129" t="s">
        <v>1961</v>
      </c>
      <c r="G2405" s="129" t="s">
        <v>2807</v>
      </c>
      <c r="H2405" s="129" t="s">
        <v>2748</v>
      </c>
      <c r="I2405" s="133" t="str">
        <f t="shared" si="128"/>
        <v>a</v>
      </c>
      <c r="J2405" s="133"/>
      <c r="K2405" s="134" t="s">
        <v>2897</v>
      </c>
      <c r="L2405" s="133" t="s">
        <v>2897</v>
      </c>
      <c r="M2405" s="133" t="s">
        <v>2897</v>
      </c>
      <c r="N2405" s="133" t="s">
        <v>2897</v>
      </c>
      <c r="O2405" s="133" t="s">
        <v>2897</v>
      </c>
      <c r="P2405" s="133" t="s">
        <v>2897</v>
      </c>
      <c r="Q2405" s="133" t="s">
        <v>2897</v>
      </c>
      <c r="R2405" s="133" t="s">
        <v>2897</v>
      </c>
      <c r="S2405" s="133" t="s">
        <v>2897</v>
      </c>
    </row>
    <row r="2406" spans="1:19" s="129" customFormat="1">
      <c r="A2406" s="131">
        <v>2210</v>
      </c>
      <c r="B2406" s="132">
        <v>36.324475999999997</v>
      </c>
      <c r="C2406" s="132">
        <v>29.224767</v>
      </c>
      <c r="D2406" s="131" t="s">
        <v>1962</v>
      </c>
      <c r="E2406" s="129" t="s">
        <v>3843</v>
      </c>
      <c r="F2406" s="129" t="s">
        <v>1963</v>
      </c>
      <c r="H2406" s="129" t="s">
        <v>2748</v>
      </c>
      <c r="I2406" s="133" t="str">
        <f t="shared" si="128"/>
        <v>a</v>
      </c>
      <c r="J2406" s="133"/>
      <c r="K2406" s="134" t="s">
        <v>2897</v>
      </c>
      <c r="L2406" s="133" t="s">
        <v>2897</v>
      </c>
      <c r="M2406" s="133" t="s">
        <v>2897</v>
      </c>
      <c r="N2406" s="133" t="s">
        <v>2897</v>
      </c>
      <c r="O2406" s="133" t="s">
        <v>2897</v>
      </c>
      <c r="P2406" s="133" t="s">
        <v>2897</v>
      </c>
      <c r="Q2406" s="133" t="s">
        <v>2897</v>
      </c>
      <c r="R2406" s="133" t="s">
        <v>2897</v>
      </c>
      <c r="S2406" s="133" t="s">
        <v>2897</v>
      </c>
    </row>
    <row r="2407" spans="1:19" s="129" customFormat="1">
      <c r="A2407" s="131">
        <v>2211</v>
      </c>
      <c r="B2407" s="132">
        <v>36.289273999999999</v>
      </c>
      <c r="C2407" s="132">
        <v>29.257377999999999</v>
      </c>
      <c r="D2407" s="131" t="s">
        <v>3452</v>
      </c>
      <c r="E2407" s="129" t="s">
        <v>4955</v>
      </c>
      <c r="F2407" s="129" t="s">
        <v>2670</v>
      </c>
      <c r="H2407" s="129" t="s">
        <v>2748</v>
      </c>
      <c r="I2407" s="133" t="str">
        <f t="shared" si="128"/>
        <v>a</v>
      </c>
      <c r="J2407" s="133"/>
      <c r="K2407" s="134" t="s">
        <v>2897</v>
      </c>
      <c r="L2407" s="133" t="s">
        <v>2897</v>
      </c>
      <c r="M2407" s="133" t="s">
        <v>2897</v>
      </c>
      <c r="N2407" s="133" t="s">
        <v>2897</v>
      </c>
      <c r="O2407" s="133" t="s">
        <v>2897</v>
      </c>
      <c r="P2407" s="133" t="s">
        <v>2897</v>
      </c>
      <c r="Q2407" s="133" t="s">
        <v>2897</v>
      </c>
      <c r="R2407" s="133" t="s">
        <v>2897</v>
      </c>
      <c r="S2407" s="133" t="s">
        <v>2897</v>
      </c>
    </row>
    <row r="2408" spans="1:19" s="129" customFormat="1">
      <c r="A2408" s="131">
        <v>2212</v>
      </c>
      <c r="B2408" s="132">
        <v>36.263606000000003</v>
      </c>
      <c r="C2408" s="132">
        <v>29.308129999999998</v>
      </c>
      <c r="D2408" s="131" t="s">
        <v>6401</v>
      </c>
      <c r="E2408" s="129" t="s">
        <v>1964</v>
      </c>
      <c r="F2408" s="129" t="s">
        <v>6303</v>
      </c>
      <c r="G2408" s="129" t="s">
        <v>3085</v>
      </c>
      <c r="H2408" s="129" t="s">
        <v>2748</v>
      </c>
      <c r="I2408" s="133" t="str">
        <f t="shared" si="128"/>
        <v>a</v>
      </c>
      <c r="J2408" s="133"/>
      <c r="K2408" s="134" t="s">
        <v>2692</v>
      </c>
      <c r="L2408" s="133" t="s">
        <v>2897</v>
      </c>
      <c r="M2408" s="133" t="s">
        <v>6823</v>
      </c>
      <c r="N2408" s="133" t="s">
        <v>2897</v>
      </c>
      <c r="O2408" s="133" t="s">
        <v>2897</v>
      </c>
      <c r="P2408" s="133" t="s">
        <v>2897</v>
      </c>
      <c r="Q2408" s="133" t="s">
        <v>2897</v>
      </c>
      <c r="R2408" s="133" t="s">
        <v>6823</v>
      </c>
      <c r="S2408" s="133" t="s">
        <v>2897</v>
      </c>
    </row>
    <row r="2409" spans="1:19" s="129" customFormat="1">
      <c r="A2409" s="131">
        <v>2213</v>
      </c>
      <c r="B2409" s="132">
        <v>36.252616000000003</v>
      </c>
      <c r="C2409" s="132">
        <v>29.406375000000001</v>
      </c>
      <c r="D2409" s="131" t="s">
        <v>4056</v>
      </c>
      <c r="E2409" s="129" t="s">
        <v>4057</v>
      </c>
      <c r="F2409" s="129" t="s">
        <v>1965</v>
      </c>
      <c r="G2409" s="129" t="s">
        <v>2807</v>
      </c>
      <c r="H2409" s="129" t="s">
        <v>2748</v>
      </c>
      <c r="I2409" s="133" t="str">
        <f t="shared" si="128"/>
        <v>a</v>
      </c>
      <c r="J2409" s="133"/>
      <c r="K2409" s="134" t="s">
        <v>2897</v>
      </c>
      <c r="L2409" s="133" t="s">
        <v>2897</v>
      </c>
      <c r="M2409" s="133" t="s">
        <v>2897</v>
      </c>
      <c r="N2409" s="133" t="s">
        <v>2897</v>
      </c>
      <c r="O2409" s="133" t="s">
        <v>2897</v>
      </c>
      <c r="P2409" s="133" t="s">
        <v>2897</v>
      </c>
      <c r="Q2409" s="133" t="s">
        <v>2897</v>
      </c>
      <c r="R2409" s="133" t="s">
        <v>2897</v>
      </c>
      <c r="S2409" s="133" t="s">
        <v>2897</v>
      </c>
    </row>
    <row r="2410" spans="1:19" s="129" customFormat="1">
      <c r="A2410" s="131">
        <v>2214</v>
      </c>
      <c r="B2410" s="132">
        <v>36.154947999999997</v>
      </c>
      <c r="C2410" s="132">
        <v>29.498063999999999</v>
      </c>
      <c r="D2410" s="131" t="s">
        <v>3350</v>
      </c>
      <c r="E2410" s="129" t="s">
        <v>4233</v>
      </c>
      <c r="F2410" s="129" t="s">
        <v>1966</v>
      </c>
      <c r="H2410" s="129" t="s">
        <v>2748</v>
      </c>
      <c r="I2410" s="133" t="str">
        <f t="shared" si="128"/>
        <v>a</v>
      </c>
      <c r="J2410" s="133"/>
      <c r="K2410" s="134" t="s">
        <v>2897</v>
      </c>
      <c r="L2410" s="133" t="s">
        <v>2897</v>
      </c>
      <c r="M2410" s="133" t="s">
        <v>2897</v>
      </c>
      <c r="N2410" s="133" t="s">
        <v>2897</v>
      </c>
      <c r="O2410" s="133" t="s">
        <v>2897</v>
      </c>
      <c r="P2410" s="133" t="s">
        <v>2897</v>
      </c>
      <c r="Q2410" s="133" t="s">
        <v>2897</v>
      </c>
      <c r="R2410" s="133" t="s">
        <v>2897</v>
      </c>
      <c r="S2410" s="133" t="s">
        <v>2897</v>
      </c>
    </row>
    <row r="2411" spans="1:19" s="129" customFormat="1">
      <c r="A2411" s="131">
        <v>2215</v>
      </c>
      <c r="B2411" s="132">
        <v>36.154730000000001</v>
      </c>
      <c r="C2411" s="132">
        <v>29.594556000000001</v>
      </c>
      <c r="D2411" s="131" t="s">
        <v>3399</v>
      </c>
      <c r="E2411" s="129" t="s">
        <v>5448</v>
      </c>
      <c r="F2411" s="129" t="s">
        <v>6304</v>
      </c>
      <c r="G2411" s="129" t="s">
        <v>187</v>
      </c>
      <c r="H2411" s="129" t="s">
        <v>2748</v>
      </c>
      <c r="I2411" s="133" t="str">
        <f t="shared" si="128"/>
        <v>a</v>
      </c>
      <c r="J2411" s="133"/>
      <c r="K2411" s="134" t="s">
        <v>2897</v>
      </c>
      <c r="L2411" s="133" t="s">
        <v>2897</v>
      </c>
      <c r="M2411" s="133" t="s">
        <v>2897</v>
      </c>
      <c r="N2411" s="133" t="s">
        <v>2897</v>
      </c>
      <c r="O2411" s="133" t="s">
        <v>2897</v>
      </c>
      <c r="P2411" s="133" t="s">
        <v>2897</v>
      </c>
      <c r="Q2411" s="133" t="s">
        <v>2897</v>
      </c>
      <c r="R2411" s="133" t="s">
        <v>2897</v>
      </c>
      <c r="S2411" s="133" t="s">
        <v>2897</v>
      </c>
    </row>
    <row r="2412" spans="1:19" s="129" customFormat="1">
      <c r="A2412" s="131">
        <v>2216</v>
      </c>
      <c r="B2412" s="132">
        <v>36.195779000000002</v>
      </c>
      <c r="C2412" s="132">
        <v>29.640314</v>
      </c>
      <c r="D2412" s="131" t="s">
        <v>4632</v>
      </c>
      <c r="E2412" s="129" t="s">
        <v>5449</v>
      </c>
      <c r="F2412" s="129" t="s">
        <v>5703</v>
      </c>
      <c r="G2412" s="129" t="s">
        <v>2816</v>
      </c>
      <c r="H2412" s="129" t="s">
        <v>2748</v>
      </c>
      <c r="I2412" s="133" t="str">
        <f t="shared" si="128"/>
        <v>a</v>
      </c>
      <c r="J2412" s="133"/>
      <c r="K2412" s="134" t="s">
        <v>2858</v>
      </c>
      <c r="L2412" s="133" t="s">
        <v>6823</v>
      </c>
      <c r="M2412" s="133"/>
      <c r="N2412" s="133" t="s">
        <v>2897</v>
      </c>
      <c r="O2412" s="133" t="s">
        <v>2897</v>
      </c>
      <c r="P2412" s="133" t="s">
        <v>2897</v>
      </c>
      <c r="Q2412" s="133" t="s">
        <v>2897</v>
      </c>
      <c r="R2412" s="133" t="s">
        <v>2897</v>
      </c>
      <c r="S2412" s="133" t="s">
        <v>2897</v>
      </c>
    </row>
    <row r="2413" spans="1:19" s="129" customFormat="1">
      <c r="A2413" s="131">
        <v>2217</v>
      </c>
      <c r="B2413" s="132">
        <v>36.175752000000003</v>
      </c>
      <c r="C2413" s="132">
        <v>29.648938000000001</v>
      </c>
      <c r="D2413" s="131" t="s">
        <v>1967</v>
      </c>
      <c r="E2413" s="129" t="s">
        <v>1968</v>
      </c>
      <c r="G2413" s="129" t="s">
        <v>2807</v>
      </c>
      <c r="H2413" s="129" t="s">
        <v>2748</v>
      </c>
      <c r="I2413" s="133" t="str">
        <f t="shared" si="128"/>
        <v>m</v>
      </c>
      <c r="J2413" s="133"/>
      <c r="K2413" s="134" t="s">
        <v>2897</v>
      </c>
      <c r="L2413" s="133" t="s">
        <v>2897</v>
      </c>
      <c r="M2413" s="133" t="s">
        <v>2897</v>
      </c>
      <c r="N2413" s="133" t="s">
        <v>2897</v>
      </c>
      <c r="O2413" s="133" t="s">
        <v>2897</v>
      </c>
      <c r="P2413" s="133" t="s">
        <v>2897</v>
      </c>
      <c r="Q2413" s="133" t="s">
        <v>2897</v>
      </c>
      <c r="R2413" s="133" t="s">
        <v>2897</v>
      </c>
      <c r="S2413" s="133" t="s">
        <v>2897</v>
      </c>
    </row>
    <row r="2414" spans="1:19" s="129" customFormat="1">
      <c r="A2414" s="131">
        <v>2218</v>
      </c>
      <c r="B2414" s="132">
        <v>36.154589999999999</v>
      </c>
      <c r="C2414" s="132">
        <v>29.723934</v>
      </c>
      <c r="D2414" s="131" t="s">
        <v>1969</v>
      </c>
      <c r="E2414" s="129" t="s">
        <v>3844</v>
      </c>
      <c r="G2414" s="129" t="s">
        <v>2807</v>
      </c>
      <c r="H2414" s="129" t="s">
        <v>2748</v>
      </c>
      <c r="I2414" s="133" t="str">
        <f t="shared" si="128"/>
        <v>m</v>
      </c>
      <c r="J2414" s="133"/>
      <c r="K2414" s="134" t="s">
        <v>2897</v>
      </c>
      <c r="L2414" s="133" t="s">
        <v>2897</v>
      </c>
      <c r="M2414" s="133" t="s">
        <v>2897</v>
      </c>
      <c r="N2414" s="133" t="s">
        <v>2897</v>
      </c>
      <c r="O2414" s="133" t="s">
        <v>2897</v>
      </c>
      <c r="P2414" s="133" t="s">
        <v>2897</v>
      </c>
      <c r="Q2414" s="133" t="s">
        <v>2897</v>
      </c>
      <c r="R2414" s="133" t="s">
        <v>2897</v>
      </c>
      <c r="S2414" s="133" t="s">
        <v>2897</v>
      </c>
    </row>
    <row r="2415" spans="1:19" s="129" customFormat="1">
      <c r="A2415" s="131">
        <v>2219</v>
      </c>
      <c r="B2415" s="132">
        <v>36.158324</v>
      </c>
      <c r="C2415" s="132">
        <v>29.785083</v>
      </c>
      <c r="D2415" s="131" t="s">
        <v>1970</v>
      </c>
      <c r="E2415" s="129" t="s">
        <v>4956</v>
      </c>
      <c r="F2415" s="129" t="s">
        <v>1971</v>
      </c>
      <c r="G2415" s="129" t="s">
        <v>187</v>
      </c>
      <c r="H2415" s="129" t="s">
        <v>2748</v>
      </c>
      <c r="I2415" s="133" t="str">
        <f t="shared" si="128"/>
        <v>a</v>
      </c>
      <c r="J2415" s="133"/>
      <c r="K2415" s="134" t="s">
        <v>2897</v>
      </c>
      <c r="L2415" s="133" t="s">
        <v>2897</v>
      </c>
      <c r="M2415" s="133" t="s">
        <v>2897</v>
      </c>
      <c r="N2415" s="133" t="s">
        <v>2897</v>
      </c>
      <c r="O2415" s="133" t="s">
        <v>2897</v>
      </c>
      <c r="P2415" s="133" t="s">
        <v>2897</v>
      </c>
      <c r="Q2415" s="133" t="s">
        <v>2897</v>
      </c>
      <c r="R2415" s="133" t="s">
        <v>2897</v>
      </c>
      <c r="S2415" s="133" t="s">
        <v>2897</v>
      </c>
    </row>
    <row r="2416" spans="1:19" s="129" customFormat="1">
      <c r="A2416" s="131">
        <v>2219.1</v>
      </c>
      <c r="B2416" s="132">
        <v>36.164906000000002</v>
      </c>
      <c r="C2416" s="132">
        <v>29.802672000000001</v>
      </c>
      <c r="D2416" s="131"/>
      <c r="E2416" s="129" t="s">
        <v>7353</v>
      </c>
      <c r="G2416" s="129" t="s">
        <v>6636</v>
      </c>
      <c r="H2416" s="129" t="s">
        <v>2748</v>
      </c>
      <c r="I2416" s="133" t="str">
        <f t="shared" ref="I2416" si="130">IF(F2416="","m","a")</f>
        <v>m</v>
      </c>
      <c r="J2416" s="133" t="s">
        <v>6631</v>
      </c>
      <c r="K2416" s="134"/>
      <c r="L2416" s="133"/>
      <c r="M2416" s="133"/>
      <c r="N2416" s="133"/>
      <c r="O2416" s="133"/>
      <c r="P2416" s="133"/>
      <c r="Q2416" s="133"/>
      <c r="R2416" s="133"/>
      <c r="S2416" s="133"/>
    </row>
    <row r="2417" spans="1:19" s="129" customFormat="1">
      <c r="A2417" s="131">
        <v>2220</v>
      </c>
      <c r="B2417" s="132">
        <v>36.195641999999999</v>
      </c>
      <c r="C2417" s="132">
        <v>29.849394</v>
      </c>
      <c r="D2417" s="131" t="s">
        <v>1972</v>
      </c>
      <c r="E2417" s="129" t="s">
        <v>1973</v>
      </c>
      <c r="G2417" s="129" t="s">
        <v>2807</v>
      </c>
      <c r="H2417" s="129" t="s">
        <v>2748</v>
      </c>
      <c r="I2417" s="133" t="str">
        <f t="shared" si="128"/>
        <v>m</v>
      </c>
      <c r="J2417" s="133"/>
      <c r="K2417" s="134" t="s">
        <v>2897</v>
      </c>
      <c r="L2417" s="133" t="s">
        <v>2897</v>
      </c>
      <c r="M2417" s="133" t="s">
        <v>2897</v>
      </c>
      <c r="N2417" s="133" t="s">
        <v>2897</v>
      </c>
      <c r="O2417" s="133" t="s">
        <v>2897</v>
      </c>
      <c r="P2417" s="133" t="s">
        <v>2897</v>
      </c>
      <c r="Q2417" s="133" t="s">
        <v>2897</v>
      </c>
      <c r="R2417" s="133" t="s">
        <v>2897</v>
      </c>
      <c r="S2417" s="133" t="s">
        <v>2897</v>
      </c>
    </row>
    <row r="2418" spans="1:19" s="129" customFormat="1">
      <c r="A2418" s="131">
        <v>2221</v>
      </c>
      <c r="B2418" s="132">
        <v>36.188502999999997</v>
      </c>
      <c r="C2418" s="132">
        <v>29.861008000000002</v>
      </c>
      <c r="D2418" s="131" t="s">
        <v>1974</v>
      </c>
      <c r="E2418" s="129" t="s">
        <v>5450</v>
      </c>
      <c r="F2418" s="129" t="s">
        <v>1975</v>
      </c>
      <c r="G2418" s="129" t="s">
        <v>187</v>
      </c>
      <c r="H2418" s="129" t="s">
        <v>2748</v>
      </c>
      <c r="I2418" s="133" t="str">
        <f t="shared" si="128"/>
        <v>a</v>
      </c>
      <c r="J2418" s="133"/>
      <c r="K2418" s="134" t="s">
        <v>2897</v>
      </c>
      <c r="L2418" s="133" t="s">
        <v>2897</v>
      </c>
      <c r="M2418" s="133" t="s">
        <v>2897</v>
      </c>
      <c r="N2418" s="133" t="s">
        <v>2897</v>
      </c>
      <c r="O2418" s="133" t="s">
        <v>2897</v>
      </c>
      <c r="P2418" s="133" t="s">
        <v>2897</v>
      </c>
      <c r="Q2418" s="133" t="s">
        <v>2897</v>
      </c>
      <c r="R2418" s="133" t="s">
        <v>2897</v>
      </c>
      <c r="S2418" s="133" t="s">
        <v>2897</v>
      </c>
    </row>
    <row r="2419" spans="1:19" s="129" customFormat="1">
      <c r="A2419" s="131">
        <v>2222</v>
      </c>
      <c r="B2419" s="132">
        <v>36.210251</v>
      </c>
      <c r="C2419" s="132">
        <v>29.893466</v>
      </c>
      <c r="D2419" s="131" t="s">
        <v>1976</v>
      </c>
      <c r="E2419" s="129" t="s">
        <v>5451</v>
      </c>
      <c r="G2419" s="129" t="s">
        <v>2807</v>
      </c>
      <c r="H2419" s="129" t="s">
        <v>2748</v>
      </c>
      <c r="I2419" s="133" t="str">
        <f t="shared" si="128"/>
        <v>m</v>
      </c>
      <c r="J2419" s="133"/>
      <c r="K2419" s="134" t="s">
        <v>2897</v>
      </c>
      <c r="L2419" s="133" t="s">
        <v>2897</v>
      </c>
      <c r="M2419" s="133" t="s">
        <v>2897</v>
      </c>
      <c r="N2419" s="133" t="s">
        <v>2897</v>
      </c>
      <c r="O2419" s="133" t="s">
        <v>2897</v>
      </c>
      <c r="P2419" s="133" t="s">
        <v>2897</v>
      </c>
      <c r="Q2419" s="133" t="s">
        <v>2897</v>
      </c>
      <c r="R2419" s="133" t="s">
        <v>2897</v>
      </c>
      <c r="S2419" s="133" t="s">
        <v>2897</v>
      </c>
    </row>
    <row r="2420" spans="1:19" s="129" customFormat="1">
      <c r="A2420" s="131">
        <v>2223</v>
      </c>
      <c r="B2420" s="132">
        <v>36.224621999999997</v>
      </c>
      <c r="C2420" s="132">
        <v>29.937987</v>
      </c>
      <c r="D2420" s="131" t="s">
        <v>4633</v>
      </c>
      <c r="E2420" s="129" t="s">
        <v>1977</v>
      </c>
      <c r="F2420" s="129" t="s">
        <v>5752</v>
      </c>
      <c r="G2420" s="129" t="s">
        <v>2819</v>
      </c>
      <c r="H2420" s="129" t="s">
        <v>2748</v>
      </c>
      <c r="I2420" s="133" t="str">
        <f t="shared" si="128"/>
        <v>a</v>
      </c>
      <c r="J2420" s="133"/>
      <c r="K2420" s="134"/>
      <c r="L2420" s="133" t="s">
        <v>2897</v>
      </c>
      <c r="M2420" s="133" t="s">
        <v>2897</v>
      </c>
      <c r="N2420" s="133" t="s">
        <v>2897</v>
      </c>
      <c r="O2420" s="133" t="s">
        <v>2897</v>
      </c>
      <c r="P2420" s="133" t="s">
        <v>2897</v>
      </c>
      <c r="Q2420" s="133" t="s">
        <v>2897</v>
      </c>
      <c r="R2420" s="133" t="s">
        <v>2897</v>
      </c>
      <c r="S2420" s="133" t="s">
        <v>2897</v>
      </c>
    </row>
    <row r="2421" spans="1:19" s="129" customFormat="1">
      <c r="A2421" s="131">
        <v>2224</v>
      </c>
      <c r="B2421" s="132">
        <v>36.269207000000002</v>
      </c>
      <c r="C2421" s="132">
        <v>30.05433</v>
      </c>
      <c r="D2421" s="131" t="s">
        <v>1978</v>
      </c>
      <c r="E2421" s="129" t="s">
        <v>3845</v>
      </c>
      <c r="F2421" s="129" t="s">
        <v>1979</v>
      </c>
      <c r="G2421" s="129" t="s">
        <v>2807</v>
      </c>
      <c r="H2421" s="129" t="s">
        <v>2748</v>
      </c>
      <c r="I2421" s="133" t="str">
        <f t="shared" si="128"/>
        <v>a</v>
      </c>
      <c r="J2421" s="133"/>
      <c r="K2421" s="134" t="s">
        <v>2897</v>
      </c>
      <c r="L2421" s="133" t="s">
        <v>2897</v>
      </c>
      <c r="M2421" s="133" t="s">
        <v>2897</v>
      </c>
      <c r="N2421" s="133" t="s">
        <v>2897</v>
      </c>
      <c r="O2421" s="133" t="s">
        <v>2897</v>
      </c>
      <c r="P2421" s="133" t="s">
        <v>2897</v>
      </c>
      <c r="Q2421" s="133" t="s">
        <v>2897</v>
      </c>
      <c r="R2421" s="133" t="s">
        <v>2897</v>
      </c>
      <c r="S2421" s="133" t="s">
        <v>2897</v>
      </c>
    </row>
    <row r="2422" spans="1:19" s="129" customFormat="1">
      <c r="A2422" s="131">
        <v>2225</v>
      </c>
      <c r="B2422" s="132">
        <v>36.297257999999999</v>
      </c>
      <c r="C2422" s="132">
        <v>30.153970000000001</v>
      </c>
      <c r="D2422" s="131" t="s">
        <v>4634</v>
      </c>
      <c r="E2422" s="129" t="s">
        <v>4957</v>
      </c>
      <c r="F2422" s="129" t="s">
        <v>1980</v>
      </c>
      <c r="G2422" s="129" t="s">
        <v>2807</v>
      </c>
      <c r="H2422" s="129" t="s">
        <v>2748</v>
      </c>
      <c r="I2422" s="133" t="str">
        <f t="shared" si="128"/>
        <v>a</v>
      </c>
      <c r="J2422" s="133"/>
      <c r="K2422" s="134" t="s">
        <v>2897</v>
      </c>
      <c r="L2422" s="133" t="s">
        <v>2897</v>
      </c>
      <c r="M2422" s="133" t="s">
        <v>2897</v>
      </c>
      <c r="N2422" s="133" t="s">
        <v>2897</v>
      </c>
      <c r="O2422" s="133" t="s">
        <v>2897</v>
      </c>
      <c r="P2422" s="133" t="s">
        <v>2897</v>
      </c>
      <c r="Q2422" s="133" t="s">
        <v>2897</v>
      </c>
      <c r="R2422" s="133" t="s">
        <v>2897</v>
      </c>
      <c r="S2422" s="133" t="s">
        <v>2897</v>
      </c>
    </row>
    <row r="2423" spans="1:19" s="129" customFormat="1">
      <c r="A2423" s="131">
        <v>2226</v>
      </c>
      <c r="B2423" s="132">
        <v>36.308132999999998</v>
      </c>
      <c r="C2423" s="132">
        <v>30.241147999999999</v>
      </c>
      <c r="D2423" s="131" t="s">
        <v>1981</v>
      </c>
      <c r="E2423" s="129" t="s">
        <v>3846</v>
      </c>
      <c r="F2423" s="129" t="s">
        <v>1982</v>
      </c>
      <c r="G2423" s="129" t="s">
        <v>2807</v>
      </c>
      <c r="H2423" s="129" t="s">
        <v>2748</v>
      </c>
      <c r="I2423" s="133" t="str">
        <f t="shared" si="128"/>
        <v>a</v>
      </c>
      <c r="J2423" s="133"/>
      <c r="K2423" s="134" t="s">
        <v>2897</v>
      </c>
      <c r="L2423" s="133" t="s">
        <v>2897</v>
      </c>
      <c r="M2423" s="133" t="s">
        <v>2897</v>
      </c>
      <c r="N2423" s="133" t="s">
        <v>2897</v>
      </c>
      <c r="O2423" s="133" t="s">
        <v>2897</v>
      </c>
      <c r="P2423" s="133" t="s">
        <v>2897</v>
      </c>
      <c r="Q2423" s="133" t="s">
        <v>2897</v>
      </c>
      <c r="R2423" s="133" t="s">
        <v>2897</v>
      </c>
      <c r="S2423" s="133" t="s">
        <v>2897</v>
      </c>
    </row>
    <row r="2424" spans="1:19" s="129" customFormat="1">
      <c r="A2424" s="131">
        <v>2227</v>
      </c>
      <c r="B2424" s="132">
        <v>36.256653</v>
      </c>
      <c r="C2424" s="132">
        <v>30.407124</v>
      </c>
      <c r="D2424" s="131" t="s">
        <v>1983</v>
      </c>
      <c r="E2424" s="129" t="s">
        <v>1984</v>
      </c>
      <c r="F2424" s="129" t="s">
        <v>1985</v>
      </c>
      <c r="G2424" s="129" t="s">
        <v>2807</v>
      </c>
      <c r="H2424" s="129" t="s">
        <v>2748</v>
      </c>
      <c r="I2424" s="133" t="str">
        <f t="shared" si="128"/>
        <v>a</v>
      </c>
      <c r="J2424" s="133"/>
      <c r="K2424" s="134" t="s">
        <v>2897</v>
      </c>
      <c r="L2424" s="133" t="s">
        <v>2897</v>
      </c>
      <c r="M2424" s="133" t="s">
        <v>2897</v>
      </c>
      <c r="N2424" s="133" t="s">
        <v>2897</v>
      </c>
      <c r="O2424" s="133" t="s">
        <v>2897</v>
      </c>
      <c r="P2424" s="133" t="s">
        <v>2897</v>
      </c>
      <c r="Q2424" s="133" t="s">
        <v>2897</v>
      </c>
      <c r="R2424" s="133" t="s">
        <v>2897</v>
      </c>
      <c r="S2424" s="133" t="s">
        <v>2897</v>
      </c>
    </row>
    <row r="2425" spans="1:19" s="129" customFormat="1">
      <c r="A2425" s="131">
        <v>2228</v>
      </c>
      <c r="B2425" s="132">
        <v>36.193945999999997</v>
      </c>
      <c r="C2425" s="132">
        <v>30.404160999999998</v>
      </c>
      <c r="D2425" s="131" t="s">
        <v>4958</v>
      </c>
      <c r="E2425" s="129" t="s">
        <v>4959</v>
      </c>
      <c r="F2425" s="129" t="s">
        <v>6141</v>
      </c>
      <c r="H2425" s="129" t="s">
        <v>2748</v>
      </c>
      <c r="I2425" s="133" t="str">
        <f t="shared" si="128"/>
        <v>a</v>
      </c>
      <c r="J2425" s="133"/>
      <c r="K2425" s="134" t="s">
        <v>2897</v>
      </c>
      <c r="L2425" s="133" t="s">
        <v>2897</v>
      </c>
      <c r="M2425" s="133" t="s">
        <v>2897</v>
      </c>
      <c r="N2425" s="133" t="s">
        <v>2897</v>
      </c>
      <c r="O2425" s="133" t="s">
        <v>2897</v>
      </c>
      <c r="P2425" s="133" t="s">
        <v>2897</v>
      </c>
      <c r="Q2425" s="133" t="s">
        <v>2897</v>
      </c>
      <c r="R2425" s="133" t="s">
        <v>2897</v>
      </c>
      <c r="S2425" s="133" t="s">
        <v>2897</v>
      </c>
    </row>
    <row r="2426" spans="1:19" s="129" customFormat="1">
      <c r="A2426" s="131">
        <v>2229</v>
      </c>
      <c r="B2426" s="132">
        <v>36.237634</v>
      </c>
      <c r="C2426" s="132">
        <v>30.472190000000001</v>
      </c>
      <c r="D2426" s="131" t="s">
        <v>1986</v>
      </c>
      <c r="E2426" s="129" t="s">
        <v>4234</v>
      </c>
      <c r="F2426" s="129" t="s">
        <v>1987</v>
      </c>
      <c r="G2426" s="129" t="s">
        <v>2807</v>
      </c>
      <c r="H2426" s="129" t="s">
        <v>2748</v>
      </c>
      <c r="I2426" s="133" t="str">
        <f t="shared" si="128"/>
        <v>a</v>
      </c>
      <c r="J2426" s="133"/>
      <c r="K2426" s="134" t="s">
        <v>2897</v>
      </c>
      <c r="L2426" s="133" t="s">
        <v>2897</v>
      </c>
      <c r="M2426" s="133" t="s">
        <v>2897</v>
      </c>
      <c r="N2426" s="133" t="s">
        <v>2897</v>
      </c>
      <c r="O2426" s="133" t="s">
        <v>2897</v>
      </c>
      <c r="P2426" s="133" t="s">
        <v>2897</v>
      </c>
      <c r="Q2426" s="133" t="s">
        <v>2897</v>
      </c>
      <c r="R2426" s="133" t="s">
        <v>2897</v>
      </c>
      <c r="S2426" s="133" t="s">
        <v>2897</v>
      </c>
    </row>
    <row r="2427" spans="1:19" s="129" customFormat="1">
      <c r="A2427" s="131">
        <v>2230</v>
      </c>
      <c r="B2427" s="132">
        <v>36.300168999999997</v>
      </c>
      <c r="C2427" s="132">
        <v>30.471488000000001</v>
      </c>
      <c r="D2427" s="131" t="s">
        <v>1988</v>
      </c>
      <c r="E2427" s="129" t="s">
        <v>4960</v>
      </c>
      <c r="F2427" s="129" t="s">
        <v>1989</v>
      </c>
      <c r="G2427" s="129" t="s">
        <v>2807</v>
      </c>
      <c r="H2427" s="129" t="s">
        <v>2748</v>
      </c>
      <c r="I2427" s="133" t="str">
        <f t="shared" si="128"/>
        <v>a</v>
      </c>
      <c r="J2427" s="133"/>
      <c r="K2427" s="134" t="s">
        <v>2897</v>
      </c>
      <c r="L2427" s="133" t="s">
        <v>2897</v>
      </c>
      <c r="M2427" s="133" t="s">
        <v>2897</v>
      </c>
      <c r="N2427" s="133" t="s">
        <v>2897</v>
      </c>
      <c r="O2427" s="133" t="s">
        <v>2897</v>
      </c>
      <c r="P2427" s="133" t="s">
        <v>2897</v>
      </c>
      <c r="Q2427" s="133" t="s">
        <v>2897</v>
      </c>
      <c r="R2427" s="133" t="s">
        <v>2897</v>
      </c>
      <c r="S2427" s="133" t="s">
        <v>2897</v>
      </c>
    </row>
    <row r="2428" spans="1:19" s="129" customFormat="1">
      <c r="A2428" s="131">
        <v>2231</v>
      </c>
      <c r="B2428" s="132">
        <v>36.356968000000002</v>
      </c>
      <c r="C2428" s="132">
        <v>30.505641000000001</v>
      </c>
      <c r="D2428" s="131" t="s">
        <v>2673</v>
      </c>
      <c r="E2428" s="129" t="s">
        <v>1990</v>
      </c>
      <c r="F2428" s="129" t="s">
        <v>5704</v>
      </c>
      <c r="G2428" s="129" t="s">
        <v>2807</v>
      </c>
      <c r="H2428" s="129" t="s">
        <v>2748</v>
      </c>
      <c r="I2428" s="133" t="str">
        <f t="shared" si="128"/>
        <v>a</v>
      </c>
      <c r="J2428" s="133"/>
      <c r="K2428" s="134" t="s">
        <v>2897</v>
      </c>
      <c r="L2428" s="133" t="s">
        <v>2897</v>
      </c>
      <c r="M2428" s="133" t="s">
        <v>2897</v>
      </c>
      <c r="N2428" s="133" t="s">
        <v>2897</v>
      </c>
      <c r="O2428" s="133" t="s">
        <v>2897</v>
      </c>
      <c r="P2428" s="133" t="s">
        <v>2897</v>
      </c>
      <c r="Q2428" s="133" t="s">
        <v>2897</v>
      </c>
      <c r="R2428" s="133" t="s">
        <v>2897</v>
      </c>
      <c r="S2428" s="133" t="s">
        <v>2897</v>
      </c>
    </row>
    <row r="2429" spans="1:19" s="129" customFormat="1">
      <c r="A2429" s="131">
        <v>2232</v>
      </c>
      <c r="B2429" s="132">
        <v>36.396725000000004</v>
      </c>
      <c r="C2429" s="132">
        <v>30.476973999999998</v>
      </c>
      <c r="D2429" s="131" t="s">
        <v>4962</v>
      </c>
      <c r="E2429" s="129" t="s">
        <v>4961</v>
      </c>
      <c r="F2429" s="129" t="s">
        <v>1991</v>
      </c>
      <c r="G2429" s="129" t="s">
        <v>2809</v>
      </c>
      <c r="H2429" s="129" t="s">
        <v>2748</v>
      </c>
      <c r="I2429" s="133" t="str">
        <f t="shared" si="128"/>
        <v>a</v>
      </c>
      <c r="J2429" s="133"/>
      <c r="K2429" s="134" t="s">
        <v>2897</v>
      </c>
      <c r="L2429" s="133" t="s">
        <v>2897</v>
      </c>
      <c r="M2429" s="133" t="s">
        <v>2897</v>
      </c>
      <c r="N2429" s="133" t="s">
        <v>2897</v>
      </c>
      <c r="O2429" s="133" t="s">
        <v>2897</v>
      </c>
      <c r="P2429" s="133" t="s">
        <v>2897</v>
      </c>
      <c r="Q2429" s="133" t="s">
        <v>2897</v>
      </c>
      <c r="R2429" s="133" t="s">
        <v>2897</v>
      </c>
      <c r="S2429" s="133" t="s">
        <v>2897</v>
      </c>
    </row>
    <row r="2430" spans="1:19" s="129" customFormat="1">
      <c r="A2430" s="131">
        <v>2233</v>
      </c>
      <c r="B2430" s="132">
        <v>36.430325000000003</v>
      </c>
      <c r="C2430" s="132">
        <v>30.492522000000001</v>
      </c>
      <c r="D2430" s="131" t="s">
        <v>1992</v>
      </c>
      <c r="E2430" s="129" t="s">
        <v>4963</v>
      </c>
      <c r="F2430" s="129" t="s">
        <v>1993</v>
      </c>
      <c r="G2430" s="129" t="s">
        <v>2819</v>
      </c>
      <c r="H2430" s="129" t="s">
        <v>2748</v>
      </c>
      <c r="I2430" s="133" t="str">
        <f t="shared" si="128"/>
        <v>a</v>
      </c>
      <c r="J2430" s="133"/>
      <c r="K2430" s="134" t="s">
        <v>2858</v>
      </c>
      <c r="L2430" s="133" t="s">
        <v>6823</v>
      </c>
      <c r="M2430" s="133" t="s">
        <v>2897</v>
      </c>
      <c r="N2430" s="133" t="s">
        <v>2897</v>
      </c>
      <c r="O2430" s="133" t="s">
        <v>2897</v>
      </c>
      <c r="P2430" s="133" t="s">
        <v>2897</v>
      </c>
      <c r="Q2430" s="133" t="s">
        <v>2897</v>
      </c>
      <c r="R2430" s="133" t="s">
        <v>2897</v>
      </c>
      <c r="S2430" s="133" t="s">
        <v>2897</v>
      </c>
    </row>
    <row r="2431" spans="1:19" s="129" customFormat="1">
      <c r="A2431" s="131">
        <v>2234</v>
      </c>
      <c r="B2431" s="132">
        <v>36.516438000000001</v>
      </c>
      <c r="C2431" s="132">
        <v>30.547695999999998</v>
      </c>
      <c r="D2431" s="131" t="s">
        <v>2880</v>
      </c>
      <c r="E2431" s="129" t="s">
        <v>3847</v>
      </c>
      <c r="F2431" s="129" t="s">
        <v>6305</v>
      </c>
      <c r="G2431" s="129" t="s">
        <v>2879</v>
      </c>
      <c r="H2431" s="129" t="s">
        <v>2748</v>
      </c>
      <c r="I2431" s="133" t="str">
        <f t="shared" si="128"/>
        <v>a</v>
      </c>
      <c r="J2431" s="133"/>
      <c r="K2431" s="134" t="s">
        <v>2692</v>
      </c>
      <c r="L2431" s="133" t="s">
        <v>6823</v>
      </c>
      <c r="M2431" s="133" t="s">
        <v>6823</v>
      </c>
      <c r="N2431" s="133" t="s">
        <v>6823</v>
      </c>
      <c r="O2431" s="133" t="s">
        <v>2897</v>
      </c>
      <c r="P2431" s="133" t="s">
        <v>2897</v>
      </c>
      <c r="Q2431" s="133" t="s">
        <v>2897</v>
      </c>
      <c r="R2431" s="133" t="s">
        <v>2897</v>
      </c>
      <c r="S2431" s="133" t="s">
        <v>2897</v>
      </c>
    </row>
    <row r="2432" spans="1:19" s="129" customFormat="1">
      <c r="A2432" s="131">
        <v>2235</v>
      </c>
      <c r="B2432" s="132">
        <v>36.602379999999997</v>
      </c>
      <c r="C2432" s="132">
        <v>30.582162</v>
      </c>
      <c r="D2432" s="131" t="s">
        <v>1994</v>
      </c>
      <c r="E2432" s="129" t="s">
        <v>3848</v>
      </c>
      <c r="G2432" s="129" t="s">
        <v>2807</v>
      </c>
      <c r="H2432" s="129" t="s">
        <v>2748</v>
      </c>
      <c r="I2432" s="133" t="str">
        <f t="shared" si="128"/>
        <v>m</v>
      </c>
      <c r="J2432" s="133"/>
      <c r="K2432" s="134" t="s">
        <v>2897</v>
      </c>
      <c r="L2432" s="133" t="s">
        <v>2897</v>
      </c>
      <c r="M2432" s="133" t="s">
        <v>2897</v>
      </c>
      <c r="N2432" s="133" t="s">
        <v>2897</v>
      </c>
      <c r="O2432" s="133" t="s">
        <v>2897</v>
      </c>
      <c r="P2432" s="133" t="s">
        <v>2897</v>
      </c>
      <c r="Q2432" s="133" t="s">
        <v>2897</v>
      </c>
      <c r="R2432" s="133" t="s">
        <v>2897</v>
      </c>
      <c r="S2432" s="133" t="s">
        <v>2897</v>
      </c>
    </row>
    <row r="2433" spans="1:19" s="129" customFormat="1">
      <c r="A2433" s="131">
        <v>2236</v>
      </c>
      <c r="B2433" s="132">
        <v>36.802300000000002</v>
      </c>
      <c r="C2433" s="132">
        <v>30.589464</v>
      </c>
      <c r="D2433" s="131" t="s">
        <v>1995</v>
      </c>
      <c r="E2433" s="129" t="s">
        <v>4964</v>
      </c>
      <c r="F2433" s="129" t="s">
        <v>1996</v>
      </c>
      <c r="G2433" s="129" t="s">
        <v>2807</v>
      </c>
      <c r="H2433" s="129" t="s">
        <v>2748</v>
      </c>
      <c r="I2433" s="133" t="str">
        <f t="shared" si="128"/>
        <v>a</v>
      </c>
      <c r="J2433" s="133"/>
      <c r="K2433" s="134" t="s">
        <v>2897</v>
      </c>
      <c r="L2433" s="133" t="s">
        <v>2897</v>
      </c>
      <c r="M2433" s="133" t="s">
        <v>2897</v>
      </c>
      <c r="N2433" s="133" t="s">
        <v>2897</v>
      </c>
      <c r="O2433" s="133" t="s">
        <v>2897</v>
      </c>
      <c r="P2433" s="133" t="s">
        <v>2897</v>
      </c>
      <c r="Q2433" s="133" t="s">
        <v>2897</v>
      </c>
      <c r="R2433" s="133" t="s">
        <v>2897</v>
      </c>
      <c r="S2433" s="133" t="s">
        <v>2897</v>
      </c>
    </row>
    <row r="2434" spans="1:19" s="129" customFormat="1">
      <c r="A2434" s="131">
        <v>2237</v>
      </c>
      <c r="B2434" s="132">
        <v>36.850169999999999</v>
      </c>
      <c r="C2434" s="132">
        <v>30.637758999999999</v>
      </c>
      <c r="D2434" s="131" t="s">
        <v>5635</v>
      </c>
      <c r="E2434" s="129" t="s">
        <v>4965</v>
      </c>
      <c r="F2434" s="129" t="s">
        <v>1997</v>
      </c>
      <c r="G2434" s="129" t="s">
        <v>2807</v>
      </c>
      <c r="H2434" s="129" t="s">
        <v>2748</v>
      </c>
      <c r="I2434" s="133" t="str">
        <f t="shared" si="128"/>
        <v>a</v>
      </c>
      <c r="J2434" s="133"/>
      <c r="K2434" s="134" t="s">
        <v>2897</v>
      </c>
      <c r="L2434" s="133" t="s">
        <v>2897</v>
      </c>
      <c r="M2434" s="133" t="s">
        <v>2897</v>
      </c>
      <c r="N2434" s="133" t="s">
        <v>2897</v>
      </c>
      <c r="O2434" s="133" t="s">
        <v>2897</v>
      </c>
      <c r="P2434" s="133" t="s">
        <v>2897</v>
      </c>
      <c r="Q2434" s="133" t="s">
        <v>2897</v>
      </c>
      <c r="R2434" s="133" t="s">
        <v>2897</v>
      </c>
      <c r="S2434" s="133" t="s">
        <v>2897</v>
      </c>
    </row>
    <row r="2435" spans="1:19" s="129" customFormat="1">
      <c r="A2435" s="131">
        <v>2238</v>
      </c>
      <c r="B2435" s="132">
        <v>36.882958000000002</v>
      </c>
      <c r="C2435" s="132">
        <v>30.700016000000002</v>
      </c>
      <c r="D2435" s="131" t="s">
        <v>1998</v>
      </c>
      <c r="E2435" s="129" t="s">
        <v>1999</v>
      </c>
      <c r="F2435" s="129" t="s">
        <v>2000</v>
      </c>
      <c r="G2435" s="129" t="s">
        <v>3088</v>
      </c>
      <c r="H2435" s="129" t="s">
        <v>2748</v>
      </c>
      <c r="I2435" s="133" t="str">
        <f t="shared" si="128"/>
        <v>a</v>
      </c>
      <c r="J2435" s="133"/>
      <c r="K2435" s="134" t="s">
        <v>2692</v>
      </c>
      <c r="L2435" s="133" t="s">
        <v>2897</v>
      </c>
      <c r="M2435" s="133" t="s">
        <v>2897</v>
      </c>
      <c r="N2435" s="133" t="s">
        <v>2897</v>
      </c>
      <c r="O2435" s="133" t="s">
        <v>2897</v>
      </c>
      <c r="P2435" s="133" t="s">
        <v>2897</v>
      </c>
      <c r="Q2435" s="133" t="s">
        <v>2897</v>
      </c>
      <c r="R2435" s="133" t="s">
        <v>6823</v>
      </c>
      <c r="S2435" s="133" t="s">
        <v>2897</v>
      </c>
    </row>
    <row r="2436" spans="1:19" s="129" customFormat="1">
      <c r="A2436" s="131">
        <v>2239</v>
      </c>
      <c r="B2436" s="132">
        <v>36.871470000000002</v>
      </c>
      <c r="C2436" s="132">
        <v>30.713587</v>
      </c>
      <c r="D2436" s="131" t="s">
        <v>2001</v>
      </c>
      <c r="E2436" s="129" t="s">
        <v>3849</v>
      </c>
      <c r="F2436" s="129" t="s">
        <v>2002</v>
      </c>
      <c r="H2436" s="129" t="s">
        <v>2748</v>
      </c>
      <c r="I2436" s="133" t="str">
        <f t="shared" si="128"/>
        <v>a</v>
      </c>
      <c r="J2436" s="133"/>
      <c r="K2436" s="134" t="s">
        <v>2897</v>
      </c>
      <c r="L2436" s="133" t="s">
        <v>2897</v>
      </c>
      <c r="M2436" s="133" t="s">
        <v>2897</v>
      </c>
      <c r="N2436" s="133" t="s">
        <v>2897</v>
      </c>
      <c r="O2436" s="133" t="s">
        <v>2897</v>
      </c>
      <c r="P2436" s="133" t="s">
        <v>2897</v>
      </c>
      <c r="Q2436" s="133" t="s">
        <v>2897</v>
      </c>
      <c r="R2436" s="133" t="s">
        <v>2897</v>
      </c>
      <c r="S2436" s="133" t="s">
        <v>2897</v>
      </c>
    </row>
    <row r="2437" spans="1:19" s="129" customFormat="1">
      <c r="A2437" s="131">
        <v>2240</v>
      </c>
      <c r="B2437" s="132">
        <v>36.851998999999999</v>
      </c>
      <c r="C2437" s="132">
        <v>30.742996999999999</v>
      </c>
      <c r="D2437" s="131" t="s">
        <v>2003</v>
      </c>
      <c r="E2437" s="129" t="s">
        <v>3850</v>
      </c>
      <c r="F2437" s="129" t="s">
        <v>2004</v>
      </c>
      <c r="H2437" s="129" t="s">
        <v>2748</v>
      </c>
      <c r="I2437" s="133" t="str">
        <f t="shared" si="128"/>
        <v>a</v>
      </c>
      <c r="J2437" s="133"/>
      <c r="K2437" s="134" t="s">
        <v>2897</v>
      </c>
      <c r="L2437" s="133" t="s">
        <v>2897</v>
      </c>
      <c r="M2437" s="133" t="s">
        <v>2897</v>
      </c>
      <c r="N2437" s="133" t="s">
        <v>2897</v>
      </c>
      <c r="O2437" s="133" t="s">
        <v>2897</v>
      </c>
      <c r="P2437" s="133" t="s">
        <v>2897</v>
      </c>
      <c r="Q2437" s="133" t="s">
        <v>2897</v>
      </c>
      <c r="R2437" s="133" t="s">
        <v>2897</v>
      </c>
      <c r="S2437" s="133" t="s">
        <v>2897</v>
      </c>
    </row>
    <row r="2438" spans="1:19" s="129" customFormat="1">
      <c r="A2438" s="131">
        <v>2241</v>
      </c>
      <c r="B2438" s="132">
        <v>36.849505000000001</v>
      </c>
      <c r="C2438" s="132">
        <v>30.790780000000002</v>
      </c>
      <c r="D2438" s="131" t="s">
        <v>4635</v>
      </c>
      <c r="E2438" s="129" t="s">
        <v>4966</v>
      </c>
      <c r="F2438" s="129" t="s">
        <v>4326</v>
      </c>
      <c r="G2438" s="129" t="s">
        <v>1883</v>
      </c>
      <c r="H2438" s="129" t="s">
        <v>2748</v>
      </c>
      <c r="I2438" s="133" t="str">
        <f t="shared" si="128"/>
        <v>a</v>
      </c>
      <c r="J2438" s="133"/>
      <c r="K2438" s="134" t="s">
        <v>2858</v>
      </c>
      <c r="L2438" s="133" t="s">
        <v>6823</v>
      </c>
      <c r="M2438" s="133" t="s">
        <v>6823</v>
      </c>
      <c r="N2438" s="133" t="s">
        <v>2897</v>
      </c>
      <c r="O2438" s="133" t="s">
        <v>2897</v>
      </c>
      <c r="P2438" s="133" t="s">
        <v>2897</v>
      </c>
      <c r="Q2438" s="133" t="s">
        <v>2897</v>
      </c>
      <c r="R2438" s="133" t="s">
        <v>2897</v>
      </c>
      <c r="S2438" s="133" t="s">
        <v>2897</v>
      </c>
    </row>
    <row r="2439" spans="1:19" s="129" customFormat="1">
      <c r="A2439" s="131">
        <v>2242</v>
      </c>
      <c r="B2439" s="132">
        <v>36.847186999999998</v>
      </c>
      <c r="C2439" s="132">
        <v>30.865832000000001</v>
      </c>
      <c r="D2439" s="131" t="s">
        <v>2005</v>
      </c>
      <c r="E2439" s="129" t="s">
        <v>3851</v>
      </c>
      <c r="F2439" s="129" t="s">
        <v>2006</v>
      </c>
      <c r="G2439" s="129" t="s">
        <v>2807</v>
      </c>
      <c r="H2439" s="129" t="s">
        <v>2748</v>
      </c>
      <c r="I2439" s="133" t="str">
        <f t="shared" si="128"/>
        <v>a</v>
      </c>
      <c r="J2439" s="133"/>
      <c r="K2439" s="134" t="s">
        <v>2897</v>
      </c>
      <c r="L2439" s="133" t="s">
        <v>2897</v>
      </c>
      <c r="M2439" s="133" t="s">
        <v>2897</v>
      </c>
      <c r="N2439" s="133" t="s">
        <v>2897</v>
      </c>
      <c r="O2439" s="133" t="s">
        <v>2897</v>
      </c>
      <c r="P2439" s="133" t="s">
        <v>2897</v>
      </c>
      <c r="Q2439" s="133" t="s">
        <v>2897</v>
      </c>
      <c r="R2439" s="133" t="s">
        <v>2897</v>
      </c>
      <c r="S2439" s="133" t="s">
        <v>2897</v>
      </c>
    </row>
    <row r="2440" spans="1:19" s="129" customFormat="1">
      <c r="A2440" s="131">
        <v>2243</v>
      </c>
      <c r="B2440" s="132">
        <v>36.846350000000001</v>
      </c>
      <c r="C2440" s="132">
        <v>30.919530000000002</v>
      </c>
      <c r="D2440" s="131" t="s">
        <v>3453</v>
      </c>
      <c r="E2440" s="129" t="s">
        <v>3454</v>
      </c>
      <c r="F2440" s="129" t="s">
        <v>2007</v>
      </c>
      <c r="G2440" s="129" t="s">
        <v>2807</v>
      </c>
      <c r="H2440" s="129" t="s">
        <v>2748</v>
      </c>
      <c r="I2440" s="133" t="str">
        <f t="shared" si="128"/>
        <v>a</v>
      </c>
      <c r="J2440" s="133"/>
      <c r="K2440" s="134" t="s">
        <v>2897</v>
      </c>
      <c r="L2440" s="133" t="s">
        <v>2897</v>
      </c>
      <c r="M2440" s="133" t="s">
        <v>2897</v>
      </c>
      <c r="N2440" s="133" t="s">
        <v>2897</v>
      </c>
      <c r="O2440" s="133" t="s">
        <v>2897</v>
      </c>
      <c r="P2440" s="133" t="s">
        <v>2897</v>
      </c>
      <c r="Q2440" s="133" t="s">
        <v>2897</v>
      </c>
      <c r="R2440" s="133" t="s">
        <v>2897</v>
      </c>
      <c r="S2440" s="133" t="s">
        <v>2897</v>
      </c>
    </row>
    <row r="2441" spans="1:19" s="129" customFormat="1">
      <c r="A2441" s="131">
        <v>2244</v>
      </c>
      <c r="B2441" s="132">
        <v>36.832672000000002</v>
      </c>
      <c r="C2441" s="132">
        <v>31.072005000000001</v>
      </c>
      <c r="D2441" s="131" t="s">
        <v>2008</v>
      </c>
      <c r="E2441" s="129" t="s">
        <v>3852</v>
      </c>
      <c r="F2441" s="129" t="s">
        <v>2009</v>
      </c>
      <c r="G2441" s="129" t="s">
        <v>2807</v>
      </c>
      <c r="H2441" s="129" t="s">
        <v>2748</v>
      </c>
      <c r="I2441" s="133" t="str">
        <f t="shared" ref="I2441:I2504" si="131">IF(F2441="","m","a")</f>
        <v>a</v>
      </c>
      <c r="J2441" s="133"/>
      <c r="K2441" s="134" t="s">
        <v>2897</v>
      </c>
      <c r="L2441" s="133" t="s">
        <v>2897</v>
      </c>
      <c r="M2441" s="133" t="s">
        <v>2897</v>
      </c>
      <c r="N2441" s="133" t="s">
        <v>2897</v>
      </c>
      <c r="O2441" s="133" t="s">
        <v>2897</v>
      </c>
      <c r="P2441" s="133" t="s">
        <v>2897</v>
      </c>
      <c r="Q2441" s="133" t="s">
        <v>2897</v>
      </c>
      <c r="R2441" s="133" t="s">
        <v>2897</v>
      </c>
      <c r="S2441" s="133" t="s">
        <v>2897</v>
      </c>
    </row>
    <row r="2442" spans="1:19" s="129" customFormat="1">
      <c r="A2442" s="131">
        <v>2245</v>
      </c>
      <c r="B2442" s="132">
        <v>36.939081999999999</v>
      </c>
      <c r="C2442" s="132">
        <v>31.170304999999999</v>
      </c>
      <c r="D2442" s="131" t="s">
        <v>4968</v>
      </c>
      <c r="E2442" s="129" t="s">
        <v>4967</v>
      </c>
      <c r="G2442" s="129" t="s">
        <v>2010</v>
      </c>
      <c r="H2442" s="129" t="s">
        <v>2748</v>
      </c>
      <c r="I2442" s="133" t="str">
        <f t="shared" si="131"/>
        <v>m</v>
      </c>
      <c r="J2442" s="133"/>
      <c r="K2442" s="134" t="s">
        <v>2897</v>
      </c>
      <c r="L2442" s="133" t="s">
        <v>2897</v>
      </c>
      <c r="M2442" s="133" t="s">
        <v>2897</v>
      </c>
      <c r="N2442" s="133" t="s">
        <v>2897</v>
      </c>
      <c r="O2442" s="133" t="s">
        <v>2897</v>
      </c>
      <c r="P2442" s="133" t="s">
        <v>2897</v>
      </c>
      <c r="Q2442" s="133" t="s">
        <v>2897</v>
      </c>
      <c r="R2442" s="133" t="s">
        <v>2897</v>
      </c>
      <c r="S2442" s="133" t="s">
        <v>2897</v>
      </c>
    </row>
    <row r="2443" spans="1:19" s="129" customFormat="1">
      <c r="A2443" s="131">
        <v>2246</v>
      </c>
      <c r="B2443" s="132">
        <v>36.823971</v>
      </c>
      <c r="C2443" s="132">
        <v>31.172018000000001</v>
      </c>
      <c r="D2443" s="131" t="s">
        <v>3455</v>
      </c>
      <c r="E2443" s="129" t="s">
        <v>3456</v>
      </c>
      <c r="F2443" s="129" t="s">
        <v>2011</v>
      </c>
      <c r="H2443" s="129" t="s">
        <v>2748</v>
      </c>
      <c r="I2443" s="133" t="str">
        <f t="shared" si="131"/>
        <v>a</v>
      </c>
      <c r="J2443" s="133"/>
      <c r="K2443" s="134" t="s">
        <v>2897</v>
      </c>
      <c r="L2443" s="133" t="s">
        <v>2897</v>
      </c>
      <c r="M2443" s="133" t="s">
        <v>2897</v>
      </c>
      <c r="N2443" s="133" t="s">
        <v>2897</v>
      </c>
      <c r="O2443" s="133" t="s">
        <v>2897</v>
      </c>
      <c r="P2443" s="133" t="s">
        <v>2897</v>
      </c>
      <c r="Q2443" s="133" t="s">
        <v>2897</v>
      </c>
      <c r="R2443" s="133" t="s">
        <v>2897</v>
      </c>
      <c r="S2443" s="133" t="s">
        <v>2897</v>
      </c>
    </row>
    <row r="2444" spans="1:19" s="129" customFormat="1">
      <c r="A2444" s="131">
        <v>2247</v>
      </c>
      <c r="B2444" s="132">
        <v>36.818702999999999</v>
      </c>
      <c r="C2444" s="132">
        <v>31.241409999999998</v>
      </c>
      <c r="D2444" s="131" t="s">
        <v>2012</v>
      </c>
      <c r="E2444" s="129" t="s">
        <v>3853</v>
      </c>
      <c r="F2444" s="129" t="s">
        <v>2013</v>
      </c>
      <c r="G2444" s="129" t="s">
        <v>2827</v>
      </c>
      <c r="H2444" s="129" t="s">
        <v>2748</v>
      </c>
      <c r="I2444" s="133" t="str">
        <f t="shared" si="131"/>
        <v>a</v>
      </c>
      <c r="J2444" s="133"/>
      <c r="K2444" s="134" t="s">
        <v>2897</v>
      </c>
      <c r="L2444" s="133" t="s">
        <v>2897</v>
      </c>
      <c r="M2444" s="133" t="s">
        <v>2897</v>
      </c>
      <c r="N2444" s="133" t="s">
        <v>2897</v>
      </c>
      <c r="O2444" s="133" t="s">
        <v>2897</v>
      </c>
      <c r="P2444" s="133" t="s">
        <v>2897</v>
      </c>
      <c r="Q2444" s="133" t="s">
        <v>2897</v>
      </c>
      <c r="R2444" s="133" t="s">
        <v>2897</v>
      </c>
      <c r="S2444" s="133" t="s">
        <v>2897</v>
      </c>
    </row>
    <row r="2445" spans="1:19" s="129" customFormat="1">
      <c r="A2445" s="131">
        <v>2248</v>
      </c>
      <c r="B2445" s="132">
        <v>36.768120000000003</v>
      </c>
      <c r="C2445" s="132">
        <v>31.383033999999999</v>
      </c>
      <c r="D2445" s="131" t="s">
        <v>4028</v>
      </c>
      <c r="E2445" s="129" t="s">
        <v>2014</v>
      </c>
      <c r="F2445" s="129" t="s">
        <v>5705</v>
      </c>
      <c r="G2445" s="129" t="s">
        <v>1883</v>
      </c>
      <c r="H2445" s="129" t="s">
        <v>2748</v>
      </c>
      <c r="I2445" s="133" t="str">
        <f t="shared" si="131"/>
        <v>a</v>
      </c>
      <c r="J2445" s="133"/>
      <c r="K2445" s="134" t="s">
        <v>2692</v>
      </c>
      <c r="L2445" s="133" t="s">
        <v>6823</v>
      </c>
      <c r="M2445" s="133" t="s">
        <v>2897</v>
      </c>
      <c r="N2445" s="133" t="s">
        <v>2897</v>
      </c>
      <c r="O2445" s="133" t="s">
        <v>2897</v>
      </c>
      <c r="P2445" s="133" t="s">
        <v>2897</v>
      </c>
      <c r="Q2445" s="133" t="s">
        <v>2897</v>
      </c>
      <c r="R2445" s="133" t="s">
        <v>2897</v>
      </c>
      <c r="S2445" s="133" t="s">
        <v>2897</v>
      </c>
    </row>
    <row r="2446" spans="1:19" s="129" customFormat="1">
      <c r="A2446" s="131">
        <v>2249</v>
      </c>
      <c r="B2446" s="132">
        <v>36.737907</v>
      </c>
      <c r="C2446" s="132">
        <v>31.478002</v>
      </c>
      <c r="D2446" s="131" t="s">
        <v>2015</v>
      </c>
      <c r="E2446" s="129" t="s">
        <v>4128</v>
      </c>
      <c r="F2446" s="129" t="s">
        <v>6142</v>
      </c>
      <c r="H2446" s="129" t="s">
        <v>2748</v>
      </c>
      <c r="I2446" s="133" t="str">
        <f t="shared" si="131"/>
        <v>a</v>
      </c>
      <c r="J2446" s="133"/>
      <c r="K2446" s="134" t="s">
        <v>2897</v>
      </c>
      <c r="L2446" s="133" t="s">
        <v>2897</v>
      </c>
      <c r="M2446" s="133" t="s">
        <v>2897</v>
      </c>
      <c r="N2446" s="133" t="s">
        <v>2897</v>
      </c>
      <c r="O2446" s="133" t="s">
        <v>2897</v>
      </c>
      <c r="P2446" s="133" t="s">
        <v>2897</v>
      </c>
      <c r="Q2446" s="133" t="s">
        <v>2897</v>
      </c>
      <c r="R2446" s="133" t="s">
        <v>2897</v>
      </c>
      <c r="S2446" s="133" t="s">
        <v>2897</v>
      </c>
    </row>
    <row r="2447" spans="1:19" s="129" customFormat="1">
      <c r="A2447" s="131">
        <v>2250</v>
      </c>
      <c r="B2447" s="132">
        <v>36.728808999999998</v>
      </c>
      <c r="C2447" s="132">
        <v>31.501458</v>
      </c>
      <c r="D2447" s="131" t="s">
        <v>2016</v>
      </c>
      <c r="E2447" s="129" t="s">
        <v>4969</v>
      </c>
      <c r="F2447" s="129" t="s">
        <v>2017</v>
      </c>
      <c r="H2447" s="129" t="s">
        <v>2748</v>
      </c>
      <c r="I2447" s="133" t="str">
        <f t="shared" si="131"/>
        <v>a</v>
      </c>
      <c r="J2447" s="133"/>
      <c r="K2447" s="134" t="s">
        <v>2897</v>
      </c>
      <c r="L2447" s="133" t="s">
        <v>2897</v>
      </c>
      <c r="M2447" s="133" t="s">
        <v>2897</v>
      </c>
      <c r="N2447" s="133" t="s">
        <v>2897</v>
      </c>
      <c r="O2447" s="133" t="s">
        <v>2897</v>
      </c>
      <c r="P2447" s="133" t="s">
        <v>2897</v>
      </c>
      <c r="Q2447" s="133" t="s">
        <v>2897</v>
      </c>
      <c r="R2447" s="133" t="s">
        <v>2897</v>
      </c>
      <c r="S2447" s="133" t="s">
        <v>2897</v>
      </c>
    </row>
    <row r="2448" spans="1:19" s="129" customFormat="1">
      <c r="A2448" s="131">
        <v>2251</v>
      </c>
      <c r="B2448" s="132">
        <v>36.642539999999997</v>
      </c>
      <c r="C2448" s="132">
        <v>31.665811000000001</v>
      </c>
      <c r="D2448" s="131" t="s">
        <v>2018</v>
      </c>
      <c r="E2448" s="129" t="s">
        <v>2019</v>
      </c>
      <c r="F2448" s="129" t="s">
        <v>2020</v>
      </c>
      <c r="G2448" s="129" t="s">
        <v>2811</v>
      </c>
      <c r="H2448" s="129" t="s">
        <v>2748</v>
      </c>
      <c r="I2448" s="133" t="str">
        <f t="shared" si="131"/>
        <v>a</v>
      </c>
      <c r="J2448" s="133"/>
      <c r="K2448" s="134" t="s">
        <v>2897</v>
      </c>
      <c r="L2448" s="133" t="s">
        <v>2897</v>
      </c>
      <c r="M2448" s="133" t="s">
        <v>2897</v>
      </c>
      <c r="N2448" s="133" t="s">
        <v>2897</v>
      </c>
      <c r="O2448" s="133" t="s">
        <v>2897</v>
      </c>
      <c r="P2448" s="133" t="s">
        <v>2897</v>
      </c>
      <c r="Q2448" s="133" t="s">
        <v>2897</v>
      </c>
      <c r="R2448" s="133" t="s">
        <v>2897</v>
      </c>
      <c r="S2448" s="133" t="s">
        <v>2897</v>
      </c>
    </row>
    <row r="2449" spans="1:19" s="129" customFormat="1">
      <c r="A2449" s="131">
        <v>2252</v>
      </c>
      <c r="B2449" s="132">
        <v>36.601323000000001</v>
      </c>
      <c r="C2449" s="132">
        <v>31.786518999999998</v>
      </c>
      <c r="D2449" s="131" t="s">
        <v>2021</v>
      </c>
      <c r="E2449" s="129" t="s">
        <v>3854</v>
      </c>
      <c r="F2449" s="129" t="s">
        <v>2022</v>
      </c>
      <c r="G2449" s="129" t="s">
        <v>2826</v>
      </c>
      <c r="H2449" s="129" t="s">
        <v>2748</v>
      </c>
      <c r="I2449" s="133" t="str">
        <f t="shared" si="131"/>
        <v>a</v>
      </c>
      <c r="J2449" s="133"/>
      <c r="K2449" s="134" t="s">
        <v>2858</v>
      </c>
      <c r="L2449" s="133" t="s">
        <v>6823</v>
      </c>
      <c r="M2449" s="133" t="s">
        <v>2897</v>
      </c>
      <c r="N2449" s="133" t="s">
        <v>2897</v>
      </c>
      <c r="O2449" s="133" t="s">
        <v>2897</v>
      </c>
      <c r="P2449" s="133" t="s">
        <v>2897</v>
      </c>
      <c r="Q2449" s="133" t="s">
        <v>2897</v>
      </c>
      <c r="R2449" s="133" t="s">
        <v>2897</v>
      </c>
      <c r="S2449" s="133" t="s">
        <v>2897</v>
      </c>
    </row>
    <row r="2450" spans="1:19" s="129" customFormat="1">
      <c r="A2450" s="131">
        <v>2253</v>
      </c>
      <c r="B2450" s="132">
        <v>36.572792</v>
      </c>
      <c r="C2450" s="132">
        <v>31.881525</v>
      </c>
      <c r="D2450" s="131" t="s">
        <v>4970</v>
      </c>
      <c r="E2450" s="129" t="s">
        <v>3855</v>
      </c>
      <c r="F2450" s="129" t="s">
        <v>2023</v>
      </c>
      <c r="G2450" s="129" t="s">
        <v>2827</v>
      </c>
      <c r="H2450" s="129" t="s">
        <v>2748</v>
      </c>
      <c r="I2450" s="133" t="str">
        <f t="shared" si="131"/>
        <v>a</v>
      </c>
      <c r="J2450" s="133"/>
      <c r="K2450" s="134" t="s">
        <v>2897</v>
      </c>
      <c r="L2450" s="133" t="s">
        <v>2897</v>
      </c>
      <c r="M2450" s="133" t="s">
        <v>2897</v>
      </c>
      <c r="N2450" s="133" t="s">
        <v>2897</v>
      </c>
      <c r="O2450" s="133" t="s">
        <v>2897</v>
      </c>
      <c r="P2450" s="133" t="s">
        <v>2897</v>
      </c>
      <c r="Q2450" s="133" t="s">
        <v>2897</v>
      </c>
      <c r="R2450" s="133" t="s">
        <v>2897</v>
      </c>
      <c r="S2450" s="133" t="s">
        <v>2897</v>
      </c>
    </row>
    <row r="2451" spans="1:19" s="129" customFormat="1">
      <c r="A2451" s="131">
        <v>2254</v>
      </c>
      <c r="B2451" s="132">
        <v>36.554234000000001</v>
      </c>
      <c r="C2451" s="132">
        <v>31.954699999999999</v>
      </c>
      <c r="D2451" s="131" t="s">
        <v>4971</v>
      </c>
      <c r="E2451" s="129" t="s">
        <v>3855</v>
      </c>
      <c r="F2451" s="129" t="s">
        <v>2023</v>
      </c>
      <c r="G2451" s="129" t="s">
        <v>2827</v>
      </c>
      <c r="H2451" s="129" t="s">
        <v>2748</v>
      </c>
      <c r="I2451" s="133" t="str">
        <f t="shared" si="131"/>
        <v>a</v>
      </c>
      <c r="J2451" s="133"/>
      <c r="K2451" s="134" t="s">
        <v>2692</v>
      </c>
      <c r="L2451" s="133" t="s">
        <v>2897</v>
      </c>
      <c r="M2451" s="133" t="s">
        <v>6823</v>
      </c>
      <c r="N2451" s="133" t="s">
        <v>2897</v>
      </c>
      <c r="O2451" s="133" t="s">
        <v>2897</v>
      </c>
      <c r="P2451" s="133" t="s">
        <v>2897</v>
      </c>
      <c r="Q2451" s="133" t="s">
        <v>2897</v>
      </c>
      <c r="R2451" s="133" t="s">
        <v>2897</v>
      </c>
      <c r="S2451" s="133" t="s">
        <v>2897</v>
      </c>
    </row>
    <row r="2452" spans="1:19" s="129" customFormat="1">
      <c r="A2452" s="131">
        <v>2255</v>
      </c>
      <c r="B2452" s="132">
        <v>36.522984999999998</v>
      </c>
      <c r="C2452" s="132">
        <v>31.993721000000001</v>
      </c>
      <c r="D2452" s="131" t="s">
        <v>2024</v>
      </c>
      <c r="E2452" s="129" t="s">
        <v>2025</v>
      </c>
      <c r="F2452" s="129" t="s">
        <v>2026</v>
      </c>
      <c r="G2452" s="129" t="s">
        <v>2722</v>
      </c>
      <c r="H2452" s="129" t="s">
        <v>2748</v>
      </c>
      <c r="I2452" s="133" t="str">
        <f t="shared" si="131"/>
        <v>a</v>
      </c>
      <c r="J2452" s="133"/>
      <c r="K2452" s="134" t="s">
        <v>2897</v>
      </c>
      <c r="L2452" s="133" t="s">
        <v>2897</v>
      </c>
      <c r="M2452" s="133" t="s">
        <v>2897</v>
      </c>
      <c r="N2452" s="133" t="s">
        <v>2897</v>
      </c>
      <c r="O2452" s="133" t="s">
        <v>2897</v>
      </c>
      <c r="P2452" s="133" t="s">
        <v>2897</v>
      </c>
      <c r="Q2452" s="133" t="s">
        <v>2897</v>
      </c>
      <c r="R2452" s="133" t="s">
        <v>2897</v>
      </c>
      <c r="S2452" s="133" t="s">
        <v>2897</v>
      </c>
    </row>
    <row r="2453" spans="1:19" s="129" customFormat="1">
      <c r="A2453" s="131">
        <v>2256</v>
      </c>
      <c r="B2453" s="132">
        <v>36.517266999999997</v>
      </c>
      <c r="C2453" s="132">
        <v>32.051977999999998</v>
      </c>
      <c r="D2453" s="131" t="s">
        <v>2027</v>
      </c>
      <c r="E2453" s="129" t="s">
        <v>4972</v>
      </c>
      <c r="F2453" s="129" t="s">
        <v>6143</v>
      </c>
      <c r="G2453" s="129" t="s">
        <v>2811</v>
      </c>
      <c r="H2453" s="129" t="s">
        <v>2748</v>
      </c>
      <c r="I2453" s="133" t="str">
        <f t="shared" si="131"/>
        <v>a</v>
      </c>
      <c r="J2453" s="133"/>
      <c r="K2453" s="134" t="s">
        <v>2897</v>
      </c>
      <c r="L2453" s="133" t="s">
        <v>2897</v>
      </c>
      <c r="M2453" s="133" t="s">
        <v>2897</v>
      </c>
      <c r="N2453" s="133" t="s">
        <v>2897</v>
      </c>
      <c r="O2453" s="133" t="s">
        <v>2897</v>
      </c>
      <c r="P2453" s="133" t="s">
        <v>2897</v>
      </c>
      <c r="Q2453" s="133" t="s">
        <v>2897</v>
      </c>
      <c r="R2453" s="133" t="s">
        <v>2897</v>
      </c>
      <c r="S2453" s="133" t="s">
        <v>2897</v>
      </c>
    </row>
    <row r="2454" spans="1:19" s="129" customFormat="1">
      <c r="A2454" s="131">
        <v>2257</v>
      </c>
      <c r="B2454" s="132">
        <v>36.474313000000002</v>
      </c>
      <c r="C2454" s="132">
        <v>32.099173999999998</v>
      </c>
      <c r="D2454" s="131" t="s">
        <v>2028</v>
      </c>
      <c r="E2454" s="129" t="s">
        <v>3856</v>
      </c>
      <c r="F2454" s="129" t="s">
        <v>2029</v>
      </c>
      <c r="G2454" s="129" t="s">
        <v>2807</v>
      </c>
      <c r="H2454" s="129" t="s">
        <v>2748</v>
      </c>
      <c r="I2454" s="133" t="str">
        <f t="shared" si="131"/>
        <v>a</v>
      </c>
      <c r="J2454" s="133"/>
      <c r="K2454" s="134" t="s">
        <v>2897</v>
      </c>
      <c r="L2454" s="133" t="s">
        <v>2897</v>
      </c>
      <c r="M2454" s="133" t="s">
        <v>2897</v>
      </c>
      <c r="N2454" s="133" t="s">
        <v>2897</v>
      </c>
      <c r="O2454" s="133" t="s">
        <v>2897</v>
      </c>
      <c r="P2454" s="133" t="s">
        <v>2897</v>
      </c>
      <c r="Q2454" s="133" t="s">
        <v>2897</v>
      </c>
      <c r="R2454" s="133" t="s">
        <v>2897</v>
      </c>
      <c r="S2454" s="133" t="s">
        <v>2897</v>
      </c>
    </row>
    <row r="2455" spans="1:19" s="129" customFormat="1">
      <c r="A2455" s="131">
        <v>2258</v>
      </c>
      <c r="B2455" s="132">
        <v>36.394475</v>
      </c>
      <c r="C2455" s="132">
        <v>32.172398000000001</v>
      </c>
      <c r="D2455" s="131" t="s">
        <v>2030</v>
      </c>
      <c r="E2455" s="129" t="s">
        <v>3857</v>
      </c>
      <c r="G2455" s="129" t="s">
        <v>2807</v>
      </c>
      <c r="H2455" s="129" t="s">
        <v>2748</v>
      </c>
      <c r="I2455" s="133" t="str">
        <f t="shared" si="131"/>
        <v>m</v>
      </c>
      <c r="J2455" s="133"/>
      <c r="K2455" s="134" t="s">
        <v>2897</v>
      </c>
      <c r="L2455" s="133" t="s">
        <v>2897</v>
      </c>
      <c r="M2455" s="133" t="s">
        <v>2897</v>
      </c>
      <c r="N2455" s="133" t="s">
        <v>2897</v>
      </c>
      <c r="O2455" s="133" t="s">
        <v>2897</v>
      </c>
      <c r="P2455" s="133" t="s">
        <v>2897</v>
      </c>
      <c r="Q2455" s="133" t="s">
        <v>2897</v>
      </c>
      <c r="R2455" s="133" t="s">
        <v>2897</v>
      </c>
      <c r="S2455" s="133" t="s">
        <v>2897</v>
      </c>
    </row>
    <row r="2456" spans="1:19" s="129" customFormat="1">
      <c r="A2456" s="131">
        <v>2259</v>
      </c>
      <c r="B2456" s="132">
        <v>36.331280999999997</v>
      </c>
      <c r="C2456" s="132">
        <v>32.213825999999997</v>
      </c>
      <c r="D2456" s="131" t="s">
        <v>2031</v>
      </c>
      <c r="E2456" s="129" t="s">
        <v>3858</v>
      </c>
      <c r="G2456" s="129" t="s">
        <v>2807</v>
      </c>
      <c r="H2456" s="129" t="s">
        <v>2748</v>
      </c>
      <c r="I2456" s="133" t="str">
        <f t="shared" si="131"/>
        <v>m</v>
      </c>
      <c r="J2456" s="133"/>
      <c r="K2456" s="134" t="s">
        <v>2897</v>
      </c>
      <c r="L2456" s="133" t="s">
        <v>2897</v>
      </c>
      <c r="M2456" s="133" t="s">
        <v>2897</v>
      </c>
      <c r="N2456" s="133" t="s">
        <v>2897</v>
      </c>
      <c r="O2456" s="133" t="s">
        <v>2897</v>
      </c>
      <c r="P2456" s="133" t="s">
        <v>2897</v>
      </c>
      <c r="Q2456" s="133" t="s">
        <v>2897</v>
      </c>
      <c r="R2456" s="133" t="s">
        <v>2897</v>
      </c>
      <c r="S2456" s="133" t="s">
        <v>2897</v>
      </c>
    </row>
    <row r="2457" spans="1:19" s="129" customFormat="1">
      <c r="A2457" s="131">
        <v>2260</v>
      </c>
      <c r="B2457" s="132">
        <v>36.262307</v>
      </c>
      <c r="C2457" s="132">
        <v>32.275658</v>
      </c>
      <c r="D2457" s="131" t="s">
        <v>2032</v>
      </c>
      <c r="E2457" s="129" t="s">
        <v>2033</v>
      </c>
      <c r="F2457" s="129" t="s">
        <v>2034</v>
      </c>
      <c r="G2457" s="129" t="s">
        <v>2809</v>
      </c>
      <c r="H2457" s="129" t="s">
        <v>2748</v>
      </c>
      <c r="I2457" s="133" t="str">
        <f t="shared" si="131"/>
        <v>a</v>
      </c>
      <c r="J2457" s="133"/>
      <c r="K2457" s="134" t="s">
        <v>2897</v>
      </c>
      <c r="L2457" s="133" t="s">
        <v>2897</v>
      </c>
      <c r="M2457" s="133" t="s">
        <v>2897</v>
      </c>
      <c r="N2457" s="133" t="s">
        <v>2897</v>
      </c>
      <c r="O2457" s="133" t="s">
        <v>2897</v>
      </c>
      <c r="P2457" s="133" t="s">
        <v>2897</v>
      </c>
      <c r="Q2457" s="133" t="s">
        <v>2897</v>
      </c>
      <c r="R2457" s="133" t="s">
        <v>2897</v>
      </c>
      <c r="S2457" s="133" t="s">
        <v>2897</v>
      </c>
    </row>
    <row r="2458" spans="1:19" s="129" customFormat="1">
      <c r="A2458" s="131">
        <v>2261</v>
      </c>
      <c r="B2458" s="132">
        <v>36.218857</v>
      </c>
      <c r="C2458" s="132">
        <v>32.329267000000002</v>
      </c>
      <c r="D2458" s="131" t="s">
        <v>2035</v>
      </c>
      <c r="E2458" s="129" t="s">
        <v>3859</v>
      </c>
      <c r="G2458" s="129" t="s">
        <v>2807</v>
      </c>
      <c r="H2458" s="129" t="s">
        <v>2748</v>
      </c>
      <c r="I2458" s="133" t="str">
        <f t="shared" si="131"/>
        <v>m</v>
      </c>
      <c r="J2458" s="133"/>
      <c r="K2458" s="134" t="s">
        <v>2897</v>
      </c>
      <c r="L2458" s="133" t="s">
        <v>2897</v>
      </c>
      <c r="M2458" s="133" t="s">
        <v>2897</v>
      </c>
      <c r="N2458" s="133" t="s">
        <v>2897</v>
      </c>
      <c r="O2458" s="133" t="s">
        <v>2897</v>
      </c>
      <c r="P2458" s="133" t="s">
        <v>2897</v>
      </c>
      <c r="Q2458" s="133" t="s">
        <v>2897</v>
      </c>
      <c r="R2458" s="133" t="s">
        <v>2897</v>
      </c>
      <c r="S2458" s="133" t="s">
        <v>2897</v>
      </c>
    </row>
    <row r="2459" spans="1:19" s="129" customFormat="1">
      <c r="A2459" s="131">
        <v>2262</v>
      </c>
      <c r="B2459" s="132">
        <v>36.166671999999998</v>
      </c>
      <c r="C2459" s="132">
        <v>32.385260000000002</v>
      </c>
      <c r="D2459" s="131" t="s">
        <v>2036</v>
      </c>
      <c r="E2459" s="129" t="s">
        <v>3860</v>
      </c>
      <c r="F2459" s="129" t="s">
        <v>2037</v>
      </c>
      <c r="G2459" s="129" t="s">
        <v>2807</v>
      </c>
      <c r="H2459" s="129" t="s">
        <v>2748</v>
      </c>
      <c r="I2459" s="133" t="str">
        <f t="shared" si="131"/>
        <v>a</v>
      </c>
      <c r="J2459" s="133"/>
      <c r="K2459" s="134" t="s">
        <v>2897</v>
      </c>
      <c r="L2459" s="133" t="s">
        <v>2897</v>
      </c>
      <c r="M2459" s="133" t="s">
        <v>2897</v>
      </c>
      <c r="N2459" s="133" t="s">
        <v>2897</v>
      </c>
      <c r="O2459" s="133" t="s">
        <v>2897</v>
      </c>
      <c r="P2459" s="133" t="s">
        <v>2897</v>
      </c>
      <c r="Q2459" s="133" t="s">
        <v>2897</v>
      </c>
      <c r="R2459" s="133" t="s">
        <v>2897</v>
      </c>
      <c r="S2459" s="133" t="s">
        <v>2897</v>
      </c>
    </row>
    <row r="2460" spans="1:19" s="129" customFormat="1">
      <c r="A2460" s="131">
        <v>2263</v>
      </c>
      <c r="B2460" s="132">
        <v>36.154167000000001</v>
      </c>
      <c r="C2460" s="132">
        <v>32.414991000000001</v>
      </c>
      <c r="D2460" s="131" t="s">
        <v>2038</v>
      </c>
      <c r="E2460" s="129" t="s">
        <v>3861</v>
      </c>
      <c r="F2460" s="129" t="s">
        <v>2039</v>
      </c>
      <c r="G2460" s="129" t="s">
        <v>3163</v>
      </c>
      <c r="H2460" s="129" t="s">
        <v>2748</v>
      </c>
      <c r="I2460" s="133" t="str">
        <f t="shared" si="131"/>
        <v>a</v>
      </c>
      <c r="J2460" s="133"/>
      <c r="K2460" s="134" t="s">
        <v>2692</v>
      </c>
      <c r="L2460" s="133" t="s">
        <v>2897</v>
      </c>
      <c r="M2460" s="133" t="s">
        <v>2897</v>
      </c>
      <c r="N2460" s="133" t="s">
        <v>2897</v>
      </c>
      <c r="O2460" s="133" t="s">
        <v>2897</v>
      </c>
      <c r="P2460" s="133" t="s">
        <v>2897</v>
      </c>
      <c r="Q2460" s="133" t="s">
        <v>6824</v>
      </c>
      <c r="R2460" s="133" t="s">
        <v>2897</v>
      </c>
      <c r="S2460" s="133" t="s">
        <v>2897</v>
      </c>
    </row>
    <row r="2461" spans="1:19" s="129" customFormat="1">
      <c r="A2461" s="131">
        <v>2264</v>
      </c>
      <c r="B2461" s="132">
        <v>36.096418</v>
      </c>
      <c r="C2461" s="132">
        <v>32.561722000000003</v>
      </c>
      <c r="D2461" s="131" t="s">
        <v>4973</v>
      </c>
      <c r="E2461" s="129" t="s">
        <v>2040</v>
      </c>
      <c r="F2461" s="129" t="s">
        <v>6144</v>
      </c>
      <c r="G2461" s="129" t="s">
        <v>2828</v>
      </c>
      <c r="H2461" s="129" t="s">
        <v>2748</v>
      </c>
      <c r="I2461" s="133" t="str">
        <f t="shared" si="131"/>
        <v>a</v>
      </c>
      <c r="J2461" s="133"/>
      <c r="K2461" s="134"/>
      <c r="L2461" s="133" t="s">
        <v>2897</v>
      </c>
      <c r="M2461" s="133" t="s">
        <v>2897</v>
      </c>
      <c r="N2461" s="133" t="s">
        <v>2897</v>
      </c>
      <c r="O2461" s="133" t="s">
        <v>2897</v>
      </c>
      <c r="P2461" s="133" t="s">
        <v>2897</v>
      </c>
      <c r="Q2461" s="133" t="s">
        <v>2897</v>
      </c>
      <c r="R2461" s="133" t="s">
        <v>2897</v>
      </c>
      <c r="S2461" s="133" t="s">
        <v>2897</v>
      </c>
    </row>
    <row r="2462" spans="1:19" s="129" customFormat="1">
      <c r="A2462" s="131">
        <v>2265</v>
      </c>
      <c r="B2462" s="132">
        <v>36.040294000000003</v>
      </c>
      <c r="C2462" s="132">
        <v>32.685858000000003</v>
      </c>
      <c r="D2462" s="131" t="s">
        <v>2041</v>
      </c>
      <c r="E2462" s="129" t="s">
        <v>3862</v>
      </c>
      <c r="F2462" s="129" t="s">
        <v>2042</v>
      </c>
      <c r="G2462" s="129" t="s">
        <v>2809</v>
      </c>
      <c r="H2462" s="129" t="s">
        <v>2748</v>
      </c>
      <c r="I2462" s="133" t="str">
        <f t="shared" si="131"/>
        <v>a</v>
      </c>
      <c r="J2462" s="133"/>
      <c r="K2462" s="134" t="s">
        <v>2897</v>
      </c>
      <c r="L2462" s="133" t="s">
        <v>2897</v>
      </c>
      <c r="M2462" s="133" t="s">
        <v>2897</v>
      </c>
      <c r="N2462" s="133" t="s">
        <v>2897</v>
      </c>
      <c r="O2462" s="133" t="s">
        <v>2897</v>
      </c>
      <c r="P2462" s="133" t="s">
        <v>2897</v>
      </c>
      <c r="Q2462" s="133" t="s">
        <v>2897</v>
      </c>
      <c r="R2462" s="133" t="s">
        <v>2897</v>
      </c>
      <c r="S2462" s="133" t="s">
        <v>2897</v>
      </c>
    </row>
    <row r="2463" spans="1:19" s="129" customFormat="1">
      <c r="A2463" s="131">
        <v>2266</v>
      </c>
      <c r="B2463" s="132">
        <v>36.021126000000002</v>
      </c>
      <c r="C2463" s="132">
        <v>32.805427999999999</v>
      </c>
      <c r="D2463" s="131" t="s">
        <v>2043</v>
      </c>
      <c r="E2463" s="129" t="s">
        <v>2044</v>
      </c>
      <c r="F2463" s="129" t="s">
        <v>2045</v>
      </c>
      <c r="G2463" s="129" t="s">
        <v>187</v>
      </c>
      <c r="H2463" s="129" t="s">
        <v>2748</v>
      </c>
      <c r="I2463" s="133" t="str">
        <f t="shared" si="131"/>
        <v>a</v>
      </c>
      <c r="J2463" s="133"/>
      <c r="K2463" s="134" t="s">
        <v>2897</v>
      </c>
      <c r="L2463" s="133" t="s">
        <v>2897</v>
      </c>
      <c r="M2463" s="133" t="s">
        <v>2897</v>
      </c>
      <c r="N2463" s="133" t="s">
        <v>2897</v>
      </c>
      <c r="O2463" s="133" t="s">
        <v>2897</v>
      </c>
      <c r="P2463" s="133" t="s">
        <v>2897</v>
      </c>
      <c r="Q2463" s="133" t="s">
        <v>2897</v>
      </c>
      <c r="R2463" s="133" t="s">
        <v>2897</v>
      </c>
      <c r="S2463" s="133" t="s">
        <v>2897</v>
      </c>
    </row>
    <row r="2464" spans="1:19" s="129" customFormat="1">
      <c r="A2464" s="131">
        <v>2267</v>
      </c>
      <c r="B2464" s="132">
        <v>36.079490999999997</v>
      </c>
      <c r="C2464" s="132">
        <v>32.895820000000001</v>
      </c>
      <c r="D2464" s="131" t="s">
        <v>2046</v>
      </c>
      <c r="E2464" s="129" t="s">
        <v>2047</v>
      </c>
      <c r="F2464" s="129" t="s">
        <v>2048</v>
      </c>
      <c r="G2464" s="129" t="s">
        <v>187</v>
      </c>
      <c r="H2464" s="129" t="s">
        <v>2748</v>
      </c>
      <c r="I2464" s="133" t="str">
        <f t="shared" si="131"/>
        <v>a</v>
      </c>
      <c r="J2464" s="133"/>
      <c r="K2464" s="134" t="s">
        <v>2692</v>
      </c>
      <c r="L2464" s="133" t="s">
        <v>2897</v>
      </c>
      <c r="M2464" s="133" t="s">
        <v>6823</v>
      </c>
      <c r="N2464" s="133" t="s">
        <v>2897</v>
      </c>
      <c r="O2464" s="133" t="s">
        <v>2897</v>
      </c>
      <c r="P2464" s="133" t="s">
        <v>2897</v>
      </c>
      <c r="Q2464" s="133" t="s">
        <v>2897</v>
      </c>
      <c r="R2464" s="133" t="s">
        <v>2897</v>
      </c>
      <c r="S2464" s="133" t="s">
        <v>2897</v>
      </c>
    </row>
    <row r="2465" spans="1:19" s="129" customFormat="1">
      <c r="A2465" s="131">
        <v>2268</v>
      </c>
      <c r="B2465" s="132">
        <v>36.096811000000002</v>
      </c>
      <c r="C2465" s="132">
        <v>32.973567000000003</v>
      </c>
      <c r="D2465" s="131" t="s">
        <v>2049</v>
      </c>
      <c r="E2465" s="129" t="s">
        <v>4974</v>
      </c>
      <c r="H2465" s="129" t="s">
        <v>2748</v>
      </c>
      <c r="I2465" s="133" t="str">
        <f t="shared" si="131"/>
        <v>m</v>
      </c>
      <c r="J2465" s="133"/>
      <c r="K2465" s="134" t="s">
        <v>2897</v>
      </c>
      <c r="L2465" s="133" t="s">
        <v>2897</v>
      </c>
      <c r="M2465" s="133" t="s">
        <v>2897</v>
      </c>
      <c r="N2465" s="133" t="s">
        <v>2897</v>
      </c>
      <c r="O2465" s="133" t="s">
        <v>2897</v>
      </c>
      <c r="P2465" s="133" t="s">
        <v>2897</v>
      </c>
      <c r="Q2465" s="133" t="s">
        <v>2897</v>
      </c>
      <c r="R2465" s="133" t="s">
        <v>2897</v>
      </c>
      <c r="S2465" s="133" t="s">
        <v>2897</v>
      </c>
    </row>
    <row r="2466" spans="1:19" s="129" customFormat="1">
      <c r="A2466" s="131">
        <v>2269</v>
      </c>
      <c r="B2466" s="132">
        <v>36.094717000000003</v>
      </c>
      <c r="C2466" s="132">
        <v>33.015684999999998</v>
      </c>
      <c r="D2466" s="131" t="s">
        <v>4636</v>
      </c>
      <c r="E2466" s="129" t="s">
        <v>2050</v>
      </c>
      <c r="F2466" s="129" t="s">
        <v>6145</v>
      </c>
      <c r="G2466" s="129" t="s">
        <v>2849</v>
      </c>
      <c r="H2466" s="129" t="s">
        <v>2748</v>
      </c>
      <c r="I2466" s="133" t="str">
        <f t="shared" si="131"/>
        <v>a</v>
      </c>
      <c r="J2466" s="133"/>
      <c r="K2466" s="134" t="s">
        <v>2897</v>
      </c>
      <c r="L2466" s="133" t="s">
        <v>2897</v>
      </c>
      <c r="M2466" s="133" t="s">
        <v>2897</v>
      </c>
      <c r="N2466" s="133" t="s">
        <v>2897</v>
      </c>
      <c r="O2466" s="133" t="s">
        <v>2897</v>
      </c>
      <c r="P2466" s="133" t="s">
        <v>2897</v>
      </c>
      <c r="Q2466" s="133" t="s">
        <v>2897</v>
      </c>
      <c r="R2466" s="133" t="s">
        <v>2897</v>
      </c>
      <c r="S2466" s="133" t="s">
        <v>2897</v>
      </c>
    </row>
    <row r="2467" spans="1:19" s="129" customFormat="1">
      <c r="A2467" s="131">
        <v>2270</v>
      </c>
      <c r="B2467" s="132">
        <v>36.092951999999997</v>
      </c>
      <c r="C2467" s="132">
        <v>33.097490999999998</v>
      </c>
      <c r="D2467" s="131" t="s">
        <v>2051</v>
      </c>
      <c r="E2467" s="129" t="s">
        <v>4067</v>
      </c>
      <c r="F2467" s="129" t="s">
        <v>2052</v>
      </c>
      <c r="G2467" s="129" t="s">
        <v>2807</v>
      </c>
      <c r="H2467" s="129" t="s">
        <v>2748</v>
      </c>
      <c r="I2467" s="133" t="str">
        <f t="shared" si="131"/>
        <v>a</v>
      </c>
      <c r="J2467" s="133"/>
      <c r="K2467" s="134" t="s">
        <v>2897</v>
      </c>
      <c r="L2467" s="133" t="s">
        <v>2897</v>
      </c>
      <c r="M2467" s="133" t="s">
        <v>2897</v>
      </c>
      <c r="N2467" s="133" t="s">
        <v>2897</v>
      </c>
      <c r="O2467" s="133" t="s">
        <v>2897</v>
      </c>
      <c r="P2467" s="133" t="s">
        <v>2897</v>
      </c>
      <c r="Q2467" s="133" t="s">
        <v>2897</v>
      </c>
      <c r="R2467" s="133" t="s">
        <v>2897</v>
      </c>
      <c r="S2467" s="133" t="s">
        <v>2897</v>
      </c>
    </row>
    <row r="2468" spans="1:19" s="129" customFormat="1">
      <c r="A2468" s="131">
        <v>2271</v>
      </c>
      <c r="B2468" s="132">
        <v>36.122346</v>
      </c>
      <c r="C2468" s="132">
        <v>33.123944000000002</v>
      </c>
      <c r="D2468" s="131" t="s">
        <v>2053</v>
      </c>
      <c r="E2468" s="129" t="s">
        <v>2054</v>
      </c>
      <c r="F2468" s="129" t="s">
        <v>2055</v>
      </c>
      <c r="G2468" s="129" t="s">
        <v>2807</v>
      </c>
      <c r="H2468" s="129" t="s">
        <v>2748</v>
      </c>
      <c r="I2468" s="133" t="str">
        <f t="shared" si="131"/>
        <v>a</v>
      </c>
      <c r="J2468" s="133"/>
      <c r="K2468" s="134" t="s">
        <v>2897</v>
      </c>
      <c r="L2468" s="133" t="s">
        <v>2897</v>
      </c>
      <c r="M2468" s="133" t="s">
        <v>2897</v>
      </c>
      <c r="N2468" s="133" t="s">
        <v>2897</v>
      </c>
      <c r="O2468" s="133" t="s">
        <v>2897</v>
      </c>
      <c r="P2468" s="133" t="s">
        <v>2897</v>
      </c>
      <c r="Q2468" s="133" t="s">
        <v>2897</v>
      </c>
      <c r="R2468" s="133" t="s">
        <v>2897</v>
      </c>
      <c r="S2468" s="133" t="s">
        <v>2897</v>
      </c>
    </row>
    <row r="2469" spans="1:19" s="129" customFormat="1">
      <c r="A2469" s="131">
        <v>2272</v>
      </c>
      <c r="B2469" s="132">
        <v>36.130263999999997</v>
      </c>
      <c r="C2469" s="132">
        <v>33.292889000000002</v>
      </c>
      <c r="D2469" s="131" t="s">
        <v>2056</v>
      </c>
      <c r="E2469" s="129" t="s">
        <v>3863</v>
      </c>
      <c r="G2469" s="129" t="s">
        <v>2809</v>
      </c>
      <c r="H2469" s="129" t="s">
        <v>2748</v>
      </c>
      <c r="I2469" s="133" t="str">
        <f t="shared" si="131"/>
        <v>m</v>
      </c>
      <c r="J2469" s="133"/>
      <c r="K2469" s="134" t="s">
        <v>2897</v>
      </c>
      <c r="L2469" s="133" t="s">
        <v>2897</v>
      </c>
      <c r="M2469" s="133" t="s">
        <v>2897</v>
      </c>
      <c r="N2469" s="133" t="s">
        <v>2897</v>
      </c>
      <c r="O2469" s="133" t="s">
        <v>2897</v>
      </c>
      <c r="P2469" s="133" t="s">
        <v>2897</v>
      </c>
      <c r="Q2469" s="133" t="s">
        <v>2897</v>
      </c>
      <c r="R2469" s="133" t="s">
        <v>2897</v>
      </c>
      <c r="S2469" s="133" t="s">
        <v>2897</v>
      </c>
    </row>
    <row r="2470" spans="1:19" s="129" customFormat="1">
      <c r="A2470" s="131">
        <v>2273</v>
      </c>
      <c r="B2470" s="132">
        <v>36.144652999999998</v>
      </c>
      <c r="C2470" s="132">
        <v>33.324420000000003</v>
      </c>
      <c r="D2470" s="131" t="s">
        <v>6626</v>
      </c>
      <c r="E2470" s="129" t="s">
        <v>6628</v>
      </c>
      <c r="F2470" s="129" t="s">
        <v>6146</v>
      </c>
      <c r="G2470" s="129" t="s">
        <v>6625</v>
      </c>
      <c r="H2470" s="129" t="s">
        <v>2748</v>
      </c>
      <c r="I2470" s="133" t="str">
        <f t="shared" si="131"/>
        <v>a</v>
      </c>
      <c r="J2470" s="133"/>
      <c r="K2470" s="134" t="s">
        <v>2692</v>
      </c>
      <c r="L2470" s="133" t="s">
        <v>2897</v>
      </c>
      <c r="M2470" s="133" t="s">
        <v>6823</v>
      </c>
      <c r="N2470" s="133" t="s">
        <v>2897</v>
      </c>
      <c r="O2470" s="133" t="s">
        <v>2897</v>
      </c>
      <c r="P2470" s="133" t="s">
        <v>2897</v>
      </c>
      <c r="Q2470" s="133" t="s">
        <v>2897</v>
      </c>
      <c r="R2470" s="133" t="s">
        <v>2897</v>
      </c>
      <c r="S2470" s="133" t="s">
        <v>2897</v>
      </c>
    </row>
    <row r="2471" spans="1:19" s="129" customFormat="1">
      <c r="A2471" s="139">
        <v>2273.1</v>
      </c>
      <c r="B2471" s="132">
        <v>36.113987999999999</v>
      </c>
      <c r="C2471" s="132">
        <v>33.378464000000001</v>
      </c>
      <c r="D2471" s="131" t="s">
        <v>6627</v>
      </c>
      <c r="E2471" s="129" t="s">
        <v>6630</v>
      </c>
      <c r="G2471" s="129" t="s">
        <v>6629</v>
      </c>
      <c r="H2471" s="129" t="s">
        <v>2748</v>
      </c>
      <c r="I2471" s="133" t="str">
        <f t="shared" si="131"/>
        <v>m</v>
      </c>
      <c r="J2471" s="133"/>
      <c r="K2471" s="134"/>
      <c r="L2471" s="133" t="s">
        <v>2897</v>
      </c>
      <c r="M2471" s="133" t="s">
        <v>2897</v>
      </c>
      <c r="N2471" s="133" t="s">
        <v>2897</v>
      </c>
      <c r="O2471" s="133" t="s">
        <v>2897</v>
      </c>
      <c r="P2471" s="133" t="s">
        <v>2897</v>
      </c>
      <c r="Q2471" s="133" t="s">
        <v>2897</v>
      </c>
      <c r="R2471" s="133" t="s">
        <v>2897</v>
      </c>
      <c r="S2471" s="133" t="s">
        <v>2897</v>
      </c>
    </row>
    <row r="2472" spans="1:19" s="129" customFormat="1">
      <c r="A2472" s="131">
        <v>2274</v>
      </c>
      <c r="B2472" s="132">
        <v>36.134656</v>
      </c>
      <c r="C2472" s="132">
        <v>33.405771999999999</v>
      </c>
      <c r="D2472" s="131" t="s">
        <v>2057</v>
      </c>
      <c r="E2472" s="129" t="s">
        <v>4182</v>
      </c>
      <c r="F2472" s="129" t="s">
        <v>2058</v>
      </c>
      <c r="G2472" s="129" t="s">
        <v>2827</v>
      </c>
      <c r="H2472" s="129" t="s">
        <v>2748</v>
      </c>
      <c r="I2472" s="133" t="str">
        <f t="shared" si="131"/>
        <v>a</v>
      </c>
      <c r="J2472" s="133"/>
      <c r="K2472" s="134" t="s">
        <v>2897</v>
      </c>
      <c r="L2472" s="133" t="s">
        <v>2897</v>
      </c>
      <c r="M2472" s="133" t="s">
        <v>2897</v>
      </c>
      <c r="N2472" s="133" t="s">
        <v>2897</v>
      </c>
      <c r="O2472" s="133" t="s">
        <v>2897</v>
      </c>
      <c r="P2472" s="133" t="s">
        <v>2897</v>
      </c>
      <c r="Q2472" s="133" t="s">
        <v>2897</v>
      </c>
      <c r="R2472" s="133" t="s">
        <v>2897</v>
      </c>
      <c r="S2472" s="133" t="s">
        <v>2897</v>
      </c>
    </row>
    <row r="2473" spans="1:19" s="129" customFormat="1">
      <c r="A2473" s="131">
        <v>2275</v>
      </c>
      <c r="B2473" s="132">
        <v>36.155073999999999</v>
      </c>
      <c r="C2473" s="132">
        <v>33.462474</v>
      </c>
      <c r="D2473" s="131" t="s">
        <v>2059</v>
      </c>
      <c r="E2473" s="129" t="s">
        <v>2060</v>
      </c>
      <c r="F2473" s="129" t="s">
        <v>2061</v>
      </c>
      <c r="G2473" s="129" t="s">
        <v>2807</v>
      </c>
      <c r="H2473" s="129" t="s">
        <v>2748</v>
      </c>
      <c r="I2473" s="133" t="str">
        <f t="shared" si="131"/>
        <v>a</v>
      </c>
      <c r="J2473" s="133"/>
      <c r="K2473" s="134" t="s">
        <v>2897</v>
      </c>
      <c r="L2473" s="133" t="s">
        <v>2897</v>
      </c>
      <c r="M2473" s="133" t="s">
        <v>2897</v>
      </c>
      <c r="N2473" s="133" t="s">
        <v>2897</v>
      </c>
      <c r="O2473" s="133" t="s">
        <v>2897</v>
      </c>
      <c r="P2473" s="133" t="s">
        <v>2897</v>
      </c>
      <c r="Q2473" s="133" t="s">
        <v>2897</v>
      </c>
      <c r="R2473" s="133" t="s">
        <v>2897</v>
      </c>
      <c r="S2473" s="133" t="s">
        <v>2897</v>
      </c>
    </row>
    <row r="2474" spans="1:19" s="129" customFormat="1">
      <c r="A2474" s="139">
        <v>2275.1</v>
      </c>
      <c r="B2474" s="132">
        <v>36.123072999999998</v>
      </c>
      <c r="C2474" s="132">
        <v>33.534838000000001</v>
      </c>
      <c r="D2474" s="131"/>
      <c r="E2474" s="129" t="s">
        <v>6620</v>
      </c>
      <c r="G2474" s="129" t="s">
        <v>6619</v>
      </c>
      <c r="H2474" s="129" t="s">
        <v>2748</v>
      </c>
      <c r="I2474" s="133" t="str">
        <f t="shared" si="131"/>
        <v>m</v>
      </c>
      <c r="J2474" s="133"/>
      <c r="K2474" s="134"/>
      <c r="L2474" s="133" t="s">
        <v>2897</v>
      </c>
      <c r="M2474" s="133" t="s">
        <v>2897</v>
      </c>
      <c r="N2474" s="133" t="s">
        <v>2897</v>
      </c>
      <c r="O2474" s="133" t="s">
        <v>2897</v>
      </c>
      <c r="P2474" s="133" t="s">
        <v>2897</v>
      </c>
      <c r="Q2474" s="133" t="s">
        <v>2897</v>
      </c>
      <c r="R2474" s="133" t="s">
        <v>2897</v>
      </c>
      <c r="S2474" s="133" t="s">
        <v>2897</v>
      </c>
    </row>
    <row r="2475" spans="1:19" s="129" customFormat="1">
      <c r="A2475" s="131">
        <v>2276</v>
      </c>
      <c r="B2475" s="132">
        <v>36.154431000000002</v>
      </c>
      <c r="C2475" s="132">
        <v>33.577734999999997</v>
      </c>
      <c r="D2475" s="131" t="s">
        <v>3457</v>
      </c>
      <c r="E2475" s="129" t="s">
        <v>3864</v>
      </c>
      <c r="F2475" s="129" t="s">
        <v>2062</v>
      </c>
      <c r="H2475" s="129" t="s">
        <v>2748</v>
      </c>
      <c r="I2475" s="133" t="str">
        <f t="shared" si="131"/>
        <v>a</v>
      </c>
      <c r="J2475" s="133"/>
      <c r="K2475" s="134" t="s">
        <v>2897</v>
      </c>
      <c r="L2475" s="133" t="s">
        <v>2897</v>
      </c>
      <c r="M2475" s="133" t="s">
        <v>2897</v>
      </c>
      <c r="N2475" s="133" t="s">
        <v>2897</v>
      </c>
      <c r="O2475" s="133" t="s">
        <v>2897</v>
      </c>
      <c r="P2475" s="133" t="s">
        <v>2897</v>
      </c>
      <c r="Q2475" s="133" t="s">
        <v>2897</v>
      </c>
      <c r="R2475" s="133" t="s">
        <v>2897</v>
      </c>
      <c r="S2475" s="133" t="s">
        <v>2897</v>
      </c>
    </row>
    <row r="2476" spans="1:19" s="129" customFormat="1">
      <c r="A2476" s="131">
        <v>2277</v>
      </c>
      <c r="B2476" s="132">
        <v>36.186746999999997</v>
      </c>
      <c r="C2476" s="132">
        <v>33.649174000000002</v>
      </c>
      <c r="D2476" s="131" t="s">
        <v>2063</v>
      </c>
      <c r="E2476" s="129" t="s">
        <v>2064</v>
      </c>
      <c r="F2476" s="129" t="s">
        <v>2065</v>
      </c>
      <c r="G2476" s="129" t="s">
        <v>187</v>
      </c>
      <c r="H2476" s="129" t="s">
        <v>2748</v>
      </c>
      <c r="I2476" s="133" t="str">
        <f t="shared" si="131"/>
        <v>a</v>
      </c>
      <c r="J2476" s="133"/>
      <c r="K2476" s="134" t="s">
        <v>2897</v>
      </c>
      <c r="L2476" s="133" t="s">
        <v>2897</v>
      </c>
      <c r="M2476" s="133" t="s">
        <v>2897</v>
      </c>
      <c r="N2476" s="133" t="s">
        <v>2897</v>
      </c>
      <c r="O2476" s="133" t="s">
        <v>2897</v>
      </c>
      <c r="P2476" s="133" t="s">
        <v>2897</v>
      </c>
      <c r="Q2476" s="133" t="s">
        <v>2897</v>
      </c>
      <c r="R2476" s="133" t="s">
        <v>2897</v>
      </c>
      <c r="S2476" s="133" t="s">
        <v>2897</v>
      </c>
    </row>
    <row r="2477" spans="1:19" s="129" customFormat="1">
      <c r="A2477" s="131">
        <v>2278</v>
      </c>
      <c r="B2477" s="132">
        <v>36.158374000000002</v>
      </c>
      <c r="C2477" s="132">
        <v>33.689579000000002</v>
      </c>
      <c r="D2477" s="131" t="s">
        <v>2066</v>
      </c>
      <c r="E2477" s="129" t="s">
        <v>3865</v>
      </c>
      <c r="F2477" s="129" t="s">
        <v>5706</v>
      </c>
      <c r="H2477" s="129" t="s">
        <v>2748</v>
      </c>
      <c r="I2477" s="133" t="str">
        <f t="shared" si="131"/>
        <v>a</v>
      </c>
      <c r="J2477" s="133"/>
      <c r="K2477" s="134" t="s">
        <v>2897</v>
      </c>
      <c r="L2477" s="133" t="s">
        <v>2897</v>
      </c>
      <c r="M2477" s="133" t="s">
        <v>2897</v>
      </c>
      <c r="N2477" s="133" t="s">
        <v>2897</v>
      </c>
      <c r="O2477" s="133" t="s">
        <v>2897</v>
      </c>
      <c r="P2477" s="133" t="s">
        <v>2897</v>
      </c>
      <c r="Q2477" s="133" t="s">
        <v>2897</v>
      </c>
      <c r="R2477" s="133" t="s">
        <v>2897</v>
      </c>
      <c r="S2477" s="133" t="s">
        <v>2897</v>
      </c>
    </row>
    <row r="2478" spans="1:19" s="129" customFormat="1">
      <c r="A2478" s="131">
        <v>2279</v>
      </c>
      <c r="B2478" s="132">
        <v>36.189473</v>
      </c>
      <c r="C2478" s="132">
        <v>33.769651000000003</v>
      </c>
      <c r="D2478" s="131" t="s">
        <v>3351</v>
      </c>
      <c r="E2478" s="129" t="s">
        <v>4975</v>
      </c>
      <c r="F2478" s="129" t="s">
        <v>2067</v>
      </c>
      <c r="G2478" s="129" t="s">
        <v>2807</v>
      </c>
      <c r="H2478" s="129" t="s">
        <v>2748</v>
      </c>
      <c r="I2478" s="133" t="str">
        <f t="shared" si="131"/>
        <v>a</v>
      </c>
      <c r="J2478" s="133"/>
      <c r="K2478" s="134" t="s">
        <v>2897</v>
      </c>
      <c r="L2478" s="133" t="s">
        <v>2897</v>
      </c>
      <c r="M2478" s="133" t="s">
        <v>2897</v>
      </c>
      <c r="N2478" s="133" t="s">
        <v>2897</v>
      </c>
      <c r="O2478" s="133" t="s">
        <v>2897</v>
      </c>
      <c r="P2478" s="133" t="s">
        <v>2897</v>
      </c>
      <c r="Q2478" s="133" t="s">
        <v>2897</v>
      </c>
      <c r="R2478" s="133" t="s">
        <v>2897</v>
      </c>
      <c r="S2478" s="133" t="s">
        <v>2897</v>
      </c>
    </row>
    <row r="2479" spans="1:19" s="129" customFormat="1">
      <c r="A2479" s="131">
        <v>2280</v>
      </c>
      <c r="B2479" s="132">
        <v>36.252431999999999</v>
      </c>
      <c r="C2479" s="132">
        <v>33.812448000000003</v>
      </c>
      <c r="D2479" s="131" t="s">
        <v>2068</v>
      </c>
      <c r="E2479" s="129" t="s">
        <v>2069</v>
      </c>
      <c r="F2479" s="129" t="s">
        <v>2070</v>
      </c>
      <c r="G2479" s="129" t="s">
        <v>2807</v>
      </c>
      <c r="H2479" s="129" t="s">
        <v>2748</v>
      </c>
      <c r="I2479" s="133" t="str">
        <f t="shared" si="131"/>
        <v>a</v>
      </c>
      <c r="J2479" s="133"/>
      <c r="K2479" s="134" t="s">
        <v>2897</v>
      </c>
      <c r="L2479" s="133" t="s">
        <v>2897</v>
      </c>
      <c r="M2479" s="133" t="s">
        <v>2897</v>
      </c>
      <c r="N2479" s="133" t="s">
        <v>2897</v>
      </c>
      <c r="O2479" s="133" t="s">
        <v>2897</v>
      </c>
      <c r="P2479" s="133" t="s">
        <v>2897</v>
      </c>
      <c r="Q2479" s="133" t="s">
        <v>2897</v>
      </c>
      <c r="R2479" s="133" t="s">
        <v>2897</v>
      </c>
      <c r="S2479" s="133" t="s">
        <v>2897</v>
      </c>
    </row>
    <row r="2480" spans="1:19" s="129" customFormat="1">
      <c r="A2480" s="131">
        <v>2281</v>
      </c>
      <c r="B2480" s="132">
        <v>36.269325000000002</v>
      </c>
      <c r="C2480" s="132">
        <v>33.818477000000001</v>
      </c>
      <c r="D2480" s="131" t="s">
        <v>5452</v>
      </c>
      <c r="E2480" s="129" t="s">
        <v>2071</v>
      </c>
      <c r="F2480" s="129" t="s">
        <v>2072</v>
      </c>
      <c r="G2480" s="129" t="s">
        <v>2809</v>
      </c>
      <c r="H2480" s="129" t="s">
        <v>2748</v>
      </c>
      <c r="I2480" s="133" t="str">
        <f t="shared" si="131"/>
        <v>a</v>
      </c>
      <c r="J2480" s="133"/>
      <c r="K2480" s="134" t="s">
        <v>2897</v>
      </c>
      <c r="L2480" s="133" t="s">
        <v>2897</v>
      </c>
      <c r="M2480" s="133" t="s">
        <v>2897</v>
      </c>
      <c r="N2480" s="133" t="s">
        <v>2897</v>
      </c>
      <c r="O2480" s="133" t="s">
        <v>2897</v>
      </c>
      <c r="P2480" s="133" t="s">
        <v>2897</v>
      </c>
      <c r="Q2480" s="133" t="s">
        <v>2897</v>
      </c>
      <c r="R2480" s="133" t="s">
        <v>2897</v>
      </c>
      <c r="S2480" s="133" t="s">
        <v>2897</v>
      </c>
    </row>
    <row r="2481" spans="1:19" s="129" customFormat="1">
      <c r="A2481" s="131">
        <v>2282</v>
      </c>
      <c r="B2481" s="132">
        <v>36.304034999999999</v>
      </c>
      <c r="C2481" s="132">
        <v>33.859746999999999</v>
      </c>
      <c r="D2481" s="131" t="s">
        <v>2073</v>
      </c>
      <c r="E2481" s="129" t="s">
        <v>3866</v>
      </c>
      <c r="G2481" s="129" t="s">
        <v>2807</v>
      </c>
      <c r="H2481" s="129" t="s">
        <v>2748</v>
      </c>
      <c r="I2481" s="133" t="str">
        <f t="shared" si="131"/>
        <v>m</v>
      </c>
      <c r="J2481" s="133"/>
      <c r="K2481" s="134" t="s">
        <v>2897</v>
      </c>
      <c r="L2481" s="133" t="s">
        <v>2897</v>
      </c>
      <c r="M2481" s="133" t="s">
        <v>2897</v>
      </c>
      <c r="N2481" s="133" t="s">
        <v>2897</v>
      </c>
      <c r="O2481" s="133" t="s">
        <v>2897</v>
      </c>
      <c r="P2481" s="133" t="s">
        <v>2897</v>
      </c>
      <c r="Q2481" s="133" t="s">
        <v>2897</v>
      </c>
      <c r="R2481" s="133" t="s">
        <v>2897</v>
      </c>
      <c r="S2481" s="133" t="s">
        <v>2897</v>
      </c>
    </row>
    <row r="2482" spans="1:19" s="129" customFormat="1">
      <c r="A2482" s="131">
        <v>2283</v>
      </c>
      <c r="B2482" s="132">
        <v>36.311965000000001</v>
      </c>
      <c r="C2482" s="132">
        <v>33.879429000000002</v>
      </c>
      <c r="D2482" s="131" t="s">
        <v>2074</v>
      </c>
      <c r="E2482" s="129" t="s">
        <v>2075</v>
      </c>
      <c r="F2482" s="129" t="s">
        <v>2076</v>
      </c>
      <c r="G2482" s="129" t="s">
        <v>2807</v>
      </c>
      <c r="H2482" s="129" t="s">
        <v>2748</v>
      </c>
      <c r="I2482" s="133" t="str">
        <f t="shared" si="131"/>
        <v>a</v>
      </c>
      <c r="J2482" s="133"/>
      <c r="K2482" s="134" t="s">
        <v>2897</v>
      </c>
      <c r="L2482" s="133" t="s">
        <v>2897</v>
      </c>
      <c r="M2482" s="133" t="s">
        <v>2897</v>
      </c>
      <c r="N2482" s="133" t="s">
        <v>2897</v>
      </c>
      <c r="O2482" s="133" t="s">
        <v>2897</v>
      </c>
      <c r="P2482" s="133" t="s">
        <v>2897</v>
      </c>
      <c r="Q2482" s="133" t="s">
        <v>2897</v>
      </c>
      <c r="R2482" s="133" t="s">
        <v>2897</v>
      </c>
      <c r="S2482" s="133" t="s">
        <v>2897</v>
      </c>
    </row>
    <row r="2483" spans="1:19" s="129" customFormat="1">
      <c r="A2483" s="131">
        <v>2284</v>
      </c>
      <c r="B2483" s="132">
        <v>36.377074</v>
      </c>
      <c r="C2483" s="132">
        <v>33.915424000000002</v>
      </c>
      <c r="D2483" s="131" t="s">
        <v>2077</v>
      </c>
      <c r="E2483" s="129" t="s">
        <v>2078</v>
      </c>
      <c r="F2483" s="129" t="s">
        <v>2079</v>
      </c>
      <c r="G2483" s="129" t="s">
        <v>1037</v>
      </c>
      <c r="H2483" s="129" t="s">
        <v>2748</v>
      </c>
      <c r="I2483" s="133" t="str">
        <f t="shared" si="131"/>
        <v>a</v>
      </c>
      <c r="J2483" s="133"/>
      <c r="K2483" s="134" t="s">
        <v>2897</v>
      </c>
      <c r="L2483" s="133" t="s">
        <v>2897</v>
      </c>
      <c r="M2483" s="133" t="s">
        <v>2897</v>
      </c>
      <c r="N2483" s="133" t="s">
        <v>2897</v>
      </c>
      <c r="O2483" s="133" t="s">
        <v>2897</v>
      </c>
      <c r="P2483" s="133" t="s">
        <v>2897</v>
      </c>
      <c r="Q2483" s="133" t="s">
        <v>2897</v>
      </c>
      <c r="R2483" s="133" t="s">
        <v>2897</v>
      </c>
      <c r="S2483" s="133" t="s">
        <v>2897</v>
      </c>
    </row>
    <row r="2484" spans="1:19" s="129" customFormat="1">
      <c r="A2484" s="131">
        <v>2285</v>
      </c>
      <c r="B2484" s="132">
        <v>36.255927999999997</v>
      </c>
      <c r="C2484" s="132">
        <v>34.011313000000001</v>
      </c>
      <c r="D2484" s="131" t="s">
        <v>5636</v>
      </c>
      <c r="E2484" s="129" t="s">
        <v>4976</v>
      </c>
      <c r="F2484" s="129" t="s">
        <v>2080</v>
      </c>
      <c r="H2484" s="129" t="s">
        <v>2748</v>
      </c>
      <c r="I2484" s="133" t="str">
        <f t="shared" si="131"/>
        <v>a</v>
      </c>
      <c r="J2484" s="133"/>
      <c r="K2484" s="134" t="s">
        <v>2897</v>
      </c>
      <c r="L2484" s="133" t="s">
        <v>2897</v>
      </c>
      <c r="M2484" s="133" t="s">
        <v>2897</v>
      </c>
      <c r="N2484" s="133" t="s">
        <v>2897</v>
      </c>
      <c r="O2484" s="133" t="s">
        <v>2897</v>
      </c>
      <c r="P2484" s="133" t="s">
        <v>2897</v>
      </c>
      <c r="Q2484" s="133" t="s">
        <v>2897</v>
      </c>
      <c r="R2484" s="133" t="s">
        <v>2897</v>
      </c>
      <c r="S2484" s="133" t="s">
        <v>2897</v>
      </c>
    </row>
    <row r="2485" spans="1:19" s="129" customFormat="1">
      <c r="A2485" s="131">
        <v>2286</v>
      </c>
      <c r="B2485" s="132">
        <v>36.340533000000001</v>
      </c>
      <c r="C2485" s="132">
        <v>34.084837</v>
      </c>
      <c r="D2485" s="131" t="s">
        <v>2081</v>
      </c>
      <c r="E2485" s="129" t="s">
        <v>3867</v>
      </c>
      <c r="G2485" s="129" t="s">
        <v>2807</v>
      </c>
      <c r="H2485" s="129" t="s">
        <v>2748</v>
      </c>
      <c r="I2485" s="133" t="str">
        <f t="shared" si="131"/>
        <v>m</v>
      </c>
      <c r="J2485" s="133"/>
      <c r="K2485" s="134" t="s">
        <v>2897</v>
      </c>
      <c r="L2485" s="133" t="s">
        <v>2897</v>
      </c>
      <c r="M2485" s="133" t="s">
        <v>2897</v>
      </c>
      <c r="N2485" s="133" t="s">
        <v>2897</v>
      </c>
      <c r="O2485" s="133" t="s">
        <v>2897</v>
      </c>
      <c r="P2485" s="133" t="s">
        <v>2897</v>
      </c>
      <c r="Q2485" s="133" t="s">
        <v>2897</v>
      </c>
      <c r="R2485" s="133" t="s">
        <v>2897</v>
      </c>
      <c r="S2485" s="133" t="s">
        <v>2897</v>
      </c>
    </row>
    <row r="2486" spans="1:19" s="129" customFormat="1">
      <c r="A2486" s="131">
        <v>2287</v>
      </c>
      <c r="B2486" s="132">
        <v>36.387630999999999</v>
      </c>
      <c r="C2486" s="132">
        <v>34.082945000000002</v>
      </c>
      <c r="D2486" s="131" t="s">
        <v>2082</v>
      </c>
      <c r="E2486" s="129" t="s">
        <v>4977</v>
      </c>
      <c r="G2486" s="129" t="s">
        <v>2809</v>
      </c>
      <c r="H2486" s="129" t="s">
        <v>2748</v>
      </c>
      <c r="I2486" s="133" t="str">
        <f t="shared" si="131"/>
        <v>m</v>
      </c>
      <c r="J2486" s="133"/>
      <c r="K2486" s="134" t="s">
        <v>2692</v>
      </c>
      <c r="L2486" s="133" t="s">
        <v>6823</v>
      </c>
      <c r="M2486" s="133" t="s">
        <v>2897</v>
      </c>
      <c r="N2486" s="133" t="s">
        <v>2897</v>
      </c>
      <c r="O2486" s="133" t="s">
        <v>2897</v>
      </c>
      <c r="P2486" s="133" t="s">
        <v>2897</v>
      </c>
      <c r="Q2486" s="133" t="s">
        <v>2897</v>
      </c>
      <c r="R2486" s="133" t="s">
        <v>2897</v>
      </c>
      <c r="S2486" s="133" t="s">
        <v>2897</v>
      </c>
    </row>
    <row r="2487" spans="1:19" s="129" customFormat="1">
      <c r="A2487" s="131">
        <v>2288</v>
      </c>
      <c r="B2487" s="132">
        <v>36.421202000000001</v>
      </c>
      <c r="C2487" s="132">
        <v>34.100599000000003</v>
      </c>
      <c r="D2487" s="131" t="s">
        <v>2083</v>
      </c>
      <c r="E2487" s="129" t="s">
        <v>2084</v>
      </c>
      <c r="F2487" s="129" t="s">
        <v>2085</v>
      </c>
      <c r="G2487" s="129" t="s">
        <v>2807</v>
      </c>
      <c r="H2487" s="129" t="s">
        <v>2748</v>
      </c>
      <c r="I2487" s="133" t="str">
        <f t="shared" si="131"/>
        <v>a</v>
      </c>
      <c r="J2487" s="133"/>
      <c r="K2487" s="134" t="s">
        <v>2897</v>
      </c>
      <c r="L2487" s="133" t="s">
        <v>2897</v>
      </c>
      <c r="M2487" s="133" t="s">
        <v>2897</v>
      </c>
      <c r="N2487" s="133" t="s">
        <v>2897</v>
      </c>
      <c r="O2487" s="133" t="s">
        <v>2897</v>
      </c>
      <c r="P2487" s="133" t="s">
        <v>2897</v>
      </c>
      <c r="Q2487" s="133" t="s">
        <v>2897</v>
      </c>
      <c r="R2487" s="133" t="s">
        <v>2897</v>
      </c>
      <c r="S2487" s="133" t="s">
        <v>2897</v>
      </c>
    </row>
    <row r="2488" spans="1:19" s="129" customFormat="1">
      <c r="A2488" s="131">
        <v>2289</v>
      </c>
      <c r="B2488" s="132">
        <v>36.443942</v>
      </c>
      <c r="C2488" s="132">
        <v>34.117928999999997</v>
      </c>
      <c r="D2488" s="131" t="s">
        <v>2086</v>
      </c>
      <c r="E2488" s="129" t="s">
        <v>3868</v>
      </c>
      <c r="G2488" s="129" t="s">
        <v>2807</v>
      </c>
      <c r="H2488" s="129" t="s">
        <v>2748</v>
      </c>
      <c r="I2488" s="133" t="str">
        <f t="shared" si="131"/>
        <v>m</v>
      </c>
      <c r="J2488" s="133"/>
      <c r="K2488" s="134" t="s">
        <v>2897</v>
      </c>
      <c r="L2488" s="133" t="s">
        <v>2897</v>
      </c>
      <c r="M2488" s="133" t="s">
        <v>2897</v>
      </c>
      <c r="N2488" s="133" t="s">
        <v>2897</v>
      </c>
      <c r="O2488" s="133" t="s">
        <v>2897</v>
      </c>
      <c r="P2488" s="133" t="s">
        <v>2897</v>
      </c>
      <c r="Q2488" s="133" t="s">
        <v>2897</v>
      </c>
      <c r="R2488" s="133" t="s">
        <v>2897</v>
      </c>
      <c r="S2488" s="133" t="s">
        <v>2897</v>
      </c>
    </row>
    <row r="2489" spans="1:19" s="129" customFormat="1">
      <c r="A2489" s="131">
        <v>2290</v>
      </c>
      <c r="B2489" s="132">
        <v>36.463011000000002</v>
      </c>
      <c r="C2489" s="132">
        <v>34.152954999999999</v>
      </c>
      <c r="D2489" s="131" t="s">
        <v>2087</v>
      </c>
      <c r="E2489" s="129" t="s">
        <v>2088</v>
      </c>
      <c r="F2489" s="129" t="s">
        <v>6306</v>
      </c>
      <c r="G2489" s="129" t="s">
        <v>1883</v>
      </c>
      <c r="H2489" s="129" t="s">
        <v>2748</v>
      </c>
      <c r="I2489" s="133" t="str">
        <f t="shared" si="131"/>
        <v>a</v>
      </c>
      <c r="J2489" s="133"/>
      <c r="K2489" s="134"/>
      <c r="L2489" s="133" t="s">
        <v>2897</v>
      </c>
      <c r="M2489" s="133" t="s">
        <v>2897</v>
      </c>
      <c r="N2489" s="133" t="s">
        <v>2897</v>
      </c>
      <c r="O2489" s="133" t="s">
        <v>2897</v>
      </c>
      <c r="P2489" s="133" t="s">
        <v>2897</v>
      </c>
      <c r="Q2489" s="133" t="s">
        <v>2897</v>
      </c>
      <c r="R2489" s="133" t="s">
        <v>2897</v>
      </c>
      <c r="S2489" s="133" t="s">
        <v>2897</v>
      </c>
    </row>
    <row r="2490" spans="1:19" s="129" customFormat="1">
      <c r="A2490" s="131">
        <v>2291</v>
      </c>
      <c r="B2490" s="132">
        <v>36.484231000000001</v>
      </c>
      <c r="C2490" s="132">
        <v>34.178165</v>
      </c>
      <c r="D2490" s="131" t="s">
        <v>3122</v>
      </c>
      <c r="E2490" s="129" t="s">
        <v>3869</v>
      </c>
      <c r="F2490" s="129" t="s">
        <v>6147</v>
      </c>
      <c r="G2490" s="129" t="s">
        <v>3123</v>
      </c>
      <c r="H2490" s="129" t="s">
        <v>2748</v>
      </c>
      <c r="I2490" s="133" t="str">
        <f t="shared" si="131"/>
        <v>a</v>
      </c>
      <c r="J2490" s="133"/>
      <c r="K2490" s="134" t="s">
        <v>2692</v>
      </c>
      <c r="L2490" s="133" t="s">
        <v>2897</v>
      </c>
      <c r="M2490" s="133" t="s">
        <v>2897</v>
      </c>
      <c r="N2490" s="133" t="s">
        <v>2897</v>
      </c>
      <c r="O2490" s="133" t="s">
        <v>2897</v>
      </c>
      <c r="P2490" s="133" t="s">
        <v>2897</v>
      </c>
      <c r="Q2490" s="133" t="s">
        <v>2897</v>
      </c>
      <c r="R2490" s="133" t="s">
        <v>6823</v>
      </c>
      <c r="S2490" s="133" t="s">
        <v>2897</v>
      </c>
    </row>
    <row r="2491" spans="1:19" s="129" customFormat="1">
      <c r="A2491" s="131">
        <v>2292</v>
      </c>
      <c r="B2491" s="132">
        <v>36.531432000000002</v>
      </c>
      <c r="C2491" s="132">
        <v>34.234627000000003</v>
      </c>
      <c r="D2491" s="131"/>
      <c r="E2491" s="129" t="s">
        <v>3870</v>
      </c>
      <c r="G2491" s="129" t="s">
        <v>2807</v>
      </c>
      <c r="H2491" s="129" t="s">
        <v>2748</v>
      </c>
      <c r="I2491" s="133" t="str">
        <f t="shared" si="131"/>
        <v>m</v>
      </c>
      <c r="J2491" s="133"/>
      <c r="K2491" s="134" t="s">
        <v>2897</v>
      </c>
      <c r="L2491" s="133" t="s">
        <v>2897</v>
      </c>
      <c r="M2491" s="133" t="s">
        <v>2897</v>
      </c>
      <c r="N2491" s="133" t="s">
        <v>2897</v>
      </c>
      <c r="O2491" s="133" t="s">
        <v>2897</v>
      </c>
      <c r="P2491" s="133" t="s">
        <v>2897</v>
      </c>
      <c r="Q2491" s="133" t="s">
        <v>2897</v>
      </c>
      <c r="R2491" s="133" t="s">
        <v>2897</v>
      </c>
      <c r="S2491" s="133" t="s">
        <v>2897</v>
      </c>
    </row>
    <row r="2492" spans="1:19" s="129" customFormat="1">
      <c r="A2492" s="131">
        <v>2293</v>
      </c>
      <c r="B2492" s="132">
        <v>36.558582000000001</v>
      </c>
      <c r="C2492" s="132">
        <v>34.251237000000003</v>
      </c>
      <c r="D2492" s="131" t="s">
        <v>2089</v>
      </c>
      <c r="E2492" s="129" t="s">
        <v>3871</v>
      </c>
      <c r="G2492" s="129" t="s">
        <v>2807</v>
      </c>
      <c r="H2492" s="129" t="s">
        <v>2748</v>
      </c>
      <c r="I2492" s="133" t="str">
        <f t="shared" si="131"/>
        <v>m</v>
      </c>
      <c r="J2492" s="133"/>
      <c r="K2492" s="134" t="s">
        <v>2897</v>
      </c>
      <c r="L2492" s="133" t="s">
        <v>2897</v>
      </c>
      <c r="M2492" s="133" t="s">
        <v>2897</v>
      </c>
      <c r="N2492" s="133" t="s">
        <v>2897</v>
      </c>
      <c r="O2492" s="133" t="s">
        <v>2897</v>
      </c>
      <c r="P2492" s="133" t="s">
        <v>2897</v>
      </c>
      <c r="Q2492" s="133" t="s">
        <v>2897</v>
      </c>
      <c r="R2492" s="133" t="s">
        <v>2897</v>
      </c>
      <c r="S2492" s="133" t="s">
        <v>2897</v>
      </c>
    </row>
    <row r="2493" spans="1:19" s="129" customFormat="1">
      <c r="A2493" s="131">
        <v>2294</v>
      </c>
      <c r="B2493" s="132">
        <v>36.598528999999999</v>
      </c>
      <c r="C2493" s="132">
        <v>34.323720000000002</v>
      </c>
      <c r="D2493" s="131" t="s">
        <v>2090</v>
      </c>
      <c r="E2493" s="129" t="s">
        <v>2091</v>
      </c>
      <c r="F2493" s="129" t="s">
        <v>2092</v>
      </c>
      <c r="G2493" s="129" t="s">
        <v>2807</v>
      </c>
      <c r="H2493" s="129" t="s">
        <v>2748</v>
      </c>
      <c r="I2493" s="133" t="str">
        <f t="shared" si="131"/>
        <v>a</v>
      </c>
      <c r="J2493" s="133"/>
      <c r="K2493" s="134" t="s">
        <v>2897</v>
      </c>
      <c r="L2493" s="133" t="s">
        <v>2897</v>
      </c>
      <c r="M2493" s="133" t="s">
        <v>2897</v>
      </c>
      <c r="N2493" s="133" t="s">
        <v>2897</v>
      </c>
      <c r="O2493" s="133" t="s">
        <v>2897</v>
      </c>
      <c r="P2493" s="133" t="s">
        <v>2897</v>
      </c>
      <c r="Q2493" s="133" t="s">
        <v>2897</v>
      </c>
      <c r="R2493" s="133" t="s">
        <v>2897</v>
      </c>
      <c r="S2493" s="133" t="s">
        <v>2897</v>
      </c>
    </row>
    <row r="2494" spans="1:19" s="129" customFormat="1">
      <c r="A2494" s="131">
        <v>2295</v>
      </c>
      <c r="B2494" s="132">
        <v>36.742331</v>
      </c>
      <c r="C2494" s="132">
        <v>34.539817999999997</v>
      </c>
      <c r="D2494" s="131" t="s">
        <v>2887</v>
      </c>
      <c r="E2494" s="129" t="s">
        <v>4062</v>
      </c>
      <c r="F2494" s="129" t="s">
        <v>2093</v>
      </c>
      <c r="G2494" s="129" t="s">
        <v>2865</v>
      </c>
      <c r="H2494" s="129" t="s">
        <v>2748</v>
      </c>
      <c r="I2494" s="133" t="str">
        <f t="shared" si="131"/>
        <v>a</v>
      </c>
      <c r="J2494" s="133"/>
      <c r="K2494" s="134" t="s">
        <v>2692</v>
      </c>
      <c r="L2494" s="133" t="s">
        <v>6823</v>
      </c>
      <c r="M2494" s="133" t="s">
        <v>6823</v>
      </c>
      <c r="N2494" s="133" t="s">
        <v>2897</v>
      </c>
      <c r="O2494" s="133" t="s">
        <v>2897</v>
      </c>
      <c r="P2494" s="133" t="s">
        <v>2897</v>
      </c>
      <c r="Q2494" s="133" t="s">
        <v>2897</v>
      </c>
      <c r="R2494" s="133" t="s">
        <v>2897</v>
      </c>
      <c r="S2494" s="133" t="s">
        <v>2897</v>
      </c>
    </row>
    <row r="2495" spans="1:19" s="129" customFormat="1">
      <c r="A2495" s="131">
        <v>2296</v>
      </c>
      <c r="B2495" s="132">
        <v>36.778571999999997</v>
      </c>
      <c r="C2495" s="132">
        <v>34.622107999999997</v>
      </c>
      <c r="D2495" s="131" t="s">
        <v>2094</v>
      </c>
      <c r="E2495" s="129" t="s">
        <v>2095</v>
      </c>
      <c r="F2495" s="129" t="s">
        <v>2096</v>
      </c>
      <c r="H2495" s="129" t="s">
        <v>2748</v>
      </c>
      <c r="I2495" s="133" t="str">
        <f t="shared" si="131"/>
        <v>a</v>
      </c>
      <c r="J2495" s="133"/>
      <c r="K2495" s="134" t="s">
        <v>2897</v>
      </c>
      <c r="L2495" s="133" t="s">
        <v>2897</v>
      </c>
      <c r="M2495" s="133" t="s">
        <v>2897</v>
      </c>
      <c r="N2495" s="133" t="s">
        <v>2897</v>
      </c>
      <c r="O2495" s="133" t="s">
        <v>2897</v>
      </c>
      <c r="P2495" s="133" t="s">
        <v>2897</v>
      </c>
      <c r="Q2495" s="133" t="s">
        <v>2897</v>
      </c>
      <c r="R2495" s="133" t="s">
        <v>2897</v>
      </c>
      <c r="S2495" s="133" t="s">
        <v>2897</v>
      </c>
    </row>
    <row r="2496" spans="1:19" s="129" customFormat="1">
      <c r="A2496" s="131">
        <v>2297</v>
      </c>
      <c r="B2496" s="132">
        <v>36.804855000000003</v>
      </c>
      <c r="C2496" s="132">
        <v>34.703229</v>
      </c>
      <c r="D2496" s="131" t="s">
        <v>2097</v>
      </c>
      <c r="E2496" s="129" t="s">
        <v>3872</v>
      </c>
      <c r="G2496" s="129" t="s">
        <v>2807</v>
      </c>
      <c r="H2496" s="129" t="s">
        <v>2748</v>
      </c>
      <c r="I2496" s="133" t="str">
        <f t="shared" si="131"/>
        <v>m</v>
      </c>
      <c r="J2496" s="133"/>
      <c r="K2496" s="134" t="s">
        <v>2897</v>
      </c>
      <c r="L2496" s="133" t="s">
        <v>2897</v>
      </c>
      <c r="M2496" s="133" t="s">
        <v>2897</v>
      </c>
      <c r="N2496" s="133" t="s">
        <v>2897</v>
      </c>
      <c r="O2496" s="133" t="s">
        <v>2897</v>
      </c>
      <c r="P2496" s="133" t="s">
        <v>2897</v>
      </c>
      <c r="Q2496" s="133" t="s">
        <v>2897</v>
      </c>
      <c r="R2496" s="133" t="s">
        <v>2897</v>
      </c>
      <c r="S2496" s="133" t="s">
        <v>2897</v>
      </c>
    </row>
    <row r="2497" spans="1:19" s="129" customFormat="1">
      <c r="A2497" s="131">
        <v>2298</v>
      </c>
      <c r="B2497" s="132">
        <v>36.787787000000002</v>
      </c>
      <c r="C2497" s="132">
        <v>34.810194000000003</v>
      </c>
      <c r="D2497" s="131" t="s">
        <v>4978</v>
      </c>
      <c r="E2497" s="129" t="s">
        <v>3873</v>
      </c>
      <c r="F2497" s="129" t="s">
        <v>2098</v>
      </c>
      <c r="H2497" s="129" t="s">
        <v>2748</v>
      </c>
      <c r="I2497" s="133" t="str">
        <f t="shared" si="131"/>
        <v>a</v>
      </c>
      <c r="J2497" s="133"/>
      <c r="K2497" s="134" t="s">
        <v>2897</v>
      </c>
      <c r="L2497" s="133" t="s">
        <v>2897</v>
      </c>
      <c r="M2497" s="133" t="s">
        <v>2897</v>
      </c>
      <c r="N2497" s="133" t="s">
        <v>2897</v>
      </c>
      <c r="O2497" s="133" t="s">
        <v>2897</v>
      </c>
      <c r="P2497" s="133" t="s">
        <v>2897</v>
      </c>
      <c r="Q2497" s="133" t="s">
        <v>2897</v>
      </c>
      <c r="R2497" s="133" t="s">
        <v>2897</v>
      </c>
      <c r="S2497" s="133" t="s">
        <v>2897</v>
      </c>
    </row>
    <row r="2498" spans="1:19" s="129" customFormat="1">
      <c r="A2498" s="131">
        <v>2299</v>
      </c>
      <c r="B2498" s="132">
        <v>36.888953999999998</v>
      </c>
      <c r="C2498" s="132">
        <v>34.871192000000001</v>
      </c>
      <c r="D2498" s="131" t="s">
        <v>4979</v>
      </c>
      <c r="E2498" s="129" t="s">
        <v>2095</v>
      </c>
      <c r="F2498" s="129" t="s">
        <v>6148</v>
      </c>
      <c r="G2498" s="129" t="s">
        <v>1695</v>
      </c>
      <c r="H2498" s="129" t="s">
        <v>2748</v>
      </c>
      <c r="I2498" s="133" t="str">
        <f t="shared" si="131"/>
        <v>a</v>
      </c>
      <c r="J2498" s="133"/>
      <c r="K2498" s="134"/>
      <c r="L2498" s="133" t="s">
        <v>2897</v>
      </c>
      <c r="M2498" s="133" t="s">
        <v>2897</v>
      </c>
      <c r="N2498" s="133" t="s">
        <v>2897</v>
      </c>
      <c r="O2498" s="133" t="s">
        <v>2897</v>
      </c>
      <c r="P2498" s="133" t="s">
        <v>2897</v>
      </c>
      <c r="Q2498" s="133" t="s">
        <v>2897</v>
      </c>
      <c r="R2498" s="133" t="s">
        <v>2897</v>
      </c>
      <c r="S2498" s="133" t="s">
        <v>2897</v>
      </c>
    </row>
    <row r="2499" spans="1:19" s="129" customFormat="1">
      <c r="A2499" s="131">
        <v>2300</v>
      </c>
      <c r="B2499" s="132">
        <v>36.711348000000001</v>
      </c>
      <c r="C2499" s="132">
        <v>34.900067</v>
      </c>
      <c r="D2499" s="131" t="s">
        <v>4982</v>
      </c>
      <c r="E2499" s="129" t="s">
        <v>4988</v>
      </c>
      <c r="F2499" s="129" t="s">
        <v>2099</v>
      </c>
      <c r="G2499" s="129" t="s">
        <v>2807</v>
      </c>
      <c r="H2499" s="129" t="s">
        <v>2748</v>
      </c>
      <c r="I2499" s="133" t="str">
        <f t="shared" si="131"/>
        <v>a</v>
      </c>
      <c r="J2499" s="133"/>
      <c r="K2499" s="134" t="s">
        <v>2897</v>
      </c>
      <c r="L2499" s="133" t="s">
        <v>2897</v>
      </c>
      <c r="M2499" s="133" t="s">
        <v>2897</v>
      </c>
      <c r="N2499" s="133" t="s">
        <v>2897</v>
      </c>
      <c r="O2499" s="133" t="s">
        <v>2897</v>
      </c>
      <c r="P2499" s="133" t="s">
        <v>2897</v>
      </c>
      <c r="Q2499" s="133" t="s">
        <v>2897</v>
      </c>
      <c r="R2499" s="133" t="s">
        <v>2897</v>
      </c>
      <c r="S2499" s="133" t="s">
        <v>2897</v>
      </c>
    </row>
    <row r="2500" spans="1:19" s="129" customFormat="1">
      <c r="A2500" s="131">
        <v>2301</v>
      </c>
      <c r="B2500" s="132">
        <v>37.018512000000001</v>
      </c>
      <c r="C2500" s="132">
        <v>35.328831999999998</v>
      </c>
      <c r="D2500" s="131" t="s">
        <v>4983</v>
      </c>
      <c r="E2500" s="129" t="s">
        <v>2671</v>
      </c>
      <c r="F2500" s="129" t="s">
        <v>5693</v>
      </c>
      <c r="H2500" s="129" t="s">
        <v>2748</v>
      </c>
      <c r="I2500" s="133" t="str">
        <f t="shared" si="131"/>
        <v>a</v>
      </c>
      <c r="J2500" s="133"/>
      <c r="K2500" s="134" t="s">
        <v>2897</v>
      </c>
      <c r="L2500" s="133" t="s">
        <v>2897</v>
      </c>
      <c r="M2500" s="133" t="s">
        <v>2897</v>
      </c>
      <c r="N2500" s="133" t="s">
        <v>2897</v>
      </c>
      <c r="O2500" s="133" t="s">
        <v>2897</v>
      </c>
      <c r="P2500" s="133" t="s">
        <v>2897</v>
      </c>
      <c r="Q2500" s="133" t="s">
        <v>2897</v>
      </c>
      <c r="R2500" s="133" t="s">
        <v>2897</v>
      </c>
      <c r="S2500" s="133" t="s">
        <v>2897</v>
      </c>
    </row>
    <row r="2501" spans="1:19" s="129" customFormat="1">
      <c r="A2501" s="131">
        <v>2302</v>
      </c>
      <c r="B2501" s="132">
        <v>36.650360999999997</v>
      </c>
      <c r="C2501" s="132">
        <v>35.104961000000003</v>
      </c>
      <c r="D2501" s="131" t="s">
        <v>2100</v>
      </c>
      <c r="E2501" s="129" t="s">
        <v>3874</v>
      </c>
      <c r="F2501" s="129" t="s">
        <v>2101</v>
      </c>
      <c r="H2501" s="129" t="s">
        <v>2748</v>
      </c>
      <c r="I2501" s="133" t="str">
        <f t="shared" si="131"/>
        <v>a</v>
      </c>
      <c r="J2501" s="133"/>
      <c r="K2501" s="134" t="s">
        <v>2897</v>
      </c>
      <c r="L2501" s="133" t="s">
        <v>2897</v>
      </c>
      <c r="M2501" s="133" t="s">
        <v>2897</v>
      </c>
      <c r="N2501" s="133" t="s">
        <v>2897</v>
      </c>
      <c r="O2501" s="133" t="s">
        <v>2897</v>
      </c>
      <c r="P2501" s="133" t="s">
        <v>2897</v>
      </c>
      <c r="Q2501" s="133" t="s">
        <v>2897</v>
      </c>
      <c r="R2501" s="133" t="s">
        <v>2897</v>
      </c>
      <c r="S2501" s="133" t="s">
        <v>2897</v>
      </c>
    </row>
    <row r="2502" spans="1:19" s="129" customFormat="1">
      <c r="A2502" s="131">
        <v>2303</v>
      </c>
      <c r="B2502" s="132">
        <v>36.540982999999997</v>
      </c>
      <c r="C2502" s="132">
        <v>35.349296000000002</v>
      </c>
      <c r="D2502" s="131" t="s">
        <v>4984</v>
      </c>
      <c r="E2502" s="129" t="s">
        <v>3875</v>
      </c>
      <c r="F2502" s="129" t="s">
        <v>2102</v>
      </c>
      <c r="G2502" s="129" t="s">
        <v>2811</v>
      </c>
      <c r="H2502" s="129" t="s">
        <v>2748</v>
      </c>
      <c r="I2502" s="133" t="str">
        <f t="shared" si="131"/>
        <v>a</v>
      </c>
      <c r="J2502" s="133"/>
      <c r="K2502" s="134" t="s">
        <v>2692</v>
      </c>
      <c r="L2502" s="133" t="s">
        <v>2897</v>
      </c>
      <c r="M2502" s="133" t="s">
        <v>6823</v>
      </c>
      <c r="N2502" s="133" t="s">
        <v>2897</v>
      </c>
      <c r="O2502" s="133" t="s">
        <v>2897</v>
      </c>
      <c r="P2502" s="133" t="s">
        <v>2897</v>
      </c>
      <c r="Q2502" s="133" t="s">
        <v>2897</v>
      </c>
      <c r="R2502" s="133" t="s">
        <v>2897</v>
      </c>
      <c r="S2502" s="133" t="s">
        <v>2897</v>
      </c>
    </row>
    <row r="2503" spans="1:19" s="129" customFormat="1">
      <c r="A2503" s="131">
        <v>2304</v>
      </c>
      <c r="B2503" s="132">
        <v>36.757964000000001</v>
      </c>
      <c r="C2503" s="132">
        <v>35.483753</v>
      </c>
      <c r="D2503" s="131" t="s">
        <v>2103</v>
      </c>
      <c r="E2503" s="129" t="s">
        <v>4985</v>
      </c>
      <c r="F2503" s="129" t="s">
        <v>2104</v>
      </c>
      <c r="G2503" s="129" t="s">
        <v>2828</v>
      </c>
      <c r="H2503" s="129" t="s">
        <v>2748</v>
      </c>
      <c r="I2503" s="133" t="str">
        <f t="shared" si="131"/>
        <v>a</v>
      </c>
      <c r="J2503" s="133"/>
      <c r="K2503" s="134"/>
      <c r="L2503" s="133" t="s">
        <v>2897</v>
      </c>
      <c r="M2503" s="133" t="s">
        <v>2897</v>
      </c>
      <c r="N2503" s="133" t="s">
        <v>2897</v>
      </c>
      <c r="O2503" s="133" t="s">
        <v>2897</v>
      </c>
      <c r="P2503" s="133" t="s">
        <v>2897</v>
      </c>
      <c r="Q2503" s="133" t="s">
        <v>2897</v>
      </c>
      <c r="R2503" s="133" t="s">
        <v>2897</v>
      </c>
      <c r="S2503" s="133" t="s">
        <v>2897</v>
      </c>
    </row>
    <row r="2504" spans="1:19" s="129" customFormat="1">
      <c r="A2504" s="131">
        <v>2305</v>
      </c>
      <c r="B2504" s="132">
        <v>36.556717999999996</v>
      </c>
      <c r="C2504" s="132">
        <v>35.392073000000003</v>
      </c>
      <c r="D2504" s="131" t="s">
        <v>4986</v>
      </c>
      <c r="E2504" s="129" t="s">
        <v>5463</v>
      </c>
      <c r="F2504" s="129" t="s">
        <v>2105</v>
      </c>
      <c r="G2504" s="129" t="s">
        <v>2807</v>
      </c>
      <c r="H2504" s="129" t="s">
        <v>2748</v>
      </c>
      <c r="I2504" s="133" t="str">
        <f t="shared" si="131"/>
        <v>a</v>
      </c>
      <c r="J2504" s="133"/>
      <c r="K2504" s="134" t="s">
        <v>2897</v>
      </c>
      <c r="L2504" s="133" t="s">
        <v>2897</v>
      </c>
      <c r="M2504" s="133" t="s">
        <v>2897</v>
      </c>
      <c r="N2504" s="133" t="s">
        <v>2897</v>
      </c>
      <c r="O2504" s="133" t="s">
        <v>2897</v>
      </c>
      <c r="P2504" s="133" t="s">
        <v>2897</v>
      </c>
      <c r="Q2504" s="133" t="s">
        <v>2897</v>
      </c>
      <c r="R2504" s="133" t="s">
        <v>2897</v>
      </c>
      <c r="S2504" s="133" t="s">
        <v>2897</v>
      </c>
    </row>
    <row r="2505" spans="1:19" s="129" customFormat="1">
      <c r="A2505" s="131">
        <v>2306</v>
      </c>
      <c r="B2505" s="132">
        <v>36.653702000000003</v>
      </c>
      <c r="C2505" s="132">
        <v>35.495525000000001</v>
      </c>
      <c r="D2505" s="131" t="s">
        <v>2106</v>
      </c>
      <c r="E2505" s="129" t="s">
        <v>4987</v>
      </c>
      <c r="F2505" s="129" t="s">
        <v>2107</v>
      </c>
      <c r="G2505" s="129" t="s">
        <v>2807</v>
      </c>
      <c r="H2505" s="129" t="s">
        <v>2748</v>
      </c>
      <c r="I2505" s="133" t="str">
        <f t="shared" ref="I2505:I2568" si="132">IF(F2505="","m","a")</f>
        <v>a</v>
      </c>
      <c r="J2505" s="133"/>
      <c r="K2505" s="134" t="s">
        <v>2897</v>
      </c>
      <c r="L2505" s="133" t="s">
        <v>2897</v>
      </c>
      <c r="M2505" s="133" t="s">
        <v>2897</v>
      </c>
      <c r="N2505" s="133" t="s">
        <v>2897</v>
      </c>
      <c r="O2505" s="133" t="s">
        <v>2897</v>
      </c>
      <c r="P2505" s="133" t="s">
        <v>2897</v>
      </c>
      <c r="Q2505" s="133" t="s">
        <v>2897</v>
      </c>
      <c r="R2505" s="133" t="s">
        <v>2897</v>
      </c>
      <c r="S2505" s="133" t="s">
        <v>2897</v>
      </c>
    </row>
    <row r="2506" spans="1:19" s="129" customFormat="1">
      <c r="A2506" s="131">
        <v>2307</v>
      </c>
      <c r="B2506" s="132">
        <v>36.768920000000001</v>
      </c>
      <c r="C2506" s="132">
        <v>35.794435</v>
      </c>
      <c r="D2506" s="131" t="s">
        <v>2108</v>
      </c>
      <c r="E2506" s="129" t="s">
        <v>7213</v>
      </c>
      <c r="F2506" s="129" t="s">
        <v>6149</v>
      </c>
      <c r="G2506" s="129" t="s">
        <v>1139</v>
      </c>
      <c r="H2506" s="129" t="s">
        <v>2748</v>
      </c>
      <c r="I2506" s="133" t="str">
        <f t="shared" si="132"/>
        <v>a</v>
      </c>
      <c r="J2506" s="133"/>
      <c r="K2506" s="134" t="s">
        <v>2692</v>
      </c>
      <c r="L2506" s="133" t="s">
        <v>6823</v>
      </c>
      <c r="M2506" s="133" t="s">
        <v>2897</v>
      </c>
      <c r="N2506" s="133" t="s">
        <v>2897</v>
      </c>
      <c r="O2506" s="133" t="s">
        <v>2897</v>
      </c>
      <c r="P2506" s="133" t="s">
        <v>2897</v>
      </c>
      <c r="Q2506" s="133" t="s">
        <v>2897</v>
      </c>
      <c r="R2506" s="133" t="s">
        <v>2897</v>
      </c>
      <c r="S2506" s="133" t="s">
        <v>2897</v>
      </c>
    </row>
    <row r="2507" spans="1:19" s="129" customFormat="1">
      <c r="A2507" s="131">
        <v>2308</v>
      </c>
      <c r="B2507" s="132">
        <v>36.830689999999997</v>
      </c>
      <c r="C2507" s="132">
        <v>35.895518000000003</v>
      </c>
      <c r="D2507" s="131" t="s">
        <v>2109</v>
      </c>
      <c r="E2507" s="129" t="s">
        <v>4989</v>
      </c>
      <c r="F2507" s="129" t="s">
        <v>2110</v>
      </c>
      <c r="G2507" s="129" t="s">
        <v>2807</v>
      </c>
      <c r="H2507" s="129" t="s">
        <v>2748</v>
      </c>
      <c r="I2507" s="133" t="str">
        <f t="shared" si="132"/>
        <v>a</v>
      </c>
      <c r="J2507" s="133"/>
      <c r="K2507" s="134" t="s">
        <v>2897</v>
      </c>
      <c r="L2507" s="133" t="s">
        <v>2897</v>
      </c>
      <c r="M2507" s="133" t="s">
        <v>2897</v>
      </c>
      <c r="N2507" s="133" t="s">
        <v>2897</v>
      </c>
      <c r="O2507" s="133" t="s">
        <v>2897</v>
      </c>
      <c r="P2507" s="133" t="s">
        <v>2897</v>
      </c>
      <c r="Q2507" s="133" t="s">
        <v>2897</v>
      </c>
      <c r="R2507" s="133" t="s">
        <v>2897</v>
      </c>
      <c r="S2507" s="133" t="s">
        <v>2897</v>
      </c>
    </row>
    <row r="2508" spans="1:19" s="129" customFormat="1">
      <c r="A2508" s="131">
        <v>2309</v>
      </c>
      <c r="B2508" s="132">
        <v>36.912444999999998</v>
      </c>
      <c r="C2508" s="132">
        <v>36.001730999999999</v>
      </c>
      <c r="D2508" s="131" t="s">
        <v>2111</v>
      </c>
      <c r="E2508" s="129" t="s">
        <v>4990</v>
      </c>
      <c r="F2508" s="129" t="s">
        <v>2112</v>
      </c>
      <c r="G2508" s="129" t="s">
        <v>2807</v>
      </c>
      <c r="H2508" s="129" t="s">
        <v>2748</v>
      </c>
      <c r="I2508" s="133" t="str">
        <f t="shared" si="132"/>
        <v>a</v>
      </c>
      <c r="J2508" s="133"/>
      <c r="K2508" s="134" t="s">
        <v>2897</v>
      </c>
      <c r="L2508" s="133" t="s">
        <v>2897</v>
      </c>
      <c r="M2508" s="133" t="s">
        <v>2897</v>
      </c>
      <c r="N2508" s="133" t="s">
        <v>2897</v>
      </c>
      <c r="O2508" s="133" t="s">
        <v>2897</v>
      </c>
      <c r="P2508" s="133" t="s">
        <v>2897</v>
      </c>
      <c r="Q2508" s="133" t="s">
        <v>2897</v>
      </c>
      <c r="R2508" s="133" t="s">
        <v>2897</v>
      </c>
      <c r="S2508" s="133" t="s">
        <v>2897</v>
      </c>
    </row>
    <row r="2509" spans="1:19" s="129" customFormat="1">
      <c r="A2509" s="131">
        <v>2310</v>
      </c>
      <c r="B2509" s="132">
        <v>36.850904</v>
      </c>
      <c r="C2509" s="132">
        <v>36.140127999999997</v>
      </c>
      <c r="D2509" s="131" t="s">
        <v>2113</v>
      </c>
      <c r="E2509" s="129" t="s">
        <v>3876</v>
      </c>
      <c r="F2509" s="129" t="s">
        <v>6150</v>
      </c>
      <c r="G2509" s="129" t="s">
        <v>2811</v>
      </c>
      <c r="H2509" s="129" t="s">
        <v>2748</v>
      </c>
      <c r="I2509" s="133" t="str">
        <f t="shared" si="132"/>
        <v>a</v>
      </c>
      <c r="J2509" s="133"/>
      <c r="K2509" s="134" t="s">
        <v>2897</v>
      </c>
      <c r="L2509" s="133" t="s">
        <v>2897</v>
      </c>
      <c r="M2509" s="133" t="s">
        <v>2897</v>
      </c>
      <c r="N2509" s="133" t="s">
        <v>2897</v>
      </c>
      <c r="O2509" s="133" t="s">
        <v>2897</v>
      </c>
      <c r="P2509" s="133" t="s">
        <v>2897</v>
      </c>
      <c r="Q2509" s="133" t="s">
        <v>2897</v>
      </c>
      <c r="R2509" s="133" t="s">
        <v>2897</v>
      </c>
      <c r="S2509" s="133" t="s">
        <v>2897</v>
      </c>
    </row>
    <row r="2510" spans="1:19" s="129" customFormat="1">
      <c r="A2510" s="131">
        <v>2311</v>
      </c>
      <c r="B2510" s="132">
        <v>36.808399000000001</v>
      </c>
      <c r="C2510" s="132">
        <v>36.170425000000002</v>
      </c>
      <c r="D2510" s="131" t="s">
        <v>2114</v>
      </c>
      <c r="E2510" s="129" t="s">
        <v>3877</v>
      </c>
      <c r="F2510" s="129" t="s">
        <v>2115</v>
      </c>
      <c r="H2510" s="129" t="s">
        <v>2748</v>
      </c>
      <c r="I2510" s="133" t="str">
        <f t="shared" si="132"/>
        <v>a</v>
      </c>
      <c r="J2510" s="133"/>
      <c r="K2510" s="134" t="s">
        <v>2897</v>
      </c>
      <c r="L2510" s="133" t="s">
        <v>2897</v>
      </c>
      <c r="M2510" s="133" t="s">
        <v>2897</v>
      </c>
      <c r="N2510" s="133" t="s">
        <v>2897</v>
      </c>
      <c r="O2510" s="133" t="s">
        <v>2897</v>
      </c>
      <c r="P2510" s="133" t="s">
        <v>2897</v>
      </c>
      <c r="Q2510" s="133" t="s">
        <v>2897</v>
      </c>
      <c r="R2510" s="133" t="s">
        <v>2897</v>
      </c>
      <c r="S2510" s="133" t="s">
        <v>2897</v>
      </c>
    </row>
    <row r="2511" spans="1:19" s="129" customFormat="1">
      <c r="A2511" s="131">
        <v>2312</v>
      </c>
      <c r="B2511" s="132">
        <v>36.755578999999997</v>
      </c>
      <c r="C2511" s="132">
        <v>36.182054999999998</v>
      </c>
      <c r="D2511" s="131" t="s">
        <v>2116</v>
      </c>
      <c r="E2511" s="129" t="s">
        <v>2117</v>
      </c>
      <c r="G2511" s="129" t="s">
        <v>187</v>
      </c>
      <c r="H2511" s="129" t="s">
        <v>2748</v>
      </c>
      <c r="I2511" s="133" t="str">
        <f t="shared" si="132"/>
        <v>m</v>
      </c>
      <c r="J2511" s="133"/>
      <c r="K2511" s="134" t="s">
        <v>2692</v>
      </c>
      <c r="L2511" s="133" t="s">
        <v>6823</v>
      </c>
      <c r="M2511" s="133" t="s">
        <v>2897</v>
      </c>
      <c r="N2511" s="133" t="s">
        <v>2897</v>
      </c>
      <c r="O2511" s="133" t="s">
        <v>2897</v>
      </c>
      <c r="P2511" s="133" t="s">
        <v>2897</v>
      </c>
      <c r="Q2511" s="133" t="s">
        <v>2897</v>
      </c>
      <c r="R2511" s="133" t="s">
        <v>2897</v>
      </c>
      <c r="S2511" s="133" t="s">
        <v>2897</v>
      </c>
    </row>
    <row r="2512" spans="1:19" s="129" customFormat="1">
      <c r="A2512" s="131">
        <v>2313</v>
      </c>
      <c r="B2512" s="132">
        <v>36.707510999999997</v>
      </c>
      <c r="C2512" s="132">
        <v>36.185619000000003</v>
      </c>
      <c r="D2512" s="131"/>
      <c r="E2512" s="129" t="s">
        <v>2118</v>
      </c>
      <c r="G2512" s="129" t="s">
        <v>2807</v>
      </c>
      <c r="H2512" s="129" t="s">
        <v>2748</v>
      </c>
      <c r="I2512" s="133" t="str">
        <f t="shared" si="132"/>
        <v>m</v>
      </c>
      <c r="J2512" s="133"/>
      <c r="K2512" s="134" t="s">
        <v>2897</v>
      </c>
      <c r="L2512" s="133" t="s">
        <v>2897</v>
      </c>
      <c r="M2512" s="133" t="s">
        <v>2897</v>
      </c>
      <c r="N2512" s="133" t="s">
        <v>2897</v>
      </c>
      <c r="O2512" s="133" t="s">
        <v>2897</v>
      </c>
      <c r="P2512" s="133" t="s">
        <v>2897</v>
      </c>
      <c r="Q2512" s="133" t="s">
        <v>2897</v>
      </c>
      <c r="R2512" s="133" t="s">
        <v>2897</v>
      </c>
      <c r="S2512" s="133" t="s">
        <v>2897</v>
      </c>
    </row>
    <row r="2513" spans="1:19" s="129" customFormat="1">
      <c r="A2513" s="131">
        <v>2314</v>
      </c>
      <c r="B2513" s="132">
        <v>36.601554999999998</v>
      </c>
      <c r="C2513" s="132">
        <v>36.175648000000002</v>
      </c>
      <c r="D2513" s="131" t="s">
        <v>6813</v>
      </c>
      <c r="E2513" s="129" t="s">
        <v>6814</v>
      </c>
      <c r="F2513" s="129" t="s">
        <v>2119</v>
      </c>
      <c r="G2513" s="129" t="s">
        <v>2730</v>
      </c>
      <c r="H2513" s="129" t="s">
        <v>2748</v>
      </c>
      <c r="I2513" s="133" t="str">
        <f t="shared" si="132"/>
        <v>a</v>
      </c>
      <c r="J2513" s="133"/>
      <c r="K2513" s="134" t="s">
        <v>2897</v>
      </c>
      <c r="L2513" s="133" t="s">
        <v>2897</v>
      </c>
      <c r="M2513" s="133" t="s">
        <v>2897</v>
      </c>
      <c r="N2513" s="133" t="s">
        <v>2897</v>
      </c>
      <c r="O2513" s="133" t="s">
        <v>2897</v>
      </c>
      <c r="P2513" s="133" t="s">
        <v>2897</v>
      </c>
      <c r="Q2513" s="133" t="s">
        <v>2897</v>
      </c>
      <c r="R2513" s="133" t="s">
        <v>2897</v>
      </c>
      <c r="S2513" s="133" t="s">
        <v>2897</v>
      </c>
    </row>
    <row r="2514" spans="1:19" s="129" customFormat="1">
      <c r="A2514" s="131">
        <v>2315</v>
      </c>
      <c r="B2514" s="132">
        <v>36.539501000000001</v>
      </c>
      <c r="C2514" s="132">
        <v>36.034993</v>
      </c>
      <c r="D2514" s="131" t="s">
        <v>2121</v>
      </c>
      <c r="E2514" s="129" t="s">
        <v>6815</v>
      </c>
      <c r="F2514" s="129" t="s">
        <v>2122</v>
      </c>
      <c r="G2514" s="129" t="s">
        <v>2177</v>
      </c>
      <c r="H2514" s="129" t="s">
        <v>2748</v>
      </c>
      <c r="I2514" s="133" t="str">
        <f t="shared" si="132"/>
        <v>a</v>
      </c>
      <c r="J2514" s="133"/>
      <c r="K2514" s="134" t="s">
        <v>2897</v>
      </c>
      <c r="L2514" s="133" t="s">
        <v>2897</v>
      </c>
      <c r="M2514" s="133" t="s">
        <v>2897</v>
      </c>
      <c r="N2514" s="133" t="s">
        <v>2897</v>
      </c>
      <c r="O2514" s="133" t="s">
        <v>2897</v>
      </c>
      <c r="P2514" s="133" t="s">
        <v>2897</v>
      </c>
      <c r="Q2514" s="133" t="s">
        <v>2897</v>
      </c>
      <c r="R2514" s="133" t="s">
        <v>2897</v>
      </c>
      <c r="S2514" s="133" t="s">
        <v>2897</v>
      </c>
    </row>
    <row r="2515" spans="1:19" s="129" customFormat="1">
      <c r="A2515" s="131">
        <v>2316</v>
      </c>
      <c r="B2515" s="132">
        <v>36.416176999999998</v>
      </c>
      <c r="C2515" s="132">
        <v>35.888872999999997</v>
      </c>
      <c r="D2515" s="131" t="s">
        <v>4994</v>
      </c>
      <c r="E2515" s="129" t="s">
        <v>4991</v>
      </c>
      <c r="F2515" s="129" t="s">
        <v>2123</v>
      </c>
      <c r="G2515" s="129" t="s">
        <v>1037</v>
      </c>
      <c r="H2515" s="129" t="s">
        <v>2748</v>
      </c>
      <c r="I2515" s="133" t="str">
        <f t="shared" si="132"/>
        <v>a</v>
      </c>
      <c r="J2515" s="133"/>
      <c r="K2515" s="134" t="s">
        <v>2897</v>
      </c>
      <c r="L2515" s="133" t="s">
        <v>2897</v>
      </c>
      <c r="M2515" s="133" t="s">
        <v>2897</v>
      </c>
      <c r="N2515" s="133" t="s">
        <v>2897</v>
      </c>
      <c r="O2515" s="133" t="s">
        <v>2897</v>
      </c>
      <c r="P2515" s="133" t="s">
        <v>2897</v>
      </c>
      <c r="Q2515" s="133" t="s">
        <v>2897</v>
      </c>
      <c r="R2515" s="133" t="s">
        <v>2897</v>
      </c>
      <c r="S2515" s="133" t="s">
        <v>2897</v>
      </c>
    </row>
    <row r="2516" spans="1:19" s="129" customFormat="1">
      <c r="A2516" s="131">
        <v>2317</v>
      </c>
      <c r="B2516" s="132">
        <v>36.381386999999997</v>
      </c>
      <c r="C2516" s="132">
        <v>35.855103</v>
      </c>
      <c r="D2516" s="131"/>
      <c r="E2516" s="129" t="s">
        <v>2124</v>
      </c>
      <c r="G2516" s="129" t="s">
        <v>2807</v>
      </c>
      <c r="H2516" s="129" t="s">
        <v>2748</v>
      </c>
      <c r="I2516" s="133" t="str">
        <f t="shared" si="132"/>
        <v>m</v>
      </c>
      <c r="J2516" s="133"/>
      <c r="K2516" s="134" t="s">
        <v>2897</v>
      </c>
      <c r="L2516" s="133" t="s">
        <v>2897</v>
      </c>
      <c r="M2516" s="133" t="s">
        <v>2897</v>
      </c>
      <c r="N2516" s="133" t="s">
        <v>2897</v>
      </c>
      <c r="O2516" s="133" t="s">
        <v>2897</v>
      </c>
      <c r="P2516" s="133" t="s">
        <v>2897</v>
      </c>
      <c r="Q2516" s="133" t="s">
        <v>2897</v>
      </c>
      <c r="R2516" s="133" t="s">
        <v>2897</v>
      </c>
      <c r="S2516" s="133" t="s">
        <v>2897</v>
      </c>
    </row>
    <row r="2517" spans="1:19" s="129" customFormat="1">
      <c r="A2517" s="131">
        <v>2318</v>
      </c>
      <c r="B2517" s="132">
        <v>36.283341999999998</v>
      </c>
      <c r="C2517" s="132">
        <v>35.784272000000001</v>
      </c>
      <c r="D2517" s="131" t="s">
        <v>2125</v>
      </c>
      <c r="E2517" s="129" t="s">
        <v>4992</v>
      </c>
      <c r="F2517" s="129" t="s">
        <v>2126</v>
      </c>
      <c r="G2517" s="129" t="s">
        <v>2807</v>
      </c>
      <c r="H2517" s="129" t="s">
        <v>2748</v>
      </c>
      <c r="I2517" s="133" t="str">
        <f t="shared" si="132"/>
        <v>a</v>
      </c>
      <c r="J2517" s="133"/>
      <c r="K2517" s="134" t="s">
        <v>2897</v>
      </c>
      <c r="L2517" s="133" t="s">
        <v>2897</v>
      </c>
      <c r="M2517" s="133" t="s">
        <v>2897</v>
      </c>
      <c r="N2517" s="133" t="s">
        <v>2897</v>
      </c>
      <c r="O2517" s="133" t="s">
        <v>2897</v>
      </c>
      <c r="P2517" s="133" t="s">
        <v>2897</v>
      </c>
      <c r="Q2517" s="133" t="s">
        <v>2897</v>
      </c>
      <c r="R2517" s="133" t="s">
        <v>2897</v>
      </c>
      <c r="S2517" s="133" t="s">
        <v>2897</v>
      </c>
    </row>
    <row r="2518" spans="1:19" s="129" customFormat="1">
      <c r="A2518" s="131">
        <v>2319</v>
      </c>
      <c r="B2518" s="132">
        <v>36.119233000000001</v>
      </c>
      <c r="C2518" s="132">
        <v>35.922154999999997</v>
      </c>
      <c r="D2518" s="131" t="s">
        <v>3194</v>
      </c>
      <c r="E2518" s="129" t="s">
        <v>4980</v>
      </c>
      <c r="F2518" s="129" t="s">
        <v>5983</v>
      </c>
      <c r="G2518" s="129" t="s">
        <v>7211</v>
      </c>
      <c r="H2518" s="129" t="s">
        <v>2748</v>
      </c>
      <c r="I2518" s="133" t="str">
        <f t="shared" si="132"/>
        <v>a</v>
      </c>
      <c r="J2518" s="133"/>
      <c r="K2518" s="134" t="s">
        <v>2692</v>
      </c>
      <c r="L2518" s="133" t="s">
        <v>6823</v>
      </c>
      <c r="M2518" s="133" t="s">
        <v>2897</v>
      </c>
      <c r="N2518" s="133" t="s">
        <v>2897</v>
      </c>
      <c r="O2518" s="133" t="s">
        <v>6823</v>
      </c>
      <c r="P2518" s="133" t="s">
        <v>2897</v>
      </c>
      <c r="Q2518" s="133" t="s">
        <v>2897</v>
      </c>
      <c r="R2518" s="133" t="s">
        <v>2897</v>
      </c>
      <c r="S2518" s="133" t="s">
        <v>2897</v>
      </c>
    </row>
    <row r="2519" spans="1:19" s="129" customFormat="1">
      <c r="A2519" s="131">
        <v>2320</v>
      </c>
      <c r="B2519" s="132">
        <v>36.117930999999999</v>
      </c>
      <c r="C2519" s="132">
        <v>35.929549000000002</v>
      </c>
      <c r="D2519" s="131" t="s">
        <v>3194</v>
      </c>
      <c r="E2519" s="129" t="s">
        <v>4981</v>
      </c>
      <c r="F2519" s="129" t="s">
        <v>5983</v>
      </c>
      <c r="G2519" s="129" t="s">
        <v>2874</v>
      </c>
      <c r="H2519" s="129" t="s">
        <v>2748</v>
      </c>
      <c r="I2519" s="133" t="str">
        <f t="shared" si="132"/>
        <v>a</v>
      </c>
      <c r="J2519" s="133"/>
      <c r="K2519" s="134"/>
      <c r="L2519" s="133" t="s">
        <v>2897</v>
      </c>
      <c r="M2519" s="133" t="s">
        <v>2897</v>
      </c>
      <c r="N2519" s="133" t="s">
        <v>2897</v>
      </c>
      <c r="O2519" s="133" t="s">
        <v>2897</v>
      </c>
      <c r="P2519" s="133" t="s">
        <v>2897</v>
      </c>
      <c r="Q2519" s="133" t="s">
        <v>2897</v>
      </c>
      <c r="R2519" s="133" t="s">
        <v>2897</v>
      </c>
      <c r="S2519" s="133" t="s">
        <v>2897</v>
      </c>
    </row>
    <row r="2520" spans="1:19" s="129" customFormat="1">
      <c r="A2520" s="131">
        <v>2321</v>
      </c>
      <c r="B2520" s="132">
        <v>36.046472000000001</v>
      </c>
      <c r="C2520" s="132">
        <v>35.957756000000003</v>
      </c>
      <c r="D2520" s="131" t="s">
        <v>3458</v>
      </c>
      <c r="E2520" s="129" t="s">
        <v>5140</v>
      </c>
      <c r="F2520" s="129" t="s">
        <v>2127</v>
      </c>
      <c r="G2520" s="129" t="s">
        <v>106</v>
      </c>
      <c r="H2520" s="129" t="s">
        <v>2748</v>
      </c>
      <c r="I2520" s="133" t="str">
        <f t="shared" si="132"/>
        <v>a</v>
      </c>
      <c r="J2520" s="133"/>
      <c r="K2520" s="134" t="s">
        <v>2897</v>
      </c>
      <c r="L2520" s="133" t="s">
        <v>2897</v>
      </c>
      <c r="M2520" s="133" t="s">
        <v>2897</v>
      </c>
      <c r="N2520" s="133" t="s">
        <v>2897</v>
      </c>
      <c r="O2520" s="133" t="s">
        <v>2897</v>
      </c>
      <c r="P2520" s="133" t="s">
        <v>2897</v>
      </c>
      <c r="Q2520" s="133" t="s">
        <v>2897</v>
      </c>
      <c r="R2520" s="133" t="s">
        <v>2897</v>
      </c>
      <c r="S2520" s="133" t="s">
        <v>2897</v>
      </c>
    </row>
    <row r="2521" spans="1:19" s="129" customFormat="1">
      <c r="A2521" s="131">
        <v>2322</v>
      </c>
      <c r="B2521" s="132">
        <v>36.034455999999999</v>
      </c>
      <c r="C2521" s="132">
        <v>35.964365000000001</v>
      </c>
      <c r="D2521" s="131" t="s">
        <v>2128</v>
      </c>
      <c r="E2521" s="129" t="s">
        <v>3878</v>
      </c>
      <c r="G2521" s="129" t="s">
        <v>2807</v>
      </c>
      <c r="H2521" s="129" t="s">
        <v>2748</v>
      </c>
      <c r="I2521" s="133" t="str">
        <f t="shared" si="132"/>
        <v>m</v>
      </c>
      <c r="J2521" s="133"/>
      <c r="K2521" s="134" t="s">
        <v>2897</v>
      </c>
      <c r="L2521" s="133" t="s">
        <v>2897</v>
      </c>
      <c r="M2521" s="133" t="s">
        <v>2897</v>
      </c>
      <c r="N2521" s="133" t="s">
        <v>2897</v>
      </c>
      <c r="O2521" s="133" t="s">
        <v>2897</v>
      </c>
      <c r="P2521" s="133" t="s">
        <v>2897</v>
      </c>
      <c r="Q2521" s="133" t="s">
        <v>2897</v>
      </c>
      <c r="R2521" s="133" t="s">
        <v>2897</v>
      </c>
      <c r="S2521" s="133" t="s">
        <v>2897</v>
      </c>
    </row>
    <row r="2522" spans="1:19" s="129" customFormat="1">
      <c r="A2522" s="131">
        <v>2323</v>
      </c>
      <c r="B2522" s="132">
        <v>36.010703999999997</v>
      </c>
      <c r="C2522" s="132">
        <v>35.976123000000001</v>
      </c>
      <c r="D2522" s="131" t="s">
        <v>2129</v>
      </c>
      <c r="E2522" s="129" t="s">
        <v>2130</v>
      </c>
      <c r="F2522" s="129" t="s">
        <v>2131</v>
      </c>
      <c r="G2522" s="129" t="s">
        <v>2807</v>
      </c>
      <c r="H2522" s="129" t="s">
        <v>2748</v>
      </c>
      <c r="I2522" s="133" t="str">
        <f t="shared" si="132"/>
        <v>a</v>
      </c>
      <c r="J2522" s="133"/>
      <c r="K2522" s="134" t="s">
        <v>2897</v>
      </c>
      <c r="L2522" s="133" t="s">
        <v>2897</v>
      </c>
      <c r="M2522" s="133" t="s">
        <v>2897</v>
      </c>
      <c r="N2522" s="133" t="s">
        <v>2897</v>
      </c>
      <c r="O2522" s="133" t="s">
        <v>2897</v>
      </c>
      <c r="P2522" s="133" t="s">
        <v>2897</v>
      </c>
      <c r="Q2522" s="133" t="s">
        <v>2897</v>
      </c>
      <c r="R2522" s="133" t="s">
        <v>2897</v>
      </c>
      <c r="S2522" s="133" t="s">
        <v>2897</v>
      </c>
    </row>
    <row r="2523" spans="1:19" s="129" customFormat="1">
      <c r="A2523" s="131">
        <v>2324</v>
      </c>
      <c r="B2523" s="132">
        <v>35.904380000000003</v>
      </c>
      <c r="C2523" s="132">
        <v>35.886299000000001</v>
      </c>
      <c r="D2523" s="131" t="s">
        <v>3352</v>
      </c>
      <c r="E2523" s="129" t="s">
        <v>4995</v>
      </c>
      <c r="F2523" s="129" t="s">
        <v>2132</v>
      </c>
      <c r="H2523" s="129" t="s">
        <v>2749</v>
      </c>
      <c r="I2523" s="133" t="str">
        <f t="shared" si="132"/>
        <v>a</v>
      </c>
      <c r="J2523" s="133"/>
      <c r="K2523" s="134" t="s">
        <v>2897</v>
      </c>
      <c r="L2523" s="133" t="s">
        <v>2897</v>
      </c>
      <c r="M2523" s="133" t="s">
        <v>2897</v>
      </c>
      <c r="N2523" s="133" t="s">
        <v>2897</v>
      </c>
      <c r="O2523" s="133" t="s">
        <v>2897</v>
      </c>
      <c r="P2523" s="133" t="s">
        <v>2897</v>
      </c>
      <c r="Q2523" s="133" t="s">
        <v>2897</v>
      </c>
      <c r="R2523" s="133" t="s">
        <v>2897</v>
      </c>
      <c r="S2523" s="133" t="s">
        <v>2897</v>
      </c>
    </row>
    <row r="2524" spans="1:19" s="129" customFormat="1">
      <c r="A2524" s="131">
        <v>2325</v>
      </c>
      <c r="B2524" s="132">
        <v>35.884475999999999</v>
      </c>
      <c r="C2524" s="132">
        <v>35.880743000000002</v>
      </c>
      <c r="D2524" s="131" t="s">
        <v>2133</v>
      </c>
      <c r="E2524" s="129" t="s">
        <v>5453</v>
      </c>
      <c r="F2524" s="129" t="s">
        <v>2134</v>
      </c>
      <c r="H2524" s="129" t="s">
        <v>2749</v>
      </c>
      <c r="I2524" s="133" t="str">
        <f t="shared" si="132"/>
        <v>a</v>
      </c>
      <c r="J2524" s="133"/>
      <c r="K2524" s="134" t="s">
        <v>2897</v>
      </c>
      <c r="L2524" s="133" t="s">
        <v>2897</v>
      </c>
      <c r="M2524" s="133" t="s">
        <v>2897</v>
      </c>
      <c r="N2524" s="133" t="s">
        <v>2897</v>
      </c>
      <c r="O2524" s="133" t="s">
        <v>2897</v>
      </c>
      <c r="P2524" s="133" t="s">
        <v>2897</v>
      </c>
      <c r="Q2524" s="133" t="s">
        <v>2897</v>
      </c>
      <c r="R2524" s="133" t="s">
        <v>2897</v>
      </c>
      <c r="S2524" s="133" t="s">
        <v>2897</v>
      </c>
    </row>
    <row r="2525" spans="1:19" s="129" customFormat="1">
      <c r="A2525" s="131">
        <v>2326</v>
      </c>
      <c r="B2525" s="132">
        <v>35.852815</v>
      </c>
      <c r="C2525" s="132">
        <v>35.826264000000002</v>
      </c>
      <c r="D2525" s="131" t="s">
        <v>2135</v>
      </c>
      <c r="E2525" s="129" t="s">
        <v>2136</v>
      </c>
      <c r="F2525" s="129" t="s">
        <v>2137</v>
      </c>
      <c r="G2525" s="129" t="s">
        <v>2177</v>
      </c>
      <c r="H2525" s="129" t="s">
        <v>2749</v>
      </c>
      <c r="I2525" s="133" t="str">
        <f t="shared" si="132"/>
        <v>a</v>
      </c>
      <c r="J2525" s="133"/>
      <c r="K2525" s="134" t="s">
        <v>2858</v>
      </c>
      <c r="L2525" s="133" t="s">
        <v>6823</v>
      </c>
      <c r="M2525" s="133" t="s">
        <v>6823</v>
      </c>
      <c r="N2525" s="133" t="s">
        <v>2897</v>
      </c>
      <c r="O2525" s="133" t="s">
        <v>2897</v>
      </c>
      <c r="P2525" s="133" t="s">
        <v>2897</v>
      </c>
      <c r="Q2525" s="133" t="s">
        <v>2897</v>
      </c>
      <c r="R2525" s="133" t="s">
        <v>2897</v>
      </c>
      <c r="S2525" s="133" t="s">
        <v>2897</v>
      </c>
    </row>
    <row r="2526" spans="1:19" s="129" customFormat="1">
      <c r="A2526" s="131">
        <v>2327</v>
      </c>
      <c r="B2526" s="132">
        <v>35.727500999999997</v>
      </c>
      <c r="C2526" s="132">
        <v>35.827005</v>
      </c>
      <c r="D2526" s="131" t="s">
        <v>2138</v>
      </c>
      <c r="E2526" s="129" t="s">
        <v>2139</v>
      </c>
      <c r="F2526" s="129" t="s">
        <v>2140</v>
      </c>
      <c r="G2526" s="129" t="s">
        <v>1037</v>
      </c>
      <c r="H2526" s="129" t="s">
        <v>2749</v>
      </c>
      <c r="I2526" s="133" t="str">
        <f t="shared" si="132"/>
        <v>a</v>
      </c>
      <c r="J2526" s="133"/>
      <c r="K2526" s="134" t="s">
        <v>2897</v>
      </c>
      <c r="L2526" s="133" t="s">
        <v>2897</v>
      </c>
      <c r="M2526" s="133" t="s">
        <v>2897</v>
      </c>
      <c r="N2526" s="133" t="s">
        <v>2897</v>
      </c>
      <c r="O2526" s="133" t="s">
        <v>2897</v>
      </c>
      <c r="P2526" s="133" t="s">
        <v>2897</v>
      </c>
      <c r="Q2526" s="133" t="s">
        <v>2897</v>
      </c>
      <c r="R2526" s="133" t="s">
        <v>2897</v>
      </c>
      <c r="S2526" s="133" t="s">
        <v>2897</v>
      </c>
    </row>
    <row r="2527" spans="1:19" s="129" customFormat="1">
      <c r="A2527" s="131">
        <v>2328</v>
      </c>
      <c r="B2527" s="132">
        <v>35.630980000000001</v>
      </c>
      <c r="C2527" s="132">
        <v>35.777227000000003</v>
      </c>
      <c r="D2527" s="131" t="s">
        <v>2141</v>
      </c>
      <c r="E2527" s="129" t="s">
        <v>3952</v>
      </c>
      <c r="F2527" s="129" t="s">
        <v>2142</v>
      </c>
      <c r="H2527" s="129" t="s">
        <v>2749</v>
      </c>
      <c r="I2527" s="133" t="str">
        <f t="shared" si="132"/>
        <v>a</v>
      </c>
      <c r="J2527" s="133"/>
      <c r="K2527" s="134" t="s">
        <v>2897</v>
      </c>
      <c r="L2527" s="133" t="s">
        <v>2897</v>
      </c>
      <c r="M2527" s="133" t="s">
        <v>2897</v>
      </c>
      <c r="N2527" s="133" t="s">
        <v>2897</v>
      </c>
      <c r="O2527" s="133" t="s">
        <v>2897</v>
      </c>
      <c r="P2527" s="133" t="s">
        <v>2897</v>
      </c>
      <c r="Q2527" s="133" t="s">
        <v>2897</v>
      </c>
      <c r="R2527" s="133" t="s">
        <v>2897</v>
      </c>
      <c r="S2527" s="133" t="s">
        <v>2897</v>
      </c>
    </row>
    <row r="2528" spans="1:19" s="129" customFormat="1">
      <c r="A2528" s="131">
        <v>2329</v>
      </c>
      <c r="B2528" s="132">
        <v>35.60915</v>
      </c>
      <c r="C2528" s="132">
        <v>35.772123999999998</v>
      </c>
      <c r="D2528" s="131" t="s">
        <v>5475</v>
      </c>
      <c r="E2528" s="129" t="s">
        <v>2143</v>
      </c>
      <c r="F2528" s="129" t="s">
        <v>2144</v>
      </c>
      <c r="G2528" s="129" t="s">
        <v>2729</v>
      </c>
      <c r="H2528" s="129" t="s">
        <v>2749</v>
      </c>
      <c r="I2528" s="133" t="str">
        <f t="shared" si="132"/>
        <v>a</v>
      </c>
      <c r="J2528" s="133"/>
      <c r="K2528" s="134" t="s">
        <v>2897</v>
      </c>
      <c r="L2528" s="133" t="s">
        <v>2897</v>
      </c>
      <c r="M2528" s="133" t="s">
        <v>2897</v>
      </c>
      <c r="N2528" s="133" t="s">
        <v>2897</v>
      </c>
      <c r="O2528" s="133" t="s">
        <v>2897</v>
      </c>
      <c r="P2528" s="133" t="s">
        <v>2897</v>
      </c>
      <c r="Q2528" s="133" t="s">
        <v>2897</v>
      </c>
      <c r="R2528" s="133" t="s">
        <v>2897</v>
      </c>
      <c r="S2528" s="133" t="s">
        <v>2897</v>
      </c>
    </row>
    <row r="2529" spans="1:19" s="129" customFormat="1">
      <c r="A2529" s="131">
        <v>2330</v>
      </c>
      <c r="B2529" s="132">
        <v>35.591082</v>
      </c>
      <c r="C2529" s="132">
        <v>35.746834</v>
      </c>
      <c r="D2529" s="131" t="s">
        <v>2145</v>
      </c>
      <c r="E2529" s="129" t="s">
        <v>4996</v>
      </c>
      <c r="F2529" s="129" t="s">
        <v>2146</v>
      </c>
      <c r="G2529" s="129" t="s">
        <v>2147</v>
      </c>
      <c r="H2529" s="129" t="s">
        <v>2749</v>
      </c>
      <c r="I2529" s="133" t="str">
        <f t="shared" si="132"/>
        <v>a</v>
      </c>
      <c r="J2529" s="133"/>
      <c r="K2529" s="134" t="s">
        <v>2858</v>
      </c>
      <c r="L2529" s="133" t="s">
        <v>6823</v>
      </c>
      <c r="M2529" s="133" t="s">
        <v>2897</v>
      </c>
      <c r="N2529" s="133" t="s">
        <v>2897</v>
      </c>
      <c r="O2529" s="133" t="s">
        <v>2897</v>
      </c>
      <c r="P2529" s="133" t="s">
        <v>2897</v>
      </c>
      <c r="Q2529" s="133" t="s">
        <v>2897</v>
      </c>
      <c r="R2529" s="133" t="s">
        <v>2897</v>
      </c>
      <c r="S2529" s="133" t="s">
        <v>2897</v>
      </c>
    </row>
    <row r="2530" spans="1:19" s="129" customFormat="1">
      <c r="A2530" s="131">
        <v>2331</v>
      </c>
      <c r="B2530" s="132">
        <v>35.577970999999998</v>
      </c>
      <c r="C2530" s="132">
        <v>35.737865999999997</v>
      </c>
      <c r="D2530" s="131" t="s">
        <v>3118</v>
      </c>
      <c r="E2530" s="129" t="s">
        <v>4997</v>
      </c>
      <c r="F2530" s="129" t="s">
        <v>2142</v>
      </c>
      <c r="G2530" s="129" t="s">
        <v>106</v>
      </c>
      <c r="H2530" s="129" t="s">
        <v>2749</v>
      </c>
      <c r="I2530" s="133" t="str">
        <f t="shared" si="132"/>
        <v>a</v>
      </c>
      <c r="J2530" s="133"/>
      <c r="K2530" s="134" t="s">
        <v>2858</v>
      </c>
      <c r="L2530" s="133" t="s">
        <v>6823</v>
      </c>
      <c r="M2530" s="133" t="s">
        <v>2897</v>
      </c>
      <c r="N2530" s="133" t="s">
        <v>2897</v>
      </c>
      <c r="O2530" s="133" t="s">
        <v>2897</v>
      </c>
      <c r="P2530" s="133" t="s">
        <v>2897</v>
      </c>
      <c r="Q2530" s="133" t="s">
        <v>2897</v>
      </c>
      <c r="R2530" s="133" t="s">
        <v>2897</v>
      </c>
      <c r="S2530" s="133" t="s">
        <v>2897</v>
      </c>
    </row>
    <row r="2531" spans="1:19" s="129" customFormat="1">
      <c r="A2531" s="131">
        <v>2332</v>
      </c>
      <c r="B2531" s="132">
        <v>35.513173999999999</v>
      </c>
      <c r="C2531" s="132">
        <v>35.769888999999999</v>
      </c>
      <c r="D2531" s="131" t="s">
        <v>2148</v>
      </c>
      <c r="E2531" s="129" t="s">
        <v>2149</v>
      </c>
      <c r="F2531" s="129" t="s">
        <v>6151</v>
      </c>
      <c r="G2531" s="129" t="s">
        <v>2725</v>
      </c>
      <c r="H2531" s="129" t="s">
        <v>2749</v>
      </c>
      <c r="I2531" s="133" t="str">
        <f t="shared" si="132"/>
        <v>a</v>
      </c>
      <c r="J2531" s="133"/>
      <c r="K2531" s="134" t="s">
        <v>2692</v>
      </c>
      <c r="L2531" s="133" t="s">
        <v>2897</v>
      </c>
      <c r="M2531" s="133" t="s">
        <v>6823</v>
      </c>
      <c r="N2531" s="133" t="s">
        <v>2897</v>
      </c>
      <c r="O2531" s="133" t="s">
        <v>2897</v>
      </c>
      <c r="P2531" s="133" t="s">
        <v>2897</v>
      </c>
      <c r="Q2531" s="133" t="s">
        <v>2897</v>
      </c>
      <c r="R2531" s="133" t="s">
        <v>2897</v>
      </c>
      <c r="S2531" s="133" t="s">
        <v>6823</v>
      </c>
    </row>
    <row r="2532" spans="1:19" s="129" customFormat="1">
      <c r="A2532" s="131">
        <v>2333</v>
      </c>
      <c r="B2532" s="132">
        <v>35.436844999999998</v>
      </c>
      <c r="C2532" s="132">
        <v>35.888249000000002</v>
      </c>
      <c r="D2532" s="131" t="s">
        <v>2150</v>
      </c>
      <c r="E2532" s="129" t="s">
        <v>4042</v>
      </c>
      <c r="F2532" s="129" t="s">
        <v>2151</v>
      </c>
      <c r="H2532" s="129" t="s">
        <v>2749</v>
      </c>
      <c r="I2532" s="133" t="str">
        <f t="shared" si="132"/>
        <v>a</v>
      </c>
      <c r="J2532" s="133"/>
      <c r="K2532" s="134" t="s">
        <v>2897</v>
      </c>
      <c r="L2532" s="133" t="s">
        <v>2897</v>
      </c>
      <c r="M2532" s="133" t="s">
        <v>2897</v>
      </c>
      <c r="N2532" s="133" t="s">
        <v>2897</v>
      </c>
      <c r="O2532" s="133" t="s">
        <v>2897</v>
      </c>
      <c r="P2532" s="133" t="s">
        <v>2897</v>
      </c>
      <c r="Q2532" s="133" t="s">
        <v>2897</v>
      </c>
      <c r="R2532" s="133" t="s">
        <v>2897</v>
      </c>
      <c r="S2532" s="133" t="s">
        <v>2897</v>
      </c>
    </row>
    <row r="2533" spans="1:19" s="129" customFormat="1">
      <c r="A2533" s="131">
        <v>2334</v>
      </c>
      <c r="B2533" s="132">
        <v>35.371841000000003</v>
      </c>
      <c r="C2533" s="132">
        <v>35.935174000000004</v>
      </c>
      <c r="D2533" s="131"/>
      <c r="E2533" s="129" t="s">
        <v>2152</v>
      </c>
      <c r="G2533" s="129" t="s">
        <v>106</v>
      </c>
      <c r="H2533" s="129" t="s">
        <v>2749</v>
      </c>
      <c r="I2533" s="133" t="str">
        <f t="shared" si="132"/>
        <v>m</v>
      </c>
      <c r="J2533" s="133"/>
      <c r="K2533" s="134" t="s">
        <v>2897</v>
      </c>
      <c r="L2533" s="133" t="s">
        <v>2897</v>
      </c>
      <c r="M2533" s="133" t="s">
        <v>2897</v>
      </c>
      <c r="N2533" s="133" t="s">
        <v>2897</v>
      </c>
      <c r="O2533" s="133" t="s">
        <v>2897</v>
      </c>
      <c r="P2533" s="133" t="s">
        <v>2897</v>
      </c>
      <c r="Q2533" s="133" t="s">
        <v>2897</v>
      </c>
      <c r="R2533" s="133" t="s">
        <v>2897</v>
      </c>
      <c r="S2533" s="133" t="s">
        <v>2897</v>
      </c>
    </row>
    <row r="2534" spans="1:19" s="129" customFormat="1">
      <c r="A2534" s="131">
        <v>2335</v>
      </c>
      <c r="B2534" s="132">
        <v>35.345556000000002</v>
      </c>
      <c r="C2534" s="132">
        <v>35.922007999999998</v>
      </c>
      <c r="D2534" s="131" t="s">
        <v>2153</v>
      </c>
      <c r="E2534" s="129" t="s">
        <v>2154</v>
      </c>
      <c r="F2534" s="129" t="s">
        <v>2155</v>
      </c>
      <c r="G2534" s="129" t="s">
        <v>2177</v>
      </c>
      <c r="H2534" s="129" t="s">
        <v>2749</v>
      </c>
      <c r="I2534" s="133" t="str">
        <f t="shared" si="132"/>
        <v>a</v>
      </c>
      <c r="J2534" s="133"/>
      <c r="K2534" s="134" t="s">
        <v>2897</v>
      </c>
      <c r="L2534" s="133" t="s">
        <v>2897</v>
      </c>
      <c r="M2534" s="133" t="s">
        <v>2897</v>
      </c>
      <c r="N2534" s="133" t="s">
        <v>2897</v>
      </c>
      <c r="O2534" s="133" t="s">
        <v>2897</v>
      </c>
      <c r="P2534" s="133" t="s">
        <v>2897</v>
      </c>
      <c r="Q2534" s="133" t="s">
        <v>2897</v>
      </c>
      <c r="R2534" s="133" t="s">
        <v>2897</v>
      </c>
      <c r="S2534" s="133" t="s">
        <v>2897</v>
      </c>
    </row>
    <row r="2535" spans="1:19" s="129" customFormat="1">
      <c r="A2535" s="131">
        <v>2336</v>
      </c>
      <c r="B2535" s="132">
        <v>35.305782999999998</v>
      </c>
      <c r="C2535" s="132">
        <v>35.918714000000001</v>
      </c>
      <c r="D2535" s="131" t="s">
        <v>2156</v>
      </c>
      <c r="E2535" s="129" t="s">
        <v>2157</v>
      </c>
      <c r="G2535" s="129" t="s">
        <v>2850</v>
      </c>
      <c r="H2535" s="129" t="s">
        <v>2749</v>
      </c>
      <c r="I2535" s="133" t="str">
        <f t="shared" si="132"/>
        <v>m</v>
      </c>
      <c r="J2535" s="133"/>
      <c r="K2535" s="134" t="s">
        <v>2897</v>
      </c>
      <c r="L2535" s="133" t="s">
        <v>2897</v>
      </c>
      <c r="M2535" s="133" t="s">
        <v>2897</v>
      </c>
      <c r="N2535" s="133" t="s">
        <v>2897</v>
      </c>
      <c r="O2535" s="133" t="s">
        <v>2897</v>
      </c>
      <c r="P2535" s="133" t="s">
        <v>2897</v>
      </c>
      <c r="Q2535" s="133" t="s">
        <v>2897</v>
      </c>
      <c r="R2535" s="133" t="s">
        <v>2897</v>
      </c>
      <c r="S2535" s="133" t="s">
        <v>2897</v>
      </c>
    </row>
    <row r="2536" spans="1:19" s="129" customFormat="1">
      <c r="A2536" s="131">
        <v>2337</v>
      </c>
      <c r="B2536" s="132">
        <v>35.26437</v>
      </c>
      <c r="C2536" s="132">
        <v>35.924593999999999</v>
      </c>
      <c r="D2536" s="131" t="s">
        <v>2158</v>
      </c>
      <c r="E2536" s="129" t="s">
        <v>4998</v>
      </c>
      <c r="F2536" s="129" t="s">
        <v>2159</v>
      </c>
      <c r="G2536" s="129" t="s">
        <v>2177</v>
      </c>
      <c r="H2536" s="129" t="s">
        <v>2749</v>
      </c>
      <c r="I2536" s="133" t="str">
        <f t="shared" si="132"/>
        <v>a</v>
      </c>
      <c r="J2536" s="133"/>
      <c r="K2536" s="134" t="s">
        <v>2897</v>
      </c>
      <c r="L2536" s="133" t="s">
        <v>2897</v>
      </c>
      <c r="M2536" s="133" t="s">
        <v>2897</v>
      </c>
      <c r="N2536" s="133" t="s">
        <v>2897</v>
      </c>
      <c r="O2536" s="133" t="s">
        <v>2897</v>
      </c>
      <c r="P2536" s="133" t="s">
        <v>2897</v>
      </c>
      <c r="Q2536" s="133" t="s">
        <v>2897</v>
      </c>
      <c r="R2536" s="133" t="s">
        <v>2897</v>
      </c>
      <c r="S2536" s="133" t="s">
        <v>2897</v>
      </c>
    </row>
    <row r="2537" spans="1:19" s="129" customFormat="1">
      <c r="A2537" s="131">
        <v>2338</v>
      </c>
      <c r="B2537" s="132">
        <v>35.188020000000002</v>
      </c>
      <c r="C2537" s="132">
        <v>35.939962000000001</v>
      </c>
      <c r="D2537" s="131" t="s">
        <v>2160</v>
      </c>
      <c r="E2537" s="129" t="s">
        <v>2161</v>
      </c>
      <c r="F2537" s="129" t="s">
        <v>2162</v>
      </c>
      <c r="G2537" s="129" t="s">
        <v>2147</v>
      </c>
      <c r="H2537" s="129" t="s">
        <v>2749</v>
      </c>
      <c r="I2537" s="133" t="str">
        <f t="shared" si="132"/>
        <v>a</v>
      </c>
      <c r="J2537" s="133"/>
      <c r="K2537" s="134" t="s">
        <v>2897</v>
      </c>
      <c r="L2537" s="133" t="s">
        <v>2897</v>
      </c>
      <c r="M2537" s="133" t="s">
        <v>2897</v>
      </c>
      <c r="N2537" s="133" t="s">
        <v>2897</v>
      </c>
      <c r="O2537" s="133" t="s">
        <v>2897</v>
      </c>
      <c r="P2537" s="133" t="s">
        <v>2897</v>
      </c>
      <c r="Q2537" s="133" t="s">
        <v>2897</v>
      </c>
      <c r="R2537" s="133" t="s">
        <v>2897</v>
      </c>
      <c r="S2537" s="133" t="s">
        <v>2897</v>
      </c>
    </row>
    <row r="2538" spans="1:19" s="129" customFormat="1">
      <c r="A2538" s="131">
        <v>2339</v>
      </c>
      <c r="B2538" s="132">
        <v>35.032009000000002</v>
      </c>
      <c r="C2538" s="132">
        <v>35.891396</v>
      </c>
      <c r="D2538" s="131" t="s">
        <v>2163</v>
      </c>
      <c r="E2538" s="129" t="s">
        <v>3879</v>
      </c>
      <c r="G2538" s="129" t="s">
        <v>2807</v>
      </c>
      <c r="H2538" s="129" t="s">
        <v>2749</v>
      </c>
      <c r="I2538" s="133" t="str">
        <f t="shared" si="132"/>
        <v>m</v>
      </c>
      <c r="J2538" s="133"/>
      <c r="K2538" s="134" t="s">
        <v>2897</v>
      </c>
      <c r="L2538" s="133" t="s">
        <v>2897</v>
      </c>
      <c r="M2538" s="133" t="s">
        <v>2897</v>
      </c>
      <c r="N2538" s="133" t="s">
        <v>2897</v>
      </c>
      <c r="O2538" s="133" t="s">
        <v>2897</v>
      </c>
      <c r="P2538" s="133" t="s">
        <v>2897</v>
      </c>
      <c r="Q2538" s="133" t="s">
        <v>2897</v>
      </c>
      <c r="R2538" s="133" t="s">
        <v>2897</v>
      </c>
      <c r="S2538" s="133" t="s">
        <v>2897</v>
      </c>
    </row>
    <row r="2539" spans="1:19" s="129" customFormat="1">
      <c r="A2539" s="131">
        <v>2340</v>
      </c>
      <c r="B2539" s="132">
        <v>34.949829999999999</v>
      </c>
      <c r="C2539" s="132">
        <v>35.882902999999999</v>
      </c>
      <c r="D2539" s="131" t="s">
        <v>2164</v>
      </c>
      <c r="E2539" s="129" t="s">
        <v>2165</v>
      </c>
      <c r="F2539" s="129" t="s">
        <v>6152</v>
      </c>
      <c r="G2539" s="129" t="s">
        <v>2166</v>
      </c>
      <c r="H2539" s="129" t="s">
        <v>2749</v>
      </c>
      <c r="I2539" s="133" t="str">
        <f t="shared" si="132"/>
        <v>a</v>
      </c>
      <c r="J2539" s="133"/>
      <c r="K2539" s="134"/>
      <c r="L2539" s="133" t="s">
        <v>2897</v>
      </c>
      <c r="M2539" s="133" t="s">
        <v>2897</v>
      </c>
      <c r="N2539" s="133" t="s">
        <v>2897</v>
      </c>
      <c r="O2539" s="133" t="s">
        <v>2897</v>
      </c>
      <c r="P2539" s="133" t="s">
        <v>2897</v>
      </c>
      <c r="Q2539" s="133" t="s">
        <v>2897</v>
      </c>
      <c r="R2539" s="133" t="s">
        <v>2897</v>
      </c>
      <c r="S2539" s="133" t="s">
        <v>2897</v>
      </c>
    </row>
    <row r="2540" spans="1:19" s="129" customFormat="1">
      <c r="A2540" s="131">
        <v>2341</v>
      </c>
      <c r="B2540" s="132">
        <v>34.902661000000002</v>
      </c>
      <c r="C2540" s="132">
        <v>35.849142999999998</v>
      </c>
      <c r="D2540" s="131" t="s">
        <v>2167</v>
      </c>
      <c r="E2540" s="129" t="s">
        <v>2168</v>
      </c>
      <c r="G2540" s="129" t="s">
        <v>2851</v>
      </c>
      <c r="H2540" s="129" t="s">
        <v>2749</v>
      </c>
      <c r="I2540" s="133" t="str">
        <f t="shared" si="132"/>
        <v>m</v>
      </c>
      <c r="J2540" s="133"/>
      <c r="K2540" s="134" t="s">
        <v>2897</v>
      </c>
      <c r="L2540" s="133" t="s">
        <v>2897</v>
      </c>
      <c r="M2540" s="133" t="s">
        <v>2897</v>
      </c>
      <c r="N2540" s="133" t="s">
        <v>2897</v>
      </c>
      <c r="O2540" s="133" t="s">
        <v>2897</v>
      </c>
      <c r="P2540" s="133" t="s">
        <v>2897</v>
      </c>
      <c r="Q2540" s="133" t="s">
        <v>2897</v>
      </c>
      <c r="R2540" s="133" t="s">
        <v>2897</v>
      </c>
      <c r="S2540" s="133" t="s">
        <v>2897</v>
      </c>
    </row>
    <row r="2541" spans="1:19" s="129" customFormat="1">
      <c r="A2541" s="131">
        <v>2342</v>
      </c>
      <c r="B2541" s="132">
        <v>34.869970000000002</v>
      </c>
      <c r="C2541" s="132">
        <v>35.875118000000001</v>
      </c>
      <c r="D2541" s="131" t="s">
        <v>2169</v>
      </c>
      <c r="E2541" s="129" t="s">
        <v>2170</v>
      </c>
      <c r="G2541" s="129" t="s">
        <v>2850</v>
      </c>
      <c r="H2541" s="129" t="s">
        <v>2749</v>
      </c>
      <c r="I2541" s="133" t="str">
        <f t="shared" si="132"/>
        <v>m</v>
      </c>
      <c r="J2541" s="133"/>
      <c r="K2541" s="134" t="s">
        <v>2897</v>
      </c>
      <c r="L2541" s="133" t="s">
        <v>2897</v>
      </c>
      <c r="M2541" s="133" t="s">
        <v>2897</v>
      </c>
      <c r="N2541" s="133" t="s">
        <v>2897</v>
      </c>
      <c r="O2541" s="133" t="s">
        <v>2897</v>
      </c>
      <c r="P2541" s="133" t="s">
        <v>2897</v>
      </c>
      <c r="Q2541" s="133" t="s">
        <v>2897</v>
      </c>
      <c r="R2541" s="133" t="s">
        <v>2897</v>
      </c>
      <c r="S2541" s="133" t="s">
        <v>2897</v>
      </c>
    </row>
    <row r="2542" spans="1:19" s="129" customFormat="1">
      <c r="A2542" s="131">
        <v>2343</v>
      </c>
      <c r="B2542" s="132">
        <v>34.858744999999999</v>
      </c>
      <c r="C2542" s="132">
        <v>35.861896000000002</v>
      </c>
      <c r="D2542" s="131" t="s">
        <v>2171</v>
      </c>
      <c r="E2542" s="129" t="s">
        <v>2172</v>
      </c>
      <c r="F2542" s="129" t="s">
        <v>6153</v>
      </c>
      <c r="G2542" s="129" t="s">
        <v>2173</v>
      </c>
      <c r="H2542" s="129" t="s">
        <v>2749</v>
      </c>
      <c r="I2542" s="133" t="str">
        <f t="shared" si="132"/>
        <v>a</v>
      </c>
      <c r="J2542" s="133"/>
      <c r="K2542" s="134" t="s">
        <v>2692</v>
      </c>
      <c r="L2542" s="133" t="s">
        <v>6823</v>
      </c>
      <c r="M2542" s="133" t="s">
        <v>6823</v>
      </c>
      <c r="N2542" s="133" t="s">
        <v>2897</v>
      </c>
      <c r="O2542" s="133" t="s">
        <v>2897</v>
      </c>
      <c r="P2542" s="133" t="s">
        <v>2897</v>
      </c>
      <c r="Q2542" s="133" t="s">
        <v>2897</v>
      </c>
      <c r="R2542" s="133" t="s">
        <v>2897</v>
      </c>
      <c r="S2542" s="133" t="s">
        <v>2897</v>
      </c>
    </row>
    <row r="2543" spans="1:19" s="129" customFormat="1">
      <c r="A2543" s="131">
        <v>2344</v>
      </c>
      <c r="B2543" s="132">
        <v>34.832554000000002</v>
      </c>
      <c r="C2543" s="132">
        <v>35.908893999999997</v>
      </c>
      <c r="D2543" s="131" t="s">
        <v>2174</v>
      </c>
      <c r="E2543" s="129" t="s">
        <v>2175</v>
      </c>
      <c r="G2543" s="129" t="s">
        <v>2177</v>
      </c>
      <c r="H2543" s="129" t="s">
        <v>2749</v>
      </c>
      <c r="I2543" s="133" t="str">
        <f t="shared" si="132"/>
        <v>m</v>
      </c>
      <c r="J2543" s="133"/>
      <c r="K2543" s="134" t="s">
        <v>2692</v>
      </c>
      <c r="L2543" s="133" t="s">
        <v>2897</v>
      </c>
      <c r="M2543" s="133" t="s">
        <v>6823</v>
      </c>
      <c r="N2543" s="133" t="s">
        <v>2897</v>
      </c>
      <c r="O2543" s="133" t="s">
        <v>2897</v>
      </c>
      <c r="P2543" s="133" t="s">
        <v>2897</v>
      </c>
      <c r="Q2543" s="133" t="s">
        <v>2897</v>
      </c>
      <c r="R2543" s="133" t="s">
        <v>2897</v>
      </c>
      <c r="S2543" s="133" t="s">
        <v>2897</v>
      </c>
    </row>
    <row r="2544" spans="1:19" s="129" customFormat="1">
      <c r="A2544" s="131">
        <v>2345</v>
      </c>
      <c r="B2544" s="132">
        <v>34.823363999999998</v>
      </c>
      <c r="C2544" s="132">
        <v>35.873489999999997</v>
      </c>
      <c r="D2544" s="131"/>
      <c r="E2544" s="129" t="s">
        <v>4999</v>
      </c>
      <c r="G2544" s="129" t="s">
        <v>106</v>
      </c>
      <c r="H2544" s="129" t="s">
        <v>2749</v>
      </c>
      <c r="I2544" s="133" t="str">
        <f t="shared" si="132"/>
        <v>m</v>
      </c>
      <c r="J2544" s="133"/>
      <c r="K2544" s="134"/>
      <c r="L2544" s="133" t="s">
        <v>2897</v>
      </c>
      <c r="M2544" s="133" t="s">
        <v>2897</v>
      </c>
      <c r="N2544" s="133" t="s">
        <v>2897</v>
      </c>
      <c r="O2544" s="133" t="s">
        <v>2897</v>
      </c>
      <c r="P2544" s="133" t="s">
        <v>2897</v>
      </c>
      <c r="Q2544" s="133" t="s">
        <v>2897</v>
      </c>
      <c r="R2544" s="133" t="s">
        <v>2897</v>
      </c>
      <c r="S2544" s="133" t="s">
        <v>2897</v>
      </c>
    </row>
    <row r="2545" spans="1:19" s="129" customFormat="1">
      <c r="A2545" s="131">
        <v>2346</v>
      </c>
      <c r="B2545" s="132">
        <v>34.782958999999998</v>
      </c>
      <c r="C2545" s="132">
        <v>35.886772000000001</v>
      </c>
      <c r="D2545" s="131"/>
      <c r="E2545" s="129" t="s">
        <v>5000</v>
      </c>
      <c r="G2545" s="129" t="s">
        <v>106</v>
      </c>
      <c r="H2545" s="129" t="s">
        <v>2749</v>
      </c>
      <c r="I2545" s="133" t="str">
        <f t="shared" si="132"/>
        <v>m</v>
      </c>
      <c r="J2545" s="133"/>
      <c r="K2545" s="134"/>
      <c r="L2545" s="133" t="s">
        <v>2897</v>
      </c>
      <c r="M2545" s="133" t="s">
        <v>2897</v>
      </c>
      <c r="N2545" s="133" t="s">
        <v>2897</v>
      </c>
      <c r="O2545" s="133" t="s">
        <v>2897</v>
      </c>
      <c r="P2545" s="133" t="s">
        <v>2897</v>
      </c>
      <c r="Q2545" s="133" t="s">
        <v>2897</v>
      </c>
      <c r="R2545" s="133" t="s">
        <v>2897</v>
      </c>
      <c r="S2545" s="133" t="s">
        <v>2897</v>
      </c>
    </row>
    <row r="2546" spans="1:19" s="129" customFormat="1">
      <c r="A2546" s="131">
        <v>2347</v>
      </c>
      <c r="B2546" s="132">
        <v>34.747835000000002</v>
      </c>
      <c r="C2546" s="132">
        <v>35.930044000000002</v>
      </c>
      <c r="D2546" s="131" t="s">
        <v>2176</v>
      </c>
      <c r="E2546" s="129" t="s">
        <v>3094</v>
      </c>
      <c r="G2546" s="129" t="s">
        <v>2869</v>
      </c>
      <c r="H2546" s="129" t="s">
        <v>2749</v>
      </c>
      <c r="I2546" s="133" t="str">
        <f t="shared" si="132"/>
        <v>m</v>
      </c>
      <c r="J2546" s="133"/>
      <c r="K2546" s="134" t="s">
        <v>2858</v>
      </c>
      <c r="L2546" s="133" t="s">
        <v>6823</v>
      </c>
      <c r="M2546" s="133" t="s">
        <v>6823</v>
      </c>
      <c r="N2546" s="133" t="s">
        <v>2897</v>
      </c>
      <c r="O2546" s="133" t="s">
        <v>2897</v>
      </c>
      <c r="P2546" s="133" t="s">
        <v>2897</v>
      </c>
      <c r="Q2546" s="133" t="s">
        <v>2897</v>
      </c>
      <c r="R2546" s="133" t="s">
        <v>2897</v>
      </c>
      <c r="S2546" s="133" t="s">
        <v>2897</v>
      </c>
    </row>
    <row r="2547" spans="1:19" s="129" customFormat="1">
      <c r="A2547" s="131">
        <v>2348</v>
      </c>
      <c r="B2547" s="132">
        <v>34.737687999999999</v>
      </c>
      <c r="C2547" s="132">
        <v>35.963915</v>
      </c>
      <c r="D2547" s="131" t="s">
        <v>2178</v>
      </c>
      <c r="E2547" s="129" t="s">
        <v>5001</v>
      </c>
      <c r="G2547" s="129" t="s">
        <v>106</v>
      </c>
      <c r="H2547" s="129" t="s">
        <v>2749</v>
      </c>
      <c r="I2547" s="133" t="str">
        <f t="shared" si="132"/>
        <v>m</v>
      </c>
      <c r="J2547" s="133"/>
      <c r="K2547" s="134" t="s">
        <v>2897</v>
      </c>
      <c r="L2547" s="133" t="s">
        <v>2897</v>
      </c>
      <c r="M2547" s="133" t="s">
        <v>2897</v>
      </c>
      <c r="N2547" s="133" t="s">
        <v>2897</v>
      </c>
      <c r="O2547" s="133" t="s">
        <v>2897</v>
      </c>
      <c r="P2547" s="133" t="s">
        <v>2897</v>
      </c>
      <c r="Q2547" s="133" t="s">
        <v>2897</v>
      </c>
      <c r="R2547" s="133" t="s">
        <v>2897</v>
      </c>
      <c r="S2547" s="133" t="s">
        <v>2897</v>
      </c>
    </row>
    <row r="2548" spans="1:19" s="129" customFormat="1">
      <c r="A2548" s="131">
        <v>2349</v>
      </c>
      <c r="B2548" s="132">
        <v>34.605007000000001</v>
      </c>
      <c r="C2548" s="132">
        <v>35.985359000000003</v>
      </c>
      <c r="D2548" s="131"/>
      <c r="E2548" s="129" t="s">
        <v>2179</v>
      </c>
      <c r="G2548" s="129" t="s">
        <v>106</v>
      </c>
      <c r="H2548" s="129" t="s">
        <v>2750</v>
      </c>
      <c r="I2548" s="133" t="str">
        <f t="shared" si="132"/>
        <v>m</v>
      </c>
      <c r="J2548" s="133"/>
      <c r="K2548" s="134" t="s">
        <v>2897</v>
      </c>
      <c r="L2548" s="133" t="s">
        <v>2897</v>
      </c>
      <c r="M2548" s="133" t="s">
        <v>2897</v>
      </c>
      <c r="N2548" s="133" t="s">
        <v>2897</v>
      </c>
      <c r="O2548" s="133" t="s">
        <v>2897</v>
      </c>
      <c r="P2548" s="133" t="s">
        <v>2897</v>
      </c>
      <c r="Q2548" s="133" t="s">
        <v>2897</v>
      </c>
      <c r="R2548" s="133" t="s">
        <v>2897</v>
      </c>
      <c r="S2548" s="133" t="s">
        <v>2897</v>
      </c>
    </row>
    <row r="2549" spans="1:19" s="129" customFormat="1">
      <c r="A2549" s="131">
        <v>2350</v>
      </c>
      <c r="B2549" s="132">
        <v>34.511203000000002</v>
      </c>
      <c r="C2549" s="132">
        <v>35.952744000000003</v>
      </c>
      <c r="D2549" s="131" t="s">
        <v>5002</v>
      </c>
      <c r="E2549" s="129" t="s">
        <v>2180</v>
      </c>
      <c r="G2549" s="129" t="s">
        <v>2852</v>
      </c>
      <c r="H2549" s="129" t="s">
        <v>2750</v>
      </c>
      <c r="I2549" s="133" t="str">
        <f t="shared" si="132"/>
        <v>m</v>
      </c>
      <c r="J2549" s="133"/>
      <c r="K2549" s="134" t="s">
        <v>2897</v>
      </c>
      <c r="L2549" s="133" t="s">
        <v>2897</v>
      </c>
      <c r="M2549" s="133" t="s">
        <v>2897</v>
      </c>
      <c r="N2549" s="133" t="s">
        <v>2897</v>
      </c>
      <c r="O2549" s="133" t="s">
        <v>2897</v>
      </c>
      <c r="P2549" s="133" t="s">
        <v>2897</v>
      </c>
      <c r="Q2549" s="133" t="s">
        <v>2897</v>
      </c>
      <c r="R2549" s="133" t="s">
        <v>2897</v>
      </c>
      <c r="S2549" s="133" t="s">
        <v>2897</v>
      </c>
    </row>
    <row r="2550" spans="1:19" s="129" customFormat="1">
      <c r="A2550" s="131">
        <v>2351</v>
      </c>
      <c r="B2550" s="132">
        <v>34.458094000000003</v>
      </c>
      <c r="C2550" s="132">
        <v>35.816817</v>
      </c>
      <c r="D2550" s="131" t="s">
        <v>5003</v>
      </c>
      <c r="E2550" s="129" t="s">
        <v>2488</v>
      </c>
      <c r="F2550" s="129" t="s">
        <v>7160</v>
      </c>
      <c r="G2550" s="129" t="s">
        <v>106</v>
      </c>
      <c r="H2550" s="129" t="s">
        <v>2750</v>
      </c>
      <c r="I2550" s="133" t="str">
        <f t="shared" si="132"/>
        <v>a</v>
      </c>
      <c r="J2550" s="133"/>
      <c r="K2550" s="134" t="s">
        <v>2858</v>
      </c>
      <c r="L2550" s="133" t="s">
        <v>6823</v>
      </c>
      <c r="M2550" s="133" t="s">
        <v>2897</v>
      </c>
      <c r="N2550" s="133" t="s">
        <v>2897</v>
      </c>
      <c r="O2550" s="133" t="s">
        <v>2897</v>
      </c>
      <c r="P2550" s="133" t="s">
        <v>2897</v>
      </c>
      <c r="Q2550" s="133" t="s">
        <v>2897</v>
      </c>
      <c r="R2550" s="133" t="s">
        <v>2897</v>
      </c>
      <c r="S2550" s="133" t="s">
        <v>2897</v>
      </c>
    </row>
    <row r="2551" spans="1:19" s="129" customFormat="1">
      <c r="A2551" s="131">
        <v>2352</v>
      </c>
      <c r="B2551" s="132">
        <v>34.457206999999997</v>
      </c>
      <c r="C2551" s="132">
        <v>35.809198000000002</v>
      </c>
      <c r="D2551" s="131"/>
      <c r="E2551" s="129" t="s">
        <v>5004</v>
      </c>
      <c r="G2551" s="129" t="s">
        <v>106</v>
      </c>
      <c r="H2551" s="129" t="s">
        <v>2750</v>
      </c>
      <c r="I2551" s="133" t="str">
        <f t="shared" si="132"/>
        <v>m</v>
      </c>
      <c r="J2551" s="133"/>
      <c r="K2551" s="134" t="s">
        <v>2692</v>
      </c>
      <c r="L2551" s="133" t="s">
        <v>6823</v>
      </c>
      <c r="M2551" s="133" t="s">
        <v>2897</v>
      </c>
      <c r="N2551" s="133" t="s">
        <v>2897</v>
      </c>
      <c r="O2551" s="133" t="s">
        <v>2897</v>
      </c>
      <c r="P2551" s="133" t="s">
        <v>2897</v>
      </c>
      <c r="Q2551" s="133" t="s">
        <v>2897</v>
      </c>
      <c r="R2551" s="133" t="s">
        <v>2897</v>
      </c>
      <c r="S2551" s="133" t="s">
        <v>2897</v>
      </c>
    </row>
    <row r="2552" spans="1:19" s="129" customFormat="1">
      <c r="A2552" s="131">
        <v>2353</v>
      </c>
      <c r="B2552" s="132">
        <v>34.447051999999999</v>
      </c>
      <c r="C2552" s="132">
        <v>35.814166</v>
      </c>
      <c r="D2552" s="131"/>
      <c r="E2552" s="129" t="s">
        <v>5005</v>
      </c>
      <c r="G2552" s="129" t="s">
        <v>106</v>
      </c>
      <c r="H2552" s="129" t="s">
        <v>2750</v>
      </c>
      <c r="I2552" s="133" t="str">
        <f t="shared" si="132"/>
        <v>m</v>
      </c>
      <c r="J2552" s="133"/>
      <c r="K2552" s="134" t="s">
        <v>2692</v>
      </c>
      <c r="L2552" s="133" t="s">
        <v>2897</v>
      </c>
      <c r="M2552" s="133" t="s">
        <v>6823</v>
      </c>
      <c r="N2552" s="133" t="s">
        <v>2897</v>
      </c>
      <c r="O2552" s="133" t="s">
        <v>2897</v>
      </c>
      <c r="P2552" s="133" t="s">
        <v>2897</v>
      </c>
      <c r="Q2552" s="133" t="s">
        <v>2897</v>
      </c>
      <c r="R2552" s="133" t="s">
        <v>2897</v>
      </c>
      <c r="S2552" s="133" t="s">
        <v>2897</v>
      </c>
    </row>
    <row r="2553" spans="1:19" s="129" customFormat="1">
      <c r="A2553" s="131">
        <v>2354</v>
      </c>
      <c r="B2553" s="132">
        <v>34.390130999999997</v>
      </c>
      <c r="C2553" s="132">
        <v>35.782359</v>
      </c>
      <c r="D2553" s="131" t="s">
        <v>2181</v>
      </c>
      <c r="E2553" s="129" t="s">
        <v>2182</v>
      </c>
      <c r="G2553" s="129" t="s">
        <v>2807</v>
      </c>
      <c r="H2553" s="129" t="s">
        <v>2750</v>
      </c>
      <c r="I2553" s="133" t="str">
        <f t="shared" si="132"/>
        <v>m</v>
      </c>
      <c r="J2553" s="133"/>
      <c r="K2553" s="134" t="s">
        <v>2897</v>
      </c>
      <c r="L2553" s="133" t="s">
        <v>2897</v>
      </c>
      <c r="M2553" s="133" t="s">
        <v>2897</v>
      </c>
      <c r="N2553" s="133" t="s">
        <v>2897</v>
      </c>
      <c r="O2553" s="133" t="s">
        <v>2897</v>
      </c>
      <c r="P2553" s="133" t="s">
        <v>2897</v>
      </c>
      <c r="Q2553" s="133" t="s">
        <v>2897</v>
      </c>
      <c r="R2553" s="133" t="s">
        <v>2897</v>
      </c>
      <c r="S2553" s="133" t="s">
        <v>2897</v>
      </c>
    </row>
    <row r="2554" spans="1:19" s="129" customFormat="1">
      <c r="A2554" s="131">
        <v>2355</v>
      </c>
      <c r="B2554" s="132">
        <v>34.360883000000001</v>
      </c>
      <c r="C2554" s="132">
        <v>35.729176000000002</v>
      </c>
      <c r="D2554" s="131" t="s">
        <v>2672</v>
      </c>
      <c r="E2554" s="129" t="s">
        <v>3095</v>
      </c>
      <c r="G2554" s="129" t="s">
        <v>106</v>
      </c>
      <c r="H2554" s="129" t="s">
        <v>2750</v>
      </c>
      <c r="I2554" s="133" t="str">
        <f t="shared" si="132"/>
        <v>m</v>
      </c>
      <c r="J2554" s="133"/>
      <c r="K2554" s="134" t="s">
        <v>2897</v>
      </c>
      <c r="L2554" s="133" t="s">
        <v>2897</v>
      </c>
      <c r="M2554" s="133" t="s">
        <v>2897</v>
      </c>
      <c r="N2554" s="133" t="s">
        <v>2897</v>
      </c>
      <c r="O2554" s="133" t="s">
        <v>2897</v>
      </c>
      <c r="P2554" s="133" t="s">
        <v>2897</v>
      </c>
      <c r="Q2554" s="133" t="s">
        <v>2897</v>
      </c>
      <c r="R2554" s="133" t="s">
        <v>2897</v>
      </c>
      <c r="S2554" s="133" t="s">
        <v>2897</v>
      </c>
    </row>
    <row r="2555" spans="1:19" s="129" customFormat="1">
      <c r="A2555" s="131">
        <v>2356</v>
      </c>
      <c r="B2555" s="132">
        <v>34.361460999999998</v>
      </c>
      <c r="C2555" s="132">
        <v>35.725473999999998</v>
      </c>
      <c r="D2555" s="131"/>
      <c r="E2555" s="129" t="s">
        <v>5006</v>
      </c>
      <c r="G2555" s="129" t="s">
        <v>106</v>
      </c>
      <c r="H2555" s="129" t="s">
        <v>2750</v>
      </c>
      <c r="I2555" s="133" t="str">
        <f t="shared" si="132"/>
        <v>m</v>
      </c>
      <c r="J2555" s="133"/>
      <c r="K2555" s="134" t="s">
        <v>2692</v>
      </c>
      <c r="L2555" s="133" t="s">
        <v>2897</v>
      </c>
      <c r="M2555" s="133" t="s">
        <v>2897</v>
      </c>
      <c r="N2555" s="133" t="s">
        <v>2897</v>
      </c>
      <c r="O2555" s="133" t="s">
        <v>2897</v>
      </c>
      <c r="P2555" s="133" t="s">
        <v>6824</v>
      </c>
      <c r="Q2555" s="133" t="s">
        <v>2897</v>
      </c>
      <c r="R2555" s="133" t="s">
        <v>2897</v>
      </c>
      <c r="S2555" s="133" t="s">
        <v>2897</v>
      </c>
    </row>
    <row r="2556" spans="1:19" s="129" customFormat="1">
      <c r="A2556" s="131">
        <v>2357</v>
      </c>
      <c r="B2556" s="132">
        <v>34.328488</v>
      </c>
      <c r="C2556" s="132">
        <v>35.723492999999998</v>
      </c>
      <c r="D2556" s="131" t="s">
        <v>3096</v>
      </c>
      <c r="E2556" s="129" t="s">
        <v>3097</v>
      </c>
      <c r="G2556" s="129" t="s">
        <v>106</v>
      </c>
      <c r="H2556" s="129" t="s">
        <v>2750</v>
      </c>
      <c r="I2556" s="133" t="str">
        <f t="shared" si="132"/>
        <v>m</v>
      </c>
      <c r="J2556" s="133"/>
      <c r="K2556" s="134" t="s">
        <v>2897</v>
      </c>
      <c r="L2556" s="133" t="s">
        <v>2897</v>
      </c>
      <c r="M2556" s="133" t="s">
        <v>2897</v>
      </c>
      <c r="N2556" s="133" t="s">
        <v>2897</v>
      </c>
      <c r="O2556" s="133" t="s">
        <v>2897</v>
      </c>
      <c r="P2556" s="133" t="s">
        <v>2897</v>
      </c>
      <c r="Q2556" s="133" t="s">
        <v>2897</v>
      </c>
      <c r="R2556" s="133" t="s">
        <v>2897</v>
      </c>
      <c r="S2556" s="133" t="s">
        <v>2897</v>
      </c>
    </row>
    <row r="2557" spans="1:19" s="129" customFormat="1">
      <c r="A2557" s="131">
        <v>2358</v>
      </c>
      <c r="B2557" s="132">
        <v>34.323915</v>
      </c>
      <c r="C2557" s="132">
        <v>35.722427000000003</v>
      </c>
      <c r="D2557" s="131"/>
      <c r="E2557" s="129" t="s">
        <v>2183</v>
      </c>
      <c r="G2557" s="129" t="s">
        <v>106</v>
      </c>
      <c r="H2557" s="129" t="s">
        <v>2750</v>
      </c>
      <c r="I2557" s="133" t="str">
        <f t="shared" si="132"/>
        <v>m</v>
      </c>
      <c r="J2557" s="133"/>
      <c r="K2557" s="134" t="s">
        <v>2897</v>
      </c>
      <c r="L2557" s="133" t="s">
        <v>2897</v>
      </c>
      <c r="M2557" s="133" t="s">
        <v>2897</v>
      </c>
      <c r="N2557" s="133" t="s">
        <v>2897</v>
      </c>
      <c r="O2557" s="133" t="s">
        <v>2897</v>
      </c>
      <c r="P2557" s="133" t="s">
        <v>2897</v>
      </c>
      <c r="Q2557" s="133" t="s">
        <v>2897</v>
      </c>
      <c r="R2557" s="133" t="s">
        <v>2897</v>
      </c>
      <c r="S2557" s="133" t="s">
        <v>2897</v>
      </c>
    </row>
    <row r="2558" spans="1:19" s="129" customFormat="1">
      <c r="A2558" s="131">
        <v>2359</v>
      </c>
      <c r="B2558" s="132">
        <v>34.254883</v>
      </c>
      <c r="C2558" s="132">
        <v>35.655445</v>
      </c>
      <c r="D2558" s="131" t="s">
        <v>5007</v>
      </c>
      <c r="E2558" s="129" t="s">
        <v>2184</v>
      </c>
      <c r="G2558" s="129" t="s">
        <v>2697</v>
      </c>
      <c r="H2558" s="129" t="s">
        <v>2750</v>
      </c>
      <c r="I2558" s="133" t="str">
        <f t="shared" si="132"/>
        <v>m</v>
      </c>
      <c r="J2558" s="133"/>
      <c r="K2558" s="134" t="s">
        <v>2692</v>
      </c>
      <c r="L2558" s="133" t="s">
        <v>6823</v>
      </c>
      <c r="M2558" s="133" t="s">
        <v>2897</v>
      </c>
      <c r="N2558" s="133" t="s">
        <v>2897</v>
      </c>
      <c r="O2558" s="133" t="s">
        <v>2897</v>
      </c>
      <c r="P2558" s="133" t="s">
        <v>2897</v>
      </c>
      <c r="Q2558" s="133" t="s">
        <v>2897</v>
      </c>
      <c r="R2558" s="133" t="s">
        <v>2897</v>
      </c>
      <c r="S2558" s="133" t="s">
        <v>2897</v>
      </c>
    </row>
    <row r="2559" spans="1:19" s="129" customFormat="1">
      <c r="A2559" s="131">
        <v>2360</v>
      </c>
      <c r="B2559" s="132">
        <v>34.252127000000002</v>
      </c>
      <c r="C2559" s="132">
        <v>35.656216999999998</v>
      </c>
      <c r="D2559" s="131" t="s">
        <v>2727</v>
      </c>
      <c r="E2559" s="129" t="s">
        <v>5008</v>
      </c>
      <c r="G2559" s="129" t="s">
        <v>106</v>
      </c>
      <c r="H2559" s="129" t="s">
        <v>2750</v>
      </c>
      <c r="I2559" s="133" t="str">
        <f t="shared" si="132"/>
        <v>m</v>
      </c>
      <c r="J2559" s="133"/>
      <c r="K2559" s="134" t="s">
        <v>2897</v>
      </c>
      <c r="L2559" s="133" t="s">
        <v>2897</v>
      </c>
      <c r="M2559" s="133" t="s">
        <v>2897</v>
      </c>
      <c r="N2559" s="133" t="s">
        <v>2897</v>
      </c>
      <c r="O2559" s="133" t="s">
        <v>2897</v>
      </c>
      <c r="P2559" s="133" t="s">
        <v>2897</v>
      </c>
      <c r="Q2559" s="133" t="s">
        <v>2897</v>
      </c>
      <c r="R2559" s="133" t="s">
        <v>2897</v>
      </c>
      <c r="S2559" s="133" t="s">
        <v>2897</v>
      </c>
    </row>
    <row r="2560" spans="1:19" s="129" customFormat="1">
      <c r="A2560" s="131">
        <v>2361</v>
      </c>
      <c r="B2560" s="132">
        <v>34.121476999999999</v>
      </c>
      <c r="C2560" s="132">
        <v>35.643298999999999</v>
      </c>
      <c r="D2560" s="131" t="s">
        <v>3098</v>
      </c>
      <c r="E2560" s="129" t="s">
        <v>2185</v>
      </c>
      <c r="F2560" s="129" t="s">
        <v>5839</v>
      </c>
      <c r="G2560" s="129" t="s">
        <v>2726</v>
      </c>
      <c r="H2560" s="129" t="s">
        <v>2750</v>
      </c>
      <c r="I2560" s="133" t="str">
        <f t="shared" si="132"/>
        <v>a</v>
      </c>
      <c r="J2560" s="133"/>
      <c r="K2560" s="134"/>
      <c r="L2560" s="133" t="s">
        <v>2897</v>
      </c>
      <c r="M2560" s="133" t="s">
        <v>2897</v>
      </c>
      <c r="N2560" s="133" t="s">
        <v>2897</v>
      </c>
      <c r="O2560" s="133" t="s">
        <v>2897</v>
      </c>
      <c r="P2560" s="133" t="s">
        <v>2897</v>
      </c>
      <c r="Q2560" s="133" t="s">
        <v>2897</v>
      </c>
      <c r="R2560" s="133" t="s">
        <v>2897</v>
      </c>
      <c r="S2560" s="133" t="s">
        <v>2897</v>
      </c>
    </row>
    <row r="2561" spans="1:19" s="129" customFormat="1">
      <c r="A2561" s="131">
        <v>2362</v>
      </c>
      <c r="B2561" s="132">
        <v>34.119478999999998</v>
      </c>
      <c r="C2561" s="132">
        <v>35.643605999999998</v>
      </c>
      <c r="D2561" s="131" t="s">
        <v>3099</v>
      </c>
      <c r="E2561" s="129" t="s">
        <v>3100</v>
      </c>
      <c r="F2561" s="129" t="s">
        <v>5840</v>
      </c>
      <c r="G2561" s="129" t="s">
        <v>106</v>
      </c>
      <c r="H2561" s="129" t="s">
        <v>2750</v>
      </c>
      <c r="I2561" s="133" t="str">
        <f t="shared" si="132"/>
        <v>a</v>
      </c>
      <c r="J2561" s="133"/>
      <c r="K2561" s="134" t="s">
        <v>2897</v>
      </c>
      <c r="L2561" s="133" t="s">
        <v>2897</v>
      </c>
      <c r="M2561" s="133" t="s">
        <v>2897</v>
      </c>
      <c r="N2561" s="133" t="s">
        <v>2897</v>
      </c>
      <c r="O2561" s="133" t="s">
        <v>2897</v>
      </c>
      <c r="P2561" s="133" t="s">
        <v>2897</v>
      </c>
      <c r="Q2561" s="133" t="s">
        <v>2897</v>
      </c>
      <c r="R2561" s="133" t="s">
        <v>2897</v>
      </c>
      <c r="S2561" s="133" t="s">
        <v>2897</v>
      </c>
    </row>
    <row r="2562" spans="1:19" s="129" customFormat="1">
      <c r="A2562" s="131">
        <v>2363</v>
      </c>
      <c r="B2562" s="132">
        <v>34.115442000000002</v>
      </c>
      <c r="C2562" s="132">
        <v>35.646729999999998</v>
      </c>
      <c r="D2562" s="131" t="s">
        <v>3099</v>
      </c>
      <c r="E2562" s="129" t="s">
        <v>5009</v>
      </c>
      <c r="F2562" s="129" t="s">
        <v>5841</v>
      </c>
      <c r="G2562" s="129" t="s">
        <v>106</v>
      </c>
      <c r="H2562" s="129" t="s">
        <v>2750</v>
      </c>
      <c r="I2562" s="133" t="str">
        <f t="shared" si="132"/>
        <v>a</v>
      </c>
      <c r="J2562" s="133"/>
      <c r="K2562" s="134" t="s">
        <v>2897</v>
      </c>
      <c r="L2562" s="133" t="s">
        <v>2897</v>
      </c>
      <c r="M2562" s="133" t="s">
        <v>2897</v>
      </c>
      <c r="N2562" s="133" t="s">
        <v>2897</v>
      </c>
      <c r="O2562" s="133" t="s">
        <v>2897</v>
      </c>
      <c r="P2562" s="133" t="s">
        <v>2897</v>
      </c>
      <c r="Q2562" s="133" t="s">
        <v>2897</v>
      </c>
      <c r="R2562" s="133" t="s">
        <v>2897</v>
      </c>
      <c r="S2562" s="133" t="s">
        <v>2897</v>
      </c>
    </row>
    <row r="2563" spans="1:19" s="129" customFormat="1">
      <c r="A2563" s="131">
        <v>2364</v>
      </c>
      <c r="B2563" s="132">
        <v>33.985886000000001</v>
      </c>
      <c r="C2563" s="132">
        <v>35.628704999999997</v>
      </c>
      <c r="D2563" s="131" t="s">
        <v>2186</v>
      </c>
      <c r="E2563" s="129" t="s">
        <v>3880</v>
      </c>
      <c r="G2563" s="129" t="s">
        <v>2807</v>
      </c>
      <c r="H2563" s="129" t="s">
        <v>2750</v>
      </c>
      <c r="I2563" s="133" t="str">
        <f t="shared" si="132"/>
        <v>m</v>
      </c>
      <c r="J2563" s="133"/>
      <c r="K2563" s="134" t="s">
        <v>2897</v>
      </c>
      <c r="L2563" s="133" t="s">
        <v>2897</v>
      </c>
      <c r="M2563" s="133" t="s">
        <v>2897</v>
      </c>
      <c r="N2563" s="133" t="s">
        <v>2897</v>
      </c>
      <c r="O2563" s="133" t="s">
        <v>2897</v>
      </c>
      <c r="P2563" s="133" t="s">
        <v>2897</v>
      </c>
      <c r="Q2563" s="133" t="s">
        <v>2897</v>
      </c>
      <c r="R2563" s="133" t="s">
        <v>2897</v>
      </c>
      <c r="S2563" s="133" t="s">
        <v>2897</v>
      </c>
    </row>
    <row r="2564" spans="1:19" s="129" customFormat="1">
      <c r="A2564" s="131">
        <v>2365</v>
      </c>
      <c r="B2564" s="132">
        <v>33.899231</v>
      </c>
      <c r="C2564" s="132">
        <v>35.505065000000002</v>
      </c>
      <c r="D2564" s="131" t="s">
        <v>2187</v>
      </c>
      <c r="E2564" s="129" t="s">
        <v>5010</v>
      </c>
      <c r="F2564" s="129" t="s">
        <v>5693</v>
      </c>
      <c r="G2564" s="129" t="s">
        <v>2728</v>
      </c>
      <c r="H2564" s="129" t="s">
        <v>2750</v>
      </c>
      <c r="I2564" s="133" t="str">
        <f t="shared" si="132"/>
        <v>a</v>
      </c>
      <c r="J2564" s="133"/>
      <c r="K2564" s="134" t="s">
        <v>2692</v>
      </c>
      <c r="L2564" s="133" t="s">
        <v>2897</v>
      </c>
      <c r="M2564" s="133" t="s">
        <v>6823</v>
      </c>
      <c r="N2564" s="133" t="s">
        <v>6823</v>
      </c>
      <c r="O2564" s="133" t="s">
        <v>2897</v>
      </c>
      <c r="P2564" s="133" t="s">
        <v>2897</v>
      </c>
      <c r="Q2564" s="133" t="s">
        <v>2897</v>
      </c>
      <c r="R2564" s="133" t="s">
        <v>2897</v>
      </c>
      <c r="S2564" s="133" t="s">
        <v>2897</v>
      </c>
    </row>
    <row r="2565" spans="1:19" s="129" customFormat="1">
      <c r="A2565" s="139">
        <v>2365.1</v>
      </c>
      <c r="B2565" s="132">
        <v>33.899802999999999</v>
      </c>
      <c r="C2565" s="132">
        <v>35.497317000000002</v>
      </c>
      <c r="D2565" s="131" t="s">
        <v>2187</v>
      </c>
      <c r="E2565" s="129" t="s">
        <v>6584</v>
      </c>
      <c r="G2565" s="129" t="s">
        <v>6583</v>
      </c>
      <c r="H2565" s="129" t="s">
        <v>2750</v>
      </c>
      <c r="I2565" s="133" t="str">
        <f t="shared" si="132"/>
        <v>m</v>
      </c>
      <c r="J2565" s="133"/>
      <c r="K2565" s="134"/>
      <c r="L2565" s="133" t="s">
        <v>2897</v>
      </c>
      <c r="M2565" s="133" t="s">
        <v>2897</v>
      </c>
      <c r="N2565" s="133" t="s">
        <v>2897</v>
      </c>
      <c r="O2565" s="133" t="s">
        <v>2897</v>
      </c>
      <c r="P2565" s="133" t="s">
        <v>2897</v>
      </c>
      <c r="Q2565" s="133" t="s">
        <v>2897</v>
      </c>
      <c r="R2565" s="133" t="s">
        <v>2897</v>
      </c>
      <c r="S2565" s="133" t="s">
        <v>2897</v>
      </c>
    </row>
    <row r="2566" spans="1:19" s="129" customFormat="1">
      <c r="A2566" s="131">
        <v>2366</v>
      </c>
      <c r="B2566" s="132">
        <v>33.820326999999999</v>
      </c>
      <c r="C2566" s="132">
        <v>35.474910000000001</v>
      </c>
      <c r="D2566" s="131" t="s">
        <v>2188</v>
      </c>
      <c r="E2566" s="129" t="s">
        <v>2189</v>
      </c>
      <c r="G2566" s="129" t="s">
        <v>2850</v>
      </c>
      <c r="H2566" s="129" t="s">
        <v>2750</v>
      </c>
      <c r="I2566" s="133" t="str">
        <f t="shared" si="132"/>
        <v>m</v>
      </c>
      <c r="J2566" s="133"/>
      <c r="K2566" s="134" t="s">
        <v>2897</v>
      </c>
      <c r="L2566" s="133" t="s">
        <v>2897</v>
      </c>
      <c r="M2566" s="133" t="s">
        <v>2897</v>
      </c>
      <c r="N2566" s="133" t="s">
        <v>2897</v>
      </c>
      <c r="O2566" s="133" t="s">
        <v>2897</v>
      </c>
      <c r="P2566" s="133" t="s">
        <v>2897</v>
      </c>
      <c r="Q2566" s="133" t="s">
        <v>2897</v>
      </c>
      <c r="R2566" s="133" t="s">
        <v>2897</v>
      </c>
      <c r="S2566" s="133" t="s">
        <v>2897</v>
      </c>
    </row>
    <row r="2567" spans="1:19" s="129" customFormat="1">
      <c r="A2567" s="131">
        <v>2367</v>
      </c>
      <c r="B2567" s="132">
        <v>33.663524000000002</v>
      </c>
      <c r="C2567" s="132">
        <v>35.413972999999999</v>
      </c>
      <c r="D2567" s="131" t="s">
        <v>2190</v>
      </c>
      <c r="E2567" s="129" t="s">
        <v>3881</v>
      </c>
      <c r="G2567" s="129" t="s">
        <v>2807</v>
      </c>
      <c r="H2567" s="129" t="s">
        <v>2750</v>
      </c>
      <c r="I2567" s="133" t="str">
        <f t="shared" si="132"/>
        <v>m</v>
      </c>
      <c r="J2567" s="133"/>
      <c r="K2567" s="134" t="s">
        <v>2897</v>
      </c>
      <c r="L2567" s="133" t="s">
        <v>2897</v>
      </c>
      <c r="M2567" s="133" t="s">
        <v>2897</v>
      </c>
      <c r="N2567" s="133" t="s">
        <v>2897</v>
      </c>
      <c r="O2567" s="133" t="s">
        <v>2897</v>
      </c>
      <c r="P2567" s="133" t="s">
        <v>2897</v>
      </c>
      <c r="Q2567" s="133" t="s">
        <v>2897</v>
      </c>
      <c r="R2567" s="133" t="s">
        <v>2897</v>
      </c>
      <c r="S2567" s="133" t="s">
        <v>2897</v>
      </c>
    </row>
    <row r="2568" spans="1:19" s="129" customFormat="1">
      <c r="A2568" s="131">
        <v>2368</v>
      </c>
      <c r="B2568" s="132">
        <v>33.588754000000002</v>
      </c>
      <c r="C2568" s="132">
        <v>35.382027999999998</v>
      </c>
      <c r="D2568" s="131" t="s">
        <v>2191</v>
      </c>
      <c r="E2568" s="129" t="s">
        <v>3882</v>
      </c>
      <c r="G2568" s="129" t="s">
        <v>2807</v>
      </c>
      <c r="H2568" s="129" t="s">
        <v>2750</v>
      </c>
      <c r="I2568" s="133" t="str">
        <f t="shared" si="132"/>
        <v>m</v>
      </c>
      <c r="J2568" s="133"/>
      <c r="K2568" s="134" t="s">
        <v>2897</v>
      </c>
      <c r="L2568" s="133" t="s">
        <v>2897</v>
      </c>
      <c r="M2568" s="133" t="s">
        <v>2897</v>
      </c>
      <c r="N2568" s="133" t="s">
        <v>2897</v>
      </c>
      <c r="O2568" s="133" t="s">
        <v>2897</v>
      </c>
      <c r="P2568" s="133" t="s">
        <v>2897</v>
      </c>
      <c r="Q2568" s="133" t="s">
        <v>2897</v>
      </c>
      <c r="R2568" s="133" t="s">
        <v>2897</v>
      </c>
      <c r="S2568" s="133" t="s">
        <v>2897</v>
      </c>
    </row>
    <row r="2569" spans="1:19" s="129" customFormat="1">
      <c r="A2569" s="131">
        <v>2369</v>
      </c>
      <c r="B2569" s="132">
        <v>33.572761</v>
      </c>
      <c r="C2569" s="132">
        <v>35.368020999999999</v>
      </c>
      <c r="D2569" s="131" t="s">
        <v>2192</v>
      </c>
      <c r="E2569" s="129" t="s">
        <v>5454</v>
      </c>
      <c r="G2569" s="129" t="s">
        <v>2882</v>
      </c>
      <c r="H2569" s="129" t="s">
        <v>2750</v>
      </c>
      <c r="I2569" s="133" t="str">
        <f t="shared" ref="I2569:I2632" si="133">IF(F2569="","m","a")</f>
        <v>m</v>
      </c>
      <c r="J2569" s="133"/>
      <c r="K2569" s="134" t="s">
        <v>2858</v>
      </c>
      <c r="L2569" s="133" t="s">
        <v>6823</v>
      </c>
      <c r="M2569" s="133" t="s">
        <v>6823</v>
      </c>
      <c r="N2569" s="133" t="s">
        <v>6823</v>
      </c>
      <c r="O2569" s="133" t="s">
        <v>2897</v>
      </c>
      <c r="P2569" s="133" t="s">
        <v>2897</v>
      </c>
      <c r="Q2569" s="133" t="s">
        <v>2897</v>
      </c>
      <c r="R2569" s="133" t="s">
        <v>2897</v>
      </c>
      <c r="S2569" s="133" t="s">
        <v>2897</v>
      </c>
    </row>
    <row r="2570" spans="1:19" s="129" customFormat="1">
      <c r="A2570" s="131">
        <v>2370</v>
      </c>
      <c r="B2570" s="132">
        <v>33.566305</v>
      </c>
      <c r="C2570" s="132">
        <v>35.370393999999997</v>
      </c>
      <c r="D2570" s="131" t="s">
        <v>3101</v>
      </c>
      <c r="E2570" s="129" t="s">
        <v>2193</v>
      </c>
      <c r="F2570" s="129" t="s">
        <v>6154</v>
      </c>
      <c r="G2570" s="129" t="s">
        <v>106</v>
      </c>
      <c r="H2570" s="129" t="s">
        <v>2750</v>
      </c>
      <c r="I2570" s="133" t="str">
        <f t="shared" si="133"/>
        <v>a</v>
      </c>
      <c r="J2570" s="133"/>
      <c r="K2570" s="134" t="s">
        <v>2858</v>
      </c>
      <c r="L2570" s="133" t="s">
        <v>6823</v>
      </c>
      <c r="M2570" s="133" t="s">
        <v>6823</v>
      </c>
      <c r="N2570" s="133" t="s">
        <v>2897</v>
      </c>
      <c r="O2570" s="133" t="s">
        <v>6823</v>
      </c>
      <c r="P2570" s="133" t="s">
        <v>2897</v>
      </c>
      <c r="Q2570" s="133" t="s">
        <v>2897</v>
      </c>
      <c r="R2570" s="133" t="s">
        <v>2897</v>
      </c>
      <c r="S2570" s="133" t="s">
        <v>2897</v>
      </c>
    </row>
    <row r="2571" spans="1:19" s="129" customFormat="1">
      <c r="A2571" s="131">
        <v>2371</v>
      </c>
      <c r="B2571" s="132">
        <v>33.564388000000001</v>
      </c>
      <c r="C2571" s="132">
        <v>35.366881999999997</v>
      </c>
      <c r="D2571" s="131" t="s">
        <v>3101</v>
      </c>
      <c r="E2571" s="129" t="s">
        <v>5011</v>
      </c>
      <c r="G2571" s="129" t="s">
        <v>106</v>
      </c>
      <c r="H2571" s="129" t="s">
        <v>2750</v>
      </c>
      <c r="I2571" s="133" t="str">
        <f t="shared" si="133"/>
        <v>m</v>
      </c>
      <c r="J2571" s="133"/>
      <c r="K2571" s="134" t="s">
        <v>2692</v>
      </c>
      <c r="L2571" s="133" t="s">
        <v>6823</v>
      </c>
      <c r="M2571" s="133" t="s">
        <v>2897</v>
      </c>
      <c r="N2571" s="133" t="s">
        <v>2897</v>
      </c>
      <c r="O2571" s="133" t="s">
        <v>2897</v>
      </c>
      <c r="P2571" s="133" t="s">
        <v>2897</v>
      </c>
      <c r="Q2571" s="133" t="s">
        <v>2897</v>
      </c>
      <c r="R2571" s="133" t="s">
        <v>2897</v>
      </c>
      <c r="S2571" s="133" t="s">
        <v>2897</v>
      </c>
    </row>
    <row r="2572" spans="1:19" s="129" customFormat="1">
      <c r="A2572" s="131">
        <v>2372</v>
      </c>
      <c r="B2572" s="132">
        <v>33.480623999999999</v>
      </c>
      <c r="C2572" s="132">
        <v>35.319699999999997</v>
      </c>
      <c r="D2572" s="131"/>
      <c r="E2572" s="129" t="s">
        <v>2194</v>
      </c>
      <c r="G2572" s="129" t="s">
        <v>106</v>
      </c>
      <c r="H2572" s="129" t="s">
        <v>2750</v>
      </c>
      <c r="I2572" s="133" t="str">
        <f t="shared" si="133"/>
        <v>m</v>
      </c>
      <c r="J2572" s="133"/>
      <c r="K2572" s="134" t="s">
        <v>2858</v>
      </c>
      <c r="L2572" s="133" t="s">
        <v>2897</v>
      </c>
      <c r="M2572" s="133" t="s">
        <v>2897</v>
      </c>
      <c r="N2572" s="133" t="s">
        <v>2897</v>
      </c>
      <c r="O2572" s="133" t="s">
        <v>2897</v>
      </c>
      <c r="P2572" s="133" t="s">
        <v>2897</v>
      </c>
      <c r="Q2572" s="133" t="s">
        <v>2897</v>
      </c>
      <c r="R2572" s="133" t="s">
        <v>2897</v>
      </c>
      <c r="S2572" s="133" t="s">
        <v>2897</v>
      </c>
    </row>
    <row r="2573" spans="1:19" s="129" customFormat="1">
      <c r="A2573" s="131">
        <v>2373</v>
      </c>
      <c r="B2573" s="132">
        <v>33.463644000000002</v>
      </c>
      <c r="C2573" s="132">
        <v>35.291853000000003</v>
      </c>
      <c r="D2573" s="131" t="s">
        <v>2195</v>
      </c>
      <c r="E2573" s="129" t="s">
        <v>3883</v>
      </c>
      <c r="G2573" s="129" t="s">
        <v>2859</v>
      </c>
      <c r="H2573" s="129" t="s">
        <v>2750</v>
      </c>
      <c r="I2573" s="133" t="str">
        <f t="shared" si="133"/>
        <v>m</v>
      </c>
      <c r="J2573" s="133"/>
      <c r="K2573" s="134" t="s">
        <v>2692</v>
      </c>
      <c r="L2573" s="133" t="s">
        <v>2897</v>
      </c>
      <c r="M2573" s="133" t="s">
        <v>6823</v>
      </c>
      <c r="N2573" s="133" t="s">
        <v>6823</v>
      </c>
      <c r="O2573" s="133" t="s">
        <v>2897</v>
      </c>
      <c r="P2573" s="133" t="s">
        <v>2897</v>
      </c>
      <c r="Q2573" s="133" t="s">
        <v>2897</v>
      </c>
      <c r="R2573" s="133" t="s">
        <v>2897</v>
      </c>
      <c r="S2573" s="133" t="s">
        <v>2897</v>
      </c>
    </row>
    <row r="2574" spans="1:19" s="129" customFormat="1">
      <c r="A2574" s="131">
        <v>2374</v>
      </c>
      <c r="B2574" s="132">
        <v>33.412312</v>
      </c>
      <c r="C2574" s="132">
        <v>35.265542000000003</v>
      </c>
      <c r="D2574" s="131" t="s">
        <v>2196</v>
      </c>
      <c r="E2574" s="129" t="s">
        <v>2197</v>
      </c>
      <c r="G2574" s="129" t="s">
        <v>2850</v>
      </c>
      <c r="H2574" s="129" t="s">
        <v>2750</v>
      </c>
      <c r="I2574" s="133" t="str">
        <f t="shared" si="133"/>
        <v>m</v>
      </c>
      <c r="J2574" s="133"/>
      <c r="K2574" s="134" t="s">
        <v>2897</v>
      </c>
      <c r="L2574" s="133" t="s">
        <v>2897</v>
      </c>
      <c r="M2574" s="133" t="s">
        <v>2897</v>
      </c>
      <c r="N2574" s="133" t="s">
        <v>2897</v>
      </c>
      <c r="O2574" s="133" t="s">
        <v>2897</v>
      </c>
      <c r="P2574" s="133" t="s">
        <v>2897</v>
      </c>
      <c r="Q2574" s="133" t="s">
        <v>2897</v>
      </c>
      <c r="R2574" s="133" t="s">
        <v>2897</v>
      </c>
      <c r="S2574" s="133" t="s">
        <v>2897</v>
      </c>
    </row>
    <row r="2575" spans="1:19" s="129" customFormat="1">
      <c r="A2575" s="131">
        <v>2375</v>
      </c>
      <c r="B2575" s="132">
        <v>33.276017000000003</v>
      </c>
      <c r="C2575" s="132">
        <v>35.195343999999999</v>
      </c>
      <c r="D2575" s="131" t="s">
        <v>3205</v>
      </c>
      <c r="E2575" s="129" t="s">
        <v>5012</v>
      </c>
      <c r="F2575" s="129" t="s">
        <v>6155</v>
      </c>
      <c r="G2575" s="129" t="s">
        <v>2860</v>
      </c>
      <c r="H2575" s="129" t="s">
        <v>2750</v>
      </c>
      <c r="I2575" s="133" t="str">
        <f t="shared" si="133"/>
        <v>a</v>
      </c>
      <c r="J2575" s="133"/>
      <c r="K2575" s="134" t="s">
        <v>2858</v>
      </c>
      <c r="L2575" s="133" t="s">
        <v>6823</v>
      </c>
      <c r="M2575" s="133" t="s">
        <v>6823</v>
      </c>
      <c r="N2575" s="133" t="s">
        <v>2897</v>
      </c>
      <c r="O2575" s="133" t="s">
        <v>2897</v>
      </c>
      <c r="P2575" s="133" t="s">
        <v>2897</v>
      </c>
      <c r="Q2575" s="133" t="s">
        <v>2897</v>
      </c>
      <c r="R2575" s="133" t="s">
        <v>2897</v>
      </c>
      <c r="S2575" s="133" t="s">
        <v>2897</v>
      </c>
    </row>
    <row r="2576" spans="1:19" s="129" customFormat="1">
      <c r="A2576" s="131">
        <v>2376</v>
      </c>
      <c r="B2576" s="132">
        <v>33.266114999999999</v>
      </c>
      <c r="C2576" s="132">
        <v>35.192247999999999</v>
      </c>
      <c r="D2576" s="131" t="s">
        <v>5014</v>
      </c>
      <c r="E2576" s="129" t="s">
        <v>5013</v>
      </c>
      <c r="G2576" s="129" t="s">
        <v>3103</v>
      </c>
      <c r="H2576" s="129" t="s">
        <v>2750</v>
      </c>
      <c r="I2576" s="133" t="str">
        <f t="shared" si="133"/>
        <v>m</v>
      </c>
      <c r="J2576" s="133"/>
      <c r="K2576" s="134" t="s">
        <v>2858</v>
      </c>
      <c r="L2576" s="133" t="s">
        <v>2897</v>
      </c>
      <c r="M2576" s="133" t="s">
        <v>6824</v>
      </c>
      <c r="N2576" s="133" t="s">
        <v>2897</v>
      </c>
      <c r="O2576" s="133" t="s">
        <v>2897</v>
      </c>
      <c r="P2576" s="133" t="s">
        <v>2897</v>
      </c>
      <c r="Q2576" s="133" t="s">
        <v>2897</v>
      </c>
      <c r="R2576" s="133" t="s">
        <v>2897</v>
      </c>
      <c r="S2576" s="133" t="s">
        <v>2897</v>
      </c>
    </row>
    <row r="2577" spans="1:19" s="129" customFormat="1">
      <c r="A2577" s="131">
        <v>2377</v>
      </c>
      <c r="B2577" s="132">
        <v>33.267023999999999</v>
      </c>
      <c r="C2577" s="132">
        <v>35.194519</v>
      </c>
      <c r="D2577" s="131" t="s">
        <v>5015</v>
      </c>
      <c r="E2577" s="129" t="s">
        <v>3102</v>
      </c>
      <c r="G2577" s="129" t="s">
        <v>3103</v>
      </c>
      <c r="H2577" s="129" t="s">
        <v>2750</v>
      </c>
      <c r="I2577" s="133" t="str">
        <f t="shared" si="133"/>
        <v>m</v>
      </c>
      <c r="J2577" s="133"/>
      <c r="K2577" s="134" t="s">
        <v>2858</v>
      </c>
      <c r="L2577" s="133" t="s">
        <v>2897</v>
      </c>
      <c r="M2577" s="133" t="s">
        <v>6824</v>
      </c>
      <c r="N2577" s="133" t="s">
        <v>2897</v>
      </c>
      <c r="O2577" s="133" t="s">
        <v>2897</v>
      </c>
      <c r="P2577" s="133" t="s">
        <v>2897</v>
      </c>
      <c r="Q2577" s="133" t="s">
        <v>2897</v>
      </c>
      <c r="R2577" s="133" t="s">
        <v>2897</v>
      </c>
      <c r="S2577" s="133" t="s">
        <v>2897</v>
      </c>
    </row>
    <row r="2578" spans="1:19" s="129" customFormat="1">
      <c r="A2578" s="131">
        <v>2378</v>
      </c>
      <c r="B2578" s="132">
        <v>33.252904000000001</v>
      </c>
      <c r="C2578" s="132">
        <v>35.206479999999999</v>
      </c>
      <c r="D2578" s="131" t="s">
        <v>2198</v>
      </c>
      <c r="E2578" s="129" t="s">
        <v>2198</v>
      </c>
      <c r="G2578" s="129" t="s">
        <v>106</v>
      </c>
      <c r="H2578" s="129" t="s">
        <v>2750</v>
      </c>
      <c r="I2578" s="133" t="str">
        <f t="shared" si="133"/>
        <v>m</v>
      </c>
      <c r="J2578" s="133"/>
      <c r="K2578" s="134" t="s">
        <v>2897</v>
      </c>
      <c r="L2578" s="133" t="s">
        <v>2897</v>
      </c>
      <c r="M2578" s="133" t="s">
        <v>2897</v>
      </c>
      <c r="N2578" s="133" t="s">
        <v>2897</v>
      </c>
      <c r="O2578" s="133" t="s">
        <v>2897</v>
      </c>
      <c r="P2578" s="133" t="s">
        <v>2897</v>
      </c>
      <c r="Q2578" s="133" t="s">
        <v>2897</v>
      </c>
      <c r="R2578" s="133" t="s">
        <v>2897</v>
      </c>
      <c r="S2578" s="133" t="s">
        <v>2897</v>
      </c>
    </row>
    <row r="2579" spans="1:19" s="129" customFormat="1">
      <c r="A2579" s="131">
        <v>2379</v>
      </c>
      <c r="B2579" s="132">
        <v>33.179989999999997</v>
      </c>
      <c r="C2579" s="132">
        <v>35.189762000000002</v>
      </c>
      <c r="D2579" s="131" t="s">
        <v>2199</v>
      </c>
      <c r="E2579" s="129" t="s">
        <v>3884</v>
      </c>
      <c r="G2579" s="129" t="s">
        <v>2807</v>
      </c>
      <c r="H2579" s="129" t="s">
        <v>2750</v>
      </c>
      <c r="I2579" s="133" t="str">
        <f t="shared" si="133"/>
        <v>m</v>
      </c>
      <c r="J2579" s="133"/>
      <c r="K2579" s="134" t="s">
        <v>2897</v>
      </c>
      <c r="L2579" s="133" t="s">
        <v>2897</v>
      </c>
      <c r="M2579" s="133" t="s">
        <v>2897</v>
      </c>
      <c r="N2579" s="133" t="s">
        <v>2897</v>
      </c>
      <c r="O2579" s="133" t="s">
        <v>2897</v>
      </c>
      <c r="P2579" s="133" t="s">
        <v>2897</v>
      </c>
      <c r="Q2579" s="133" t="s">
        <v>2897</v>
      </c>
      <c r="R2579" s="133" t="s">
        <v>2897</v>
      </c>
      <c r="S2579" s="133" t="s">
        <v>2897</v>
      </c>
    </row>
    <row r="2580" spans="1:19" s="129" customFormat="1">
      <c r="A2580" s="131">
        <v>2380</v>
      </c>
      <c r="B2580" s="132">
        <v>33.165813999999997</v>
      </c>
      <c r="C2580" s="132">
        <v>35.175435</v>
      </c>
      <c r="D2580" s="131" t="s">
        <v>2200</v>
      </c>
      <c r="E2580" s="129" t="s">
        <v>2201</v>
      </c>
      <c r="G2580" s="129" t="s">
        <v>1037</v>
      </c>
      <c r="H2580" s="129" t="s">
        <v>2750</v>
      </c>
      <c r="I2580" s="133" t="str">
        <f t="shared" si="133"/>
        <v>m</v>
      </c>
      <c r="J2580" s="133"/>
      <c r="K2580" s="134" t="s">
        <v>2897</v>
      </c>
      <c r="L2580" s="133" t="s">
        <v>2897</v>
      </c>
      <c r="M2580" s="133" t="s">
        <v>2897</v>
      </c>
      <c r="N2580" s="133" t="s">
        <v>2897</v>
      </c>
      <c r="O2580" s="133" t="s">
        <v>2897</v>
      </c>
      <c r="P2580" s="133" t="s">
        <v>2897</v>
      </c>
      <c r="Q2580" s="133" t="s">
        <v>2897</v>
      </c>
      <c r="R2580" s="133" t="s">
        <v>2897</v>
      </c>
      <c r="S2580" s="133" t="s">
        <v>2897</v>
      </c>
    </row>
    <row r="2581" spans="1:19" s="129" customFormat="1">
      <c r="A2581" s="131">
        <v>2381</v>
      </c>
      <c r="B2581" s="132">
        <v>33.145623999999998</v>
      </c>
      <c r="C2581" s="132">
        <v>35.156751</v>
      </c>
      <c r="D2581" s="131" t="s">
        <v>2202</v>
      </c>
      <c r="E2581" s="129" t="s">
        <v>5016</v>
      </c>
      <c r="G2581" s="129" t="s">
        <v>2807</v>
      </c>
      <c r="H2581" s="129" t="s">
        <v>2750</v>
      </c>
      <c r="I2581" s="133" t="str">
        <f t="shared" si="133"/>
        <v>m</v>
      </c>
      <c r="J2581" s="133"/>
      <c r="K2581" s="134" t="s">
        <v>2897</v>
      </c>
      <c r="L2581" s="133" t="s">
        <v>2897</v>
      </c>
      <c r="M2581" s="133" t="s">
        <v>2897</v>
      </c>
      <c r="N2581" s="133" t="s">
        <v>2897</v>
      </c>
      <c r="O2581" s="133" t="s">
        <v>2897</v>
      </c>
      <c r="P2581" s="133" t="s">
        <v>2897</v>
      </c>
      <c r="Q2581" s="133" t="s">
        <v>2897</v>
      </c>
      <c r="R2581" s="133" t="s">
        <v>2897</v>
      </c>
      <c r="S2581" s="133" t="s">
        <v>2897</v>
      </c>
    </row>
    <row r="2582" spans="1:19" s="129" customFormat="1">
      <c r="A2582" s="131">
        <v>2382</v>
      </c>
      <c r="B2582" s="132">
        <v>33.082137000000003</v>
      </c>
      <c r="C2582" s="132">
        <v>35.100119999999997</v>
      </c>
      <c r="D2582" s="131" t="s">
        <v>2203</v>
      </c>
      <c r="E2582" s="129" t="s">
        <v>3963</v>
      </c>
      <c r="G2582" s="129" t="s">
        <v>106</v>
      </c>
      <c r="H2582" s="129" t="s">
        <v>2751</v>
      </c>
      <c r="I2582" s="133" t="str">
        <f t="shared" si="133"/>
        <v>m</v>
      </c>
      <c r="J2582" s="133"/>
      <c r="K2582" s="134" t="s">
        <v>2692</v>
      </c>
      <c r="L2582" s="133" t="s">
        <v>2897</v>
      </c>
      <c r="M2582" s="133" t="s">
        <v>2897</v>
      </c>
      <c r="N2582" s="133" t="s">
        <v>2897</v>
      </c>
      <c r="O2582" s="133" t="s">
        <v>6823</v>
      </c>
      <c r="P2582" s="133" t="s">
        <v>2897</v>
      </c>
      <c r="Q2582" s="133" t="s">
        <v>2897</v>
      </c>
      <c r="R2582" s="133" t="s">
        <v>2897</v>
      </c>
      <c r="S2582" s="133" t="s">
        <v>2897</v>
      </c>
    </row>
    <row r="2583" spans="1:19" s="129" customFormat="1">
      <c r="A2583" s="131">
        <v>2383</v>
      </c>
      <c r="B2583" s="132">
        <v>33.048836000000001</v>
      </c>
      <c r="C2583" s="132">
        <v>35.099451999999999</v>
      </c>
      <c r="D2583" s="131" t="s">
        <v>2204</v>
      </c>
      <c r="E2583" s="129" t="s">
        <v>2205</v>
      </c>
      <c r="G2583" s="129" t="s">
        <v>2177</v>
      </c>
      <c r="H2583" s="129" t="s">
        <v>2751</v>
      </c>
      <c r="I2583" s="133" t="str">
        <f t="shared" si="133"/>
        <v>m</v>
      </c>
      <c r="J2583" s="133"/>
      <c r="K2583" s="134" t="s">
        <v>2692</v>
      </c>
      <c r="L2583" s="133" t="s">
        <v>6823</v>
      </c>
      <c r="M2583" s="133" t="s">
        <v>2897</v>
      </c>
      <c r="N2583" s="133" t="s">
        <v>6823</v>
      </c>
      <c r="O2583" s="133" t="s">
        <v>2897</v>
      </c>
      <c r="P2583" s="133" t="s">
        <v>2897</v>
      </c>
      <c r="Q2583" s="133" t="s">
        <v>2897</v>
      </c>
      <c r="R2583" s="133" t="s">
        <v>2897</v>
      </c>
      <c r="S2583" s="133" t="s">
        <v>2897</v>
      </c>
    </row>
    <row r="2584" spans="1:19" s="129" customFormat="1">
      <c r="A2584" s="131">
        <v>2384</v>
      </c>
      <c r="B2584" s="132">
        <v>32.984838000000003</v>
      </c>
      <c r="C2584" s="132">
        <v>35.078552000000002</v>
      </c>
      <c r="D2584" s="131" t="s">
        <v>2206</v>
      </c>
      <c r="E2584" s="129" t="s">
        <v>3885</v>
      </c>
      <c r="G2584" s="129" t="s">
        <v>2807</v>
      </c>
      <c r="H2584" s="129" t="s">
        <v>2751</v>
      </c>
      <c r="I2584" s="133" t="str">
        <f t="shared" si="133"/>
        <v>m</v>
      </c>
      <c r="J2584" s="133"/>
      <c r="K2584" s="134" t="s">
        <v>2897</v>
      </c>
      <c r="L2584" s="133" t="s">
        <v>2897</v>
      </c>
      <c r="M2584" s="133" t="s">
        <v>2897</v>
      </c>
      <c r="N2584" s="133" t="s">
        <v>2897</v>
      </c>
      <c r="O2584" s="133" t="s">
        <v>2897</v>
      </c>
      <c r="P2584" s="133" t="s">
        <v>2897</v>
      </c>
      <c r="Q2584" s="133" t="s">
        <v>2897</v>
      </c>
      <c r="R2584" s="133" t="s">
        <v>2897</v>
      </c>
      <c r="S2584" s="133" t="s">
        <v>2897</v>
      </c>
    </row>
    <row r="2585" spans="1:19" s="129" customFormat="1">
      <c r="A2585" s="131">
        <v>2385</v>
      </c>
      <c r="B2585" s="132">
        <v>32.918629000000003</v>
      </c>
      <c r="C2585" s="132">
        <v>35.072046</v>
      </c>
      <c r="D2585" s="131" t="s">
        <v>6388</v>
      </c>
      <c r="E2585" s="129" t="s">
        <v>6389</v>
      </c>
      <c r="F2585" s="129" t="s">
        <v>4327</v>
      </c>
      <c r="G2585" s="129" t="s">
        <v>3091</v>
      </c>
      <c r="H2585" s="129" t="s">
        <v>2751</v>
      </c>
      <c r="I2585" s="133" t="str">
        <f t="shared" si="133"/>
        <v>a</v>
      </c>
      <c r="J2585" s="133"/>
      <c r="K2585" s="134" t="s">
        <v>2858</v>
      </c>
      <c r="L2585" s="133" t="s">
        <v>6823</v>
      </c>
      <c r="M2585" s="133" t="s">
        <v>6823</v>
      </c>
      <c r="N2585" s="133" t="s">
        <v>2897</v>
      </c>
      <c r="O2585" s="133" t="s">
        <v>2897</v>
      </c>
      <c r="P2585" s="133" t="s">
        <v>2897</v>
      </c>
      <c r="Q2585" s="133" t="s">
        <v>2897</v>
      </c>
      <c r="R2585" s="133" t="s">
        <v>6823</v>
      </c>
      <c r="S2585" s="133" t="s">
        <v>2897</v>
      </c>
    </row>
    <row r="2586" spans="1:19" s="129" customFormat="1">
      <c r="A2586" s="131">
        <v>2386</v>
      </c>
      <c r="B2586" s="132">
        <v>32.793418000000003</v>
      </c>
      <c r="C2586" s="132">
        <v>35.026763000000003</v>
      </c>
      <c r="D2586" s="131" t="s">
        <v>2207</v>
      </c>
      <c r="E2586" s="129" t="s">
        <v>7121</v>
      </c>
      <c r="G2586" s="129" t="s">
        <v>2177</v>
      </c>
      <c r="H2586" s="129" t="s">
        <v>2751</v>
      </c>
      <c r="I2586" s="133" t="str">
        <f t="shared" si="133"/>
        <v>m</v>
      </c>
      <c r="J2586" s="133"/>
      <c r="K2586" s="134" t="s">
        <v>2692</v>
      </c>
      <c r="L2586" s="133" t="s">
        <v>2897</v>
      </c>
      <c r="M2586" s="133" t="s">
        <v>2897</v>
      </c>
      <c r="N2586" s="133" t="s">
        <v>2897</v>
      </c>
      <c r="O2586" s="133" t="s">
        <v>2897</v>
      </c>
      <c r="P2586" s="133" t="s">
        <v>2897</v>
      </c>
      <c r="Q2586" s="133" t="s">
        <v>2897</v>
      </c>
      <c r="R2586" s="133" t="s">
        <v>2897</v>
      </c>
      <c r="S2586" s="133" t="s">
        <v>6824</v>
      </c>
    </row>
    <row r="2587" spans="1:19" s="129" customFormat="1">
      <c r="A2587" s="131">
        <v>2387</v>
      </c>
      <c r="B2587" s="132">
        <v>32.815128999999999</v>
      </c>
      <c r="C2587" s="132">
        <v>34.951175999999997</v>
      </c>
      <c r="D2587" s="131" t="s">
        <v>2208</v>
      </c>
      <c r="E2587" s="129" t="s">
        <v>5017</v>
      </c>
      <c r="G2587" s="129" t="s">
        <v>2851</v>
      </c>
      <c r="H2587" s="129" t="s">
        <v>2751</v>
      </c>
      <c r="I2587" s="133" t="str">
        <f t="shared" si="133"/>
        <v>m</v>
      </c>
      <c r="J2587" s="133"/>
      <c r="K2587" s="134" t="s">
        <v>2897</v>
      </c>
      <c r="L2587" s="133" t="s">
        <v>2897</v>
      </c>
      <c r="M2587" s="133" t="s">
        <v>2897</v>
      </c>
      <c r="N2587" s="133" t="s">
        <v>2897</v>
      </c>
      <c r="O2587" s="133" t="s">
        <v>2897</v>
      </c>
      <c r="P2587" s="133" t="s">
        <v>2897</v>
      </c>
      <c r="Q2587" s="133" t="s">
        <v>2897</v>
      </c>
      <c r="R2587" s="133" t="s">
        <v>2897</v>
      </c>
      <c r="S2587" s="133" t="s">
        <v>2897</v>
      </c>
    </row>
    <row r="2588" spans="1:19" s="129" customFormat="1">
      <c r="A2588" s="131">
        <v>2388</v>
      </c>
      <c r="B2588" s="132">
        <v>32.739975000000001</v>
      </c>
      <c r="C2588" s="132">
        <v>34.947017000000002</v>
      </c>
      <c r="D2588" s="131"/>
      <c r="E2588" s="129" t="s">
        <v>2209</v>
      </c>
      <c r="G2588" s="129" t="s">
        <v>2177</v>
      </c>
      <c r="H2588" s="129" t="s">
        <v>2751</v>
      </c>
      <c r="I2588" s="133" t="str">
        <f t="shared" si="133"/>
        <v>m</v>
      </c>
      <c r="J2588" s="133"/>
      <c r="K2588" s="134" t="s">
        <v>2897</v>
      </c>
      <c r="L2588" s="133" t="s">
        <v>2897</v>
      </c>
      <c r="M2588" s="133" t="s">
        <v>2897</v>
      </c>
      <c r="N2588" s="133" t="s">
        <v>2897</v>
      </c>
      <c r="O2588" s="133" t="s">
        <v>2897</v>
      </c>
      <c r="P2588" s="133" t="s">
        <v>2897</v>
      </c>
      <c r="Q2588" s="133" t="s">
        <v>2897</v>
      </c>
      <c r="R2588" s="133" t="s">
        <v>2897</v>
      </c>
      <c r="S2588" s="133" t="s">
        <v>2897</v>
      </c>
    </row>
    <row r="2589" spans="1:19" s="129" customFormat="1">
      <c r="A2589" s="131">
        <v>2389</v>
      </c>
      <c r="B2589" s="132">
        <v>32.706432999999997</v>
      </c>
      <c r="C2589" s="132">
        <v>34.934998</v>
      </c>
      <c r="D2589" s="131" t="s">
        <v>6387</v>
      </c>
      <c r="E2589" s="129" t="s">
        <v>2210</v>
      </c>
      <c r="G2589" s="129" t="s">
        <v>3092</v>
      </c>
      <c r="H2589" s="129" t="s">
        <v>2751</v>
      </c>
      <c r="I2589" s="133" t="str">
        <f t="shared" si="133"/>
        <v>m</v>
      </c>
      <c r="J2589" s="133"/>
      <c r="K2589" s="134" t="s">
        <v>2858</v>
      </c>
      <c r="L2589" s="133" t="s">
        <v>6823</v>
      </c>
      <c r="M2589" s="133" t="s">
        <v>6823</v>
      </c>
      <c r="N2589" s="133" t="s">
        <v>2897</v>
      </c>
      <c r="O2589" s="133" t="s">
        <v>6823</v>
      </c>
      <c r="P2589" s="133" t="s">
        <v>2897</v>
      </c>
      <c r="Q2589" s="133" t="s">
        <v>2897</v>
      </c>
      <c r="R2589" s="133" t="s">
        <v>6824</v>
      </c>
      <c r="S2589" s="133" t="s">
        <v>2897</v>
      </c>
    </row>
    <row r="2590" spans="1:19" s="129" customFormat="1">
      <c r="A2590" s="131">
        <v>2390</v>
      </c>
      <c r="B2590" s="132">
        <v>32.620578000000002</v>
      </c>
      <c r="C2590" s="132">
        <v>34.917735</v>
      </c>
      <c r="D2590" s="131" t="s">
        <v>2211</v>
      </c>
      <c r="E2590" s="129" t="s">
        <v>5018</v>
      </c>
      <c r="G2590" s="129" t="s">
        <v>3061</v>
      </c>
      <c r="H2590" s="129" t="s">
        <v>2751</v>
      </c>
      <c r="I2590" s="133" t="str">
        <f t="shared" si="133"/>
        <v>m</v>
      </c>
      <c r="J2590" s="133"/>
      <c r="K2590" s="134" t="s">
        <v>2692</v>
      </c>
      <c r="L2590" s="133" t="s">
        <v>2897</v>
      </c>
      <c r="M2590" s="133" t="s">
        <v>6823</v>
      </c>
      <c r="N2590" s="133" t="s">
        <v>6823</v>
      </c>
      <c r="O2590" s="133" t="s">
        <v>6823</v>
      </c>
      <c r="P2590" s="133" t="s">
        <v>2897</v>
      </c>
      <c r="Q2590" s="133" t="s">
        <v>2897</v>
      </c>
      <c r="R2590" s="133" t="s">
        <v>2897</v>
      </c>
      <c r="S2590" s="133" t="s">
        <v>2897</v>
      </c>
    </row>
    <row r="2591" spans="1:19" s="129" customFormat="1">
      <c r="A2591" s="131">
        <v>2391</v>
      </c>
      <c r="B2591" s="132">
        <v>32.618203999999999</v>
      </c>
      <c r="C2591" s="132">
        <v>34.916518000000003</v>
      </c>
      <c r="D2591" s="131" t="s">
        <v>2211</v>
      </c>
      <c r="E2591" s="129" t="s">
        <v>3116</v>
      </c>
      <c r="G2591" s="129" t="s">
        <v>106</v>
      </c>
      <c r="H2591" s="129" t="s">
        <v>2751</v>
      </c>
      <c r="I2591" s="133" t="str">
        <f t="shared" si="133"/>
        <v>m</v>
      </c>
      <c r="J2591" s="133"/>
      <c r="K2591" s="134" t="s">
        <v>2692</v>
      </c>
      <c r="L2591" s="133" t="s">
        <v>2897</v>
      </c>
      <c r="M2591" s="133" t="s">
        <v>2897</v>
      </c>
      <c r="N2591" s="133" t="s">
        <v>2897</v>
      </c>
      <c r="O2591" s="133" t="s">
        <v>2897</v>
      </c>
      <c r="P2591" s="133" t="s">
        <v>2897</v>
      </c>
      <c r="Q2591" s="133" t="s">
        <v>6823</v>
      </c>
      <c r="R2591" s="133" t="s">
        <v>2897</v>
      </c>
      <c r="S2591" s="133" t="s">
        <v>2897</v>
      </c>
    </row>
    <row r="2592" spans="1:19" s="129" customFormat="1">
      <c r="A2592" s="131">
        <v>2392</v>
      </c>
      <c r="B2592" s="132">
        <v>32.615948000000003</v>
      </c>
      <c r="C2592" s="132">
        <v>34.916826</v>
      </c>
      <c r="D2592" s="131" t="s">
        <v>2211</v>
      </c>
      <c r="E2592" s="129" t="s">
        <v>5019</v>
      </c>
      <c r="G2592" s="129" t="s">
        <v>106</v>
      </c>
      <c r="H2592" s="129" t="s">
        <v>2751</v>
      </c>
      <c r="I2592" s="133" t="str">
        <f t="shared" si="133"/>
        <v>m</v>
      </c>
      <c r="J2592" s="133"/>
      <c r="K2592" s="134" t="s">
        <v>2692</v>
      </c>
      <c r="L2592" s="133" t="s">
        <v>2897</v>
      </c>
      <c r="M2592" s="133" t="s">
        <v>6823</v>
      </c>
      <c r="N2592" s="133" t="s">
        <v>2897</v>
      </c>
      <c r="O2592" s="133" t="s">
        <v>2897</v>
      </c>
      <c r="P2592" s="133" t="s">
        <v>2897</v>
      </c>
      <c r="Q2592" s="133" t="s">
        <v>2897</v>
      </c>
      <c r="R2592" s="133" t="s">
        <v>2897</v>
      </c>
      <c r="S2592" s="133" t="s">
        <v>2897</v>
      </c>
    </row>
    <row r="2593" spans="1:19" s="129" customFormat="1">
      <c r="A2593" s="131">
        <v>2393</v>
      </c>
      <c r="B2593" s="132">
        <v>32.540123999999999</v>
      </c>
      <c r="C2593" s="132">
        <v>34.899904999999997</v>
      </c>
      <c r="D2593" s="131" t="s">
        <v>2212</v>
      </c>
      <c r="E2593" s="129" t="s">
        <v>3886</v>
      </c>
      <c r="G2593" s="129" t="s">
        <v>2851</v>
      </c>
      <c r="H2593" s="129" t="s">
        <v>2751</v>
      </c>
      <c r="I2593" s="133" t="str">
        <f t="shared" si="133"/>
        <v>m</v>
      </c>
      <c r="J2593" s="133"/>
      <c r="K2593" s="134" t="s">
        <v>2897</v>
      </c>
      <c r="L2593" s="133" t="s">
        <v>2897</v>
      </c>
      <c r="M2593" s="133" t="s">
        <v>2897</v>
      </c>
      <c r="N2593" s="133" t="s">
        <v>2897</v>
      </c>
      <c r="O2593" s="133" t="s">
        <v>2897</v>
      </c>
      <c r="P2593" s="133" t="s">
        <v>2897</v>
      </c>
      <c r="Q2593" s="133" t="s">
        <v>2897</v>
      </c>
      <c r="R2593" s="133" t="s">
        <v>2897</v>
      </c>
      <c r="S2593" s="133" t="s">
        <v>2897</v>
      </c>
    </row>
    <row r="2594" spans="1:19" s="129" customFormat="1">
      <c r="A2594" s="131">
        <v>2394</v>
      </c>
      <c r="B2594" s="132">
        <v>32.506701999999997</v>
      </c>
      <c r="C2594" s="132">
        <v>34.892443</v>
      </c>
      <c r="D2594" s="131" t="s">
        <v>5022</v>
      </c>
      <c r="E2594" s="129" t="s">
        <v>5021</v>
      </c>
      <c r="F2594" s="129" t="s">
        <v>6156</v>
      </c>
      <c r="G2594" s="129" t="s">
        <v>2147</v>
      </c>
      <c r="H2594" s="129" t="s">
        <v>2751</v>
      </c>
      <c r="I2594" s="133" t="str">
        <f t="shared" si="133"/>
        <v>a</v>
      </c>
      <c r="J2594" s="133"/>
      <c r="K2594" s="134" t="s">
        <v>2692</v>
      </c>
      <c r="L2594" s="133" t="s">
        <v>2897</v>
      </c>
      <c r="M2594" s="133" t="s">
        <v>6823</v>
      </c>
      <c r="N2594" s="133" t="s">
        <v>2897</v>
      </c>
      <c r="O2594" s="133" t="s">
        <v>2897</v>
      </c>
      <c r="P2594" s="133" t="s">
        <v>2897</v>
      </c>
      <c r="Q2594" s="133" t="s">
        <v>2897</v>
      </c>
      <c r="R2594" s="133" t="s">
        <v>2897</v>
      </c>
      <c r="S2594" s="133" t="s">
        <v>2897</v>
      </c>
    </row>
    <row r="2595" spans="1:19" s="129" customFormat="1">
      <c r="A2595" s="131">
        <v>2395</v>
      </c>
      <c r="B2595" s="132">
        <v>32.501516000000002</v>
      </c>
      <c r="C2595" s="132">
        <v>34.891314000000001</v>
      </c>
      <c r="D2595" s="131" t="s">
        <v>6385</v>
      </c>
      <c r="E2595" s="129" t="s">
        <v>5020</v>
      </c>
      <c r="F2595" s="129" t="s">
        <v>6156</v>
      </c>
      <c r="G2595" s="129" t="s">
        <v>3133</v>
      </c>
      <c r="H2595" s="129" t="s">
        <v>2751</v>
      </c>
      <c r="I2595" s="133" t="str">
        <f t="shared" si="133"/>
        <v>a</v>
      </c>
      <c r="J2595" s="133"/>
      <c r="K2595" s="134" t="s">
        <v>2692</v>
      </c>
      <c r="L2595" s="133" t="s">
        <v>2897</v>
      </c>
      <c r="M2595" s="133" t="s">
        <v>6823</v>
      </c>
      <c r="N2595" s="133" t="s">
        <v>2897</v>
      </c>
      <c r="O2595" s="133" t="s">
        <v>2897</v>
      </c>
      <c r="P2595" s="133" t="s">
        <v>2897</v>
      </c>
      <c r="Q2595" s="133" t="s">
        <v>2897</v>
      </c>
      <c r="R2595" s="133" t="s">
        <v>6823</v>
      </c>
      <c r="S2595" s="133" t="s">
        <v>2897</v>
      </c>
    </row>
    <row r="2596" spans="1:19" s="129" customFormat="1">
      <c r="A2596" s="131">
        <v>2396</v>
      </c>
      <c r="B2596" s="132">
        <v>32.503433000000001</v>
      </c>
      <c r="C2596" s="132">
        <v>34.888131999999999</v>
      </c>
      <c r="D2596" s="131" t="s">
        <v>6386</v>
      </c>
      <c r="E2596" s="129" t="s">
        <v>5023</v>
      </c>
      <c r="F2596" s="129" t="s">
        <v>6157</v>
      </c>
      <c r="G2596" s="129" t="s">
        <v>3113</v>
      </c>
      <c r="H2596" s="129" t="s">
        <v>2751</v>
      </c>
      <c r="I2596" s="133" t="str">
        <f t="shared" si="133"/>
        <v>a</v>
      </c>
      <c r="J2596" s="133"/>
      <c r="K2596" s="134" t="s">
        <v>2858</v>
      </c>
      <c r="L2596" s="133" t="s">
        <v>6823</v>
      </c>
      <c r="M2596" s="133" t="s">
        <v>6823</v>
      </c>
      <c r="N2596" s="133" t="s">
        <v>2897</v>
      </c>
      <c r="O2596" s="133" t="s">
        <v>2897</v>
      </c>
      <c r="P2596" s="133" t="s">
        <v>2897</v>
      </c>
      <c r="Q2596" s="133" t="s">
        <v>6824</v>
      </c>
      <c r="R2596" s="133" t="s">
        <v>6823</v>
      </c>
      <c r="S2596" s="133" t="s">
        <v>2897</v>
      </c>
    </row>
    <row r="2597" spans="1:19" s="129" customFormat="1">
      <c r="A2597" s="131">
        <v>2397</v>
      </c>
      <c r="B2597" s="132">
        <v>32.444344999999998</v>
      </c>
      <c r="C2597" s="132">
        <v>34.876328000000001</v>
      </c>
      <c r="D2597" s="131" t="s">
        <v>4637</v>
      </c>
      <c r="E2597" s="129" t="s">
        <v>2213</v>
      </c>
      <c r="G2597" s="129" t="s">
        <v>2807</v>
      </c>
      <c r="H2597" s="129" t="s">
        <v>2751</v>
      </c>
      <c r="I2597" s="133" t="str">
        <f t="shared" si="133"/>
        <v>m</v>
      </c>
      <c r="J2597" s="133"/>
      <c r="K2597" s="134" t="s">
        <v>2897</v>
      </c>
      <c r="L2597" s="133" t="s">
        <v>2897</v>
      </c>
      <c r="M2597" s="133" t="s">
        <v>2897</v>
      </c>
      <c r="N2597" s="133" t="s">
        <v>2897</v>
      </c>
      <c r="O2597" s="133" t="s">
        <v>2897</v>
      </c>
      <c r="P2597" s="133" t="s">
        <v>2897</v>
      </c>
      <c r="Q2597" s="133" t="s">
        <v>2897</v>
      </c>
      <c r="R2597" s="133" t="s">
        <v>2897</v>
      </c>
      <c r="S2597" s="133" t="s">
        <v>2897</v>
      </c>
    </row>
    <row r="2598" spans="1:19" s="129" customFormat="1">
      <c r="A2598" s="131">
        <v>2398</v>
      </c>
      <c r="B2598" s="132">
        <v>32.402318000000001</v>
      </c>
      <c r="C2598" s="132">
        <v>34.866152</v>
      </c>
      <c r="D2598" s="131"/>
      <c r="E2598" s="129" t="s">
        <v>2214</v>
      </c>
      <c r="G2598" s="129" t="s">
        <v>2177</v>
      </c>
      <c r="H2598" s="129" t="s">
        <v>2751</v>
      </c>
      <c r="I2598" s="133" t="str">
        <f t="shared" si="133"/>
        <v>m</v>
      </c>
      <c r="J2598" s="133"/>
      <c r="K2598" s="134" t="s">
        <v>2692</v>
      </c>
      <c r="L2598" s="133" t="s">
        <v>2897</v>
      </c>
      <c r="M2598" s="133" t="s">
        <v>2897</v>
      </c>
      <c r="N2598" s="133" t="s">
        <v>2897</v>
      </c>
      <c r="O2598" s="133" t="s">
        <v>6823</v>
      </c>
      <c r="P2598" s="133" t="s">
        <v>2897</v>
      </c>
      <c r="Q2598" s="133" t="s">
        <v>2897</v>
      </c>
      <c r="R2598" s="133" t="s">
        <v>2897</v>
      </c>
      <c r="S2598" s="133" t="s">
        <v>2897</v>
      </c>
    </row>
    <row r="2599" spans="1:19" s="129" customFormat="1">
      <c r="A2599" s="131">
        <v>2399</v>
      </c>
      <c r="B2599" s="132">
        <v>32.356583999999998</v>
      </c>
      <c r="C2599" s="132">
        <v>34.853340000000003</v>
      </c>
      <c r="D2599" s="131" t="s">
        <v>3887</v>
      </c>
      <c r="E2599" s="129" t="s">
        <v>3887</v>
      </c>
      <c r="G2599" s="129" t="s">
        <v>2807</v>
      </c>
      <c r="H2599" s="129" t="s">
        <v>2751</v>
      </c>
      <c r="I2599" s="133" t="str">
        <f t="shared" si="133"/>
        <v>m</v>
      </c>
      <c r="J2599" s="133"/>
      <c r="K2599" s="134" t="s">
        <v>2897</v>
      </c>
      <c r="L2599" s="133" t="s">
        <v>2897</v>
      </c>
      <c r="M2599" s="133" t="s">
        <v>2897</v>
      </c>
      <c r="N2599" s="133" t="s">
        <v>2897</v>
      </c>
      <c r="O2599" s="133" t="s">
        <v>2897</v>
      </c>
      <c r="P2599" s="133" t="s">
        <v>2897</v>
      </c>
      <c r="Q2599" s="133" t="s">
        <v>2897</v>
      </c>
      <c r="R2599" s="133" t="s">
        <v>2897</v>
      </c>
      <c r="S2599" s="133" t="s">
        <v>2897</v>
      </c>
    </row>
    <row r="2600" spans="1:19" s="129" customFormat="1">
      <c r="A2600" s="131">
        <v>2400</v>
      </c>
      <c r="B2600" s="132">
        <v>32.195808</v>
      </c>
      <c r="C2600" s="132">
        <v>34.805914000000001</v>
      </c>
      <c r="D2600" s="131" t="s">
        <v>2215</v>
      </c>
      <c r="E2600" s="129" t="s">
        <v>2216</v>
      </c>
      <c r="G2600" s="129" t="s">
        <v>2725</v>
      </c>
      <c r="H2600" s="129" t="s">
        <v>2751</v>
      </c>
      <c r="I2600" s="133" t="str">
        <f t="shared" si="133"/>
        <v>m</v>
      </c>
      <c r="J2600" s="133"/>
      <c r="K2600" s="134" t="s">
        <v>2897</v>
      </c>
      <c r="L2600" s="133" t="s">
        <v>2897</v>
      </c>
      <c r="M2600" s="133" t="s">
        <v>2897</v>
      </c>
      <c r="N2600" s="133" t="s">
        <v>2897</v>
      </c>
      <c r="O2600" s="133" t="s">
        <v>2897</v>
      </c>
      <c r="P2600" s="133" t="s">
        <v>2897</v>
      </c>
      <c r="Q2600" s="133" t="s">
        <v>2897</v>
      </c>
      <c r="R2600" s="133" t="s">
        <v>2897</v>
      </c>
      <c r="S2600" s="133" t="s">
        <v>2897</v>
      </c>
    </row>
    <row r="2601" spans="1:19" s="129" customFormat="1">
      <c r="A2601" s="131">
        <v>2401</v>
      </c>
      <c r="B2601" s="132">
        <v>32.161549000000001</v>
      </c>
      <c r="C2601" s="132">
        <v>34.790184000000004</v>
      </c>
      <c r="D2601" s="131"/>
      <c r="E2601" s="129" t="s">
        <v>4043</v>
      </c>
      <c r="G2601" s="129" t="s">
        <v>2177</v>
      </c>
      <c r="H2601" s="129" t="s">
        <v>2751</v>
      </c>
      <c r="I2601" s="133" t="str">
        <f t="shared" si="133"/>
        <v>m</v>
      </c>
      <c r="J2601" s="133"/>
      <c r="K2601" s="134" t="s">
        <v>2897</v>
      </c>
      <c r="L2601" s="133" t="s">
        <v>2897</v>
      </c>
      <c r="M2601" s="133" t="s">
        <v>2897</v>
      </c>
      <c r="N2601" s="133" t="s">
        <v>2897</v>
      </c>
      <c r="O2601" s="133" t="s">
        <v>2897</v>
      </c>
      <c r="P2601" s="133" t="s">
        <v>2897</v>
      </c>
      <c r="Q2601" s="133" t="s">
        <v>2897</v>
      </c>
      <c r="R2601" s="133" t="s">
        <v>2897</v>
      </c>
      <c r="S2601" s="133" t="s">
        <v>2897</v>
      </c>
    </row>
    <row r="2602" spans="1:19" s="129" customFormat="1">
      <c r="A2602" s="131">
        <v>2402</v>
      </c>
      <c r="B2602" s="132">
        <v>32.054302999999997</v>
      </c>
      <c r="C2602" s="132">
        <v>34.756943</v>
      </c>
      <c r="D2602" s="131" t="s">
        <v>2905</v>
      </c>
      <c r="E2602" s="129" t="s">
        <v>2217</v>
      </c>
      <c r="F2602" s="129" t="s">
        <v>6158</v>
      </c>
      <c r="G2602" s="129" t="s">
        <v>2686</v>
      </c>
      <c r="H2602" s="129" t="s">
        <v>2751</v>
      </c>
      <c r="I2602" s="133" t="str">
        <f t="shared" si="133"/>
        <v>a</v>
      </c>
      <c r="J2602" s="133"/>
      <c r="K2602" s="134"/>
      <c r="L2602" s="133" t="s">
        <v>2897</v>
      </c>
      <c r="M2602" s="133" t="s">
        <v>2897</v>
      </c>
      <c r="N2602" s="133" t="s">
        <v>2897</v>
      </c>
      <c r="O2602" s="133" t="s">
        <v>2897</v>
      </c>
      <c r="P2602" s="133" t="s">
        <v>2897</v>
      </c>
      <c r="Q2602" s="133" t="s">
        <v>2897</v>
      </c>
      <c r="R2602" s="133" t="s">
        <v>2897</v>
      </c>
      <c r="S2602" s="133" t="s">
        <v>2897</v>
      </c>
    </row>
    <row r="2603" spans="1:19" s="129" customFormat="1">
      <c r="A2603" s="131">
        <v>2403</v>
      </c>
      <c r="B2603" s="132">
        <v>31.771811</v>
      </c>
      <c r="C2603" s="132">
        <v>34.615268999999998</v>
      </c>
      <c r="D2603" s="131" t="s">
        <v>2218</v>
      </c>
      <c r="E2603" s="129" t="s">
        <v>2219</v>
      </c>
      <c r="F2603" s="129" t="s">
        <v>4338</v>
      </c>
      <c r="G2603" s="129" t="s">
        <v>187</v>
      </c>
      <c r="H2603" s="129" t="s">
        <v>2751</v>
      </c>
      <c r="I2603" s="133" t="str">
        <f t="shared" si="133"/>
        <v>a</v>
      </c>
      <c r="J2603" s="133"/>
      <c r="K2603" s="134" t="s">
        <v>2897</v>
      </c>
      <c r="L2603" s="133" t="s">
        <v>2897</v>
      </c>
      <c r="M2603" s="133" t="s">
        <v>2897</v>
      </c>
      <c r="N2603" s="133" t="s">
        <v>2897</v>
      </c>
      <c r="O2603" s="133" t="s">
        <v>2897</v>
      </c>
      <c r="P2603" s="133" t="s">
        <v>2897</v>
      </c>
      <c r="Q2603" s="133" t="s">
        <v>2897</v>
      </c>
      <c r="R2603" s="133" t="s">
        <v>2897</v>
      </c>
      <c r="S2603" s="133" t="s">
        <v>2897</v>
      </c>
    </row>
    <row r="2604" spans="1:19" s="129" customFormat="1">
      <c r="A2604" s="131">
        <v>2404</v>
      </c>
      <c r="B2604" s="132">
        <v>31.671562000000002</v>
      </c>
      <c r="C2604" s="132">
        <v>34.547179999999997</v>
      </c>
      <c r="D2604" s="131" t="s">
        <v>2220</v>
      </c>
      <c r="E2604" s="129" t="s">
        <v>3888</v>
      </c>
      <c r="G2604" s="129" t="s">
        <v>2811</v>
      </c>
      <c r="H2604" s="129" t="s">
        <v>2751</v>
      </c>
      <c r="I2604" s="133" t="str">
        <f t="shared" si="133"/>
        <v>m</v>
      </c>
      <c r="J2604" s="133"/>
      <c r="K2604" s="134" t="s">
        <v>2897</v>
      </c>
      <c r="L2604" s="133" t="s">
        <v>2897</v>
      </c>
      <c r="M2604" s="133" t="s">
        <v>2897</v>
      </c>
      <c r="N2604" s="133" t="s">
        <v>2897</v>
      </c>
      <c r="O2604" s="133" t="s">
        <v>2897</v>
      </c>
      <c r="P2604" s="133" t="s">
        <v>2897</v>
      </c>
      <c r="Q2604" s="133" t="s">
        <v>2897</v>
      </c>
      <c r="R2604" s="133" t="s">
        <v>2897</v>
      </c>
      <c r="S2604" s="133" t="s">
        <v>2897</v>
      </c>
    </row>
    <row r="2605" spans="1:19" s="129" customFormat="1">
      <c r="A2605" s="131">
        <v>2405</v>
      </c>
      <c r="B2605" s="132">
        <v>31.658725</v>
      </c>
      <c r="C2605" s="132">
        <v>34.539878000000002</v>
      </c>
      <c r="D2605" s="131" t="s">
        <v>2221</v>
      </c>
      <c r="E2605" s="129" t="s">
        <v>3889</v>
      </c>
      <c r="F2605" s="129" t="s">
        <v>6159</v>
      </c>
      <c r="G2605" s="129" t="s">
        <v>2177</v>
      </c>
      <c r="H2605" s="129" t="s">
        <v>2751</v>
      </c>
      <c r="I2605" s="133" t="str">
        <f t="shared" si="133"/>
        <v>a</v>
      </c>
      <c r="J2605" s="133"/>
      <c r="K2605" s="134" t="s">
        <v>2897</v>
      </c>
      <c r="L2605" s="133" t="s">
        <v>2897</v>
      </c>
      <c r="M2605" s="133" t="s">
        <v>2897</v>
      </c>
      <c r="N2605" s="133" t="s">
        <v>2897</v>
      </c>
      <c r="O2605" s="133" t="s">
        <v>2897</v>
      </c>
      <c r="P2605" s="133" t="s">
        <v>2897</v>
      </c>
      <c r="Q2605" s="133" t="s">
        <v>2897</v>
      </c>
      <c r="R2605" s="133" t="s">
        <v>2897</v>
      </c>
      <c r="S2605" s="133" t="s">
        <v>2897</v>
      </c>
    </row>
    <row r="2606" spans="1:19" s="129" customFormat="1">
      <c r="A2606" s="131">
        <v>2406</v>
      </c>
      <c r="B2606" s="132">
        <v>31.552389999999999</v>
      </c>
      <c r="C2606" s="132">
        <v>34.452905999999999</v>
      </c>
      <c r="D2606" s="131" t="s">
        <v>2222</v>
      </c>
      <c r="E2606" s="129" t="s">
        <v>5024</v>
      </c>
      <c r="G2606" s="129" t="s">
        <v>1139</v>
      </c>
      <c r="H2606" s="129" t="s">
        <v>2751</v>
      </c>
      <c r="I2606" s="133" t="str">
        <f t="shared" si="133"/>
        <v>m</v>
      </c>
      <c r="J2606" s="133"/>
      <c r="K2606" s="134" t="s">
        <v>2897</v>
      </c>
      <c r="L2606" s="133" t="s">
        <v>2897</v>
      </c>
      <c r="M2606" s="133" t="s">
        <v>2897</v>
      </c>
      <c r="N2606" s="133" t="s">
        <v>2897</v>
      </c>
      <c r="O2606" s="133" t="s">
        <v>2897</v>
      </c>
      <c r="P2606" s="133" t="s">
        <v>2897</v>
      </c>
      <c r="Q2606" s="133" t="s">
        <v>2897</v>
      </c>
      <c r="R2606" s="133" t="s">
        <v>2897</v>
      </c>
      <c r="S2606" s="133" t="s">
        <v>2897</v>
      </c>
    </row>
    <row r="2607" spans="1:19" s="129" customFormat="1">
      <c r="A2607" s="131">
        <v>2407</v>
      </c>
      <c r="B2607" s="132">
        <v>31.499828999999998</v>
      </c>
      <c r="C2607" s="132">
        <v>34.405132000000002</v>
      </c>
      <c r="D2607" s="131" t="s">
        <v>2223</v>
      </c>
      <c r="E2607" s="129" t="s">
        <v>5025</v>
      </c>
      <c r="F2607" s="129" t="s">
        <v>5852</v>
      </c>
      <c r="G2607" s="129" t="s">
        <v>2120</v>
      </c>
      <c r="H2607" s="129" t="s">
        <v>2751</v>
      </c>
      <c r="I2607" s="133" t="str">
        <f t="shared" si="133"/>
        <v>a</v>
      </c>
      <c r="J2607" s="133"/>
      <c r="K2607" s="134" t="s">
        <v>2897</v>
      </c>
      <c r="L2607" s="133" t="s">
        <v>2897</v>
      </c>
      <c r="M2607" s="133" t="s">
        <v>2897</v>
      </c>
      <c r="N2607" s="133" t="s">
        <v>2897</v>
      </c>
      <c r="O2607" s="133" t="s">
        <v>2897</v>
      </c>
      <c r="P2607" s="133" t="s">
        <v>2897</v>
      </c>
      <c r="Q2607" s="133" t="s">
        <v>2897</v>
      </c>
      <c r="R2607" s="133" t="s">
        <v>2897</v>
      </c>
      <c r="S2607" s="133" t="s">
        <v>2897</v>
      </c>
    </row>
    <row r="2608" spans="1:19" s="129" customFormat="1">
      <c r="A2608" s="131">
        <v>2408</v>
      </c>
      <c r="B2608" s="132">
        <v>31.329532</v>
      </c>
      <c r="C2608" s="132">
        <v>34.210501000000001</v>
      </c>
      <c r="D2608" s="131" t="s">
        <v>2224</v>
      </c>
      <c r="E2608" s="129" t="s">
        <v>2225</v>
      </c>
      <c r="F2608" s="129" t="s">
        <v>5842</v>
      </c>
      <c r="H2608" s="129" t="s">
        <v>2751</v>
      </c>
      <c r="I2608" s="133" t="str">
        <f t="shared" si="133"/>
        <v>a</v>
      </c>
      <c r="J2608" s="133"/>
      <c r="K2608" s="134" t="s">
        <v>2897</v>
      </c>
      <c r="L2608" s="133" t="s">
        <v>2897</v>
      </c>
      <c r="M2608" s="133" t="s">
        <v>2897</v>
      </c>
      <c r="N2608" s="133" t="s">
        <v>2897</v>
      </c>
      <c r="O2608" s="133" t="s">
        <v>2897</v>
      </c>
      <c r="P2608" s="133" t="s">
        <v>2897</v>
      </c>
      <c r="Q2608" s="133" t="s">
        <v>2897</v>
      </c>
      <c r="R2608" s="133" t="s">
        <v>2897</v>
      </c>
      <c r="S2608" s="133" t="s">
        <v>2897</v>
      </c>
    </row>
    <row r="2609" spans="1:19" s="129" customFormat="1">
      <c r="A2609" s="131">
        <v>2409</v>
      </c>
      <c r="B2609" s="132">
        <v>29.930765999999998</v>
      </c>
      <c r="C2609" s="132">
        <v>32.533768000000002</v>
      </c>
      <c r="D2609" s="131" t="s">
        <v>2906</v>
      </c>
      <c r="E2609" s="129" t="s">
        <v>2226</v>
      </c>
      <c r="F2609" s="129" t="s">
        <v>5941</v>
      </c>
      <c r="G2609" s="129" t="s">
        <v>2227</v>
      </c>
      <c r="H2609" s="129" t="s">
        <v>3216</v>
      </c>
      <c r="I2609" s="133" t="str">
        <f t="shared" si="133"/>
        <v>a</v>
      </c>
      <c r="J2609" s="133"/>
      <c r="K2609" s="134" t="s">
        <v>2897</v>
      </c>
      <c r="L2609" s="133" t="s">
        <v>2897</v>
      </c>
      <c r="M2609" s="133" t="s">
        <v>2897</v>
      </c>
      <c r="N2609" s="133" t="s">
        <v>2897</v>
      </c>
      <c r="O2609" s="133" t="s">
        <v>2897</v>
      </c>
      <c r="P2609" s="133" t="s">
        <v>2897</v>
      </c>
      <c r="Q2609" s="133" t="s">
        <v>2897</v>
      </c>
      <c r="R2609" s="133" t="s">
        <v>2897</v>
      </c>
      <c r="S2609" s="133" t="s">
        <v>2897</v>
      </c>
    </row>
    <row r="2610" spans="1:19" s="129" customFormat="1">
      <c r="A2610" s="131">
        <v>2410</v>
      </c>
      <c r="B2610" s="132">
        <v>29.898962000000001</v>
      </c>
      <c r="C2610" s="132">
        <v>32.586399</v>
      </c>
      <c r="D2610" s="131" t="s">
        <v>2228</v>
      </c>
      <c r="E2610" s="129" t="s">
        <v>5026</v>
      </c>
      <c r="G2610" s="129" t="s">
        <v>2807</v>
      </c>
      <c r="H2610" s="129" t="s">
        <v>3216</v>
      </c>
      <c r="I2610" s="133" t="str">
        <f t="shared" si="133"/>
        <v>m</v>
      </c>
      <c r="J2610" s="133"/>
      <c r="K2610" s="134" t="s">
        <v>2897</v>
      </c>
      <c r="L2610" s="133" t="s">
        <v>2897</v>
      </c>
      <c r="M2610" s="133" t="s">
        <v>2897</v>
      </c>
      <c r="N2610" s="133" t="s">
        <v>2897</v>
      </c>
      <c r="O2610" s="133" t="s">
        <v>2897</v>
      </c>
      <c r="P2610" s="133" t="s">
        <v>2897</v>
      </c>
      <c r="Q2610" s="133" t="s">
        <v>2897</v>
      </c>
      <c r="R2610" s="133" t="s">
        <v>2897</v>
      </c>
      <c r="S2610" s="133" t="s">
        <v>2897</v>
      </c>
    </row>
    <row r="2611" spans="1:19" s="129" customFormat="1">
      <c r="A2611" s="139">
        <v>2410.1</v>
      </c>
      <c r="B2611" s="132">
        <v>29.586915999999999</v>
      </c>
      <c r="C2611" s="132">
        <v>32.345562000000001</v>
      </c>
      <c r="D2611" s="131"/>
      <c r="E2611" s="129" t="s">
        <v>6695</v>
      </c>
      <c r="G2611" s="129" t="s">
        <v>6693</v>
      </c>
      <c r="H2611" s="129" t="s">
        <v>3216</v>
      </c>
      <c r="I2611" s="133" t="str">
        <f t="shared" si="133"/>
        <v>m</v>
      </c>
      <c r="J2611" s="133"/>
      <c r="K2611" s="134"/>
      <c r="L2611" s="133" t="s">
        <v>2897</v>
      </c>
      <c r="M2611" s="133" t="s">
        <v>2897</v>
      </c>
      <c r="N2611" s="133" t="s">
        <v>2897</v>
      </c>
      <c r="O2611" s="133" t="s">
        <v>2897</v>
      </c>
      <c r="P2611" s="133" t="s">
        <v>2897</v>
      </c>
      <c r="Q2611" s="133" t="s">
        <v>2897</v>
      </c>
      <c r="R2611" s="133" t="s">
        <v>2897</v>
      </c>
      <c r="S2611" s="133" t="s">
        <v>2897</v>
      </c>
    </row>
    <row r="2612" spans="1:19" s="129" customFormat="1">
      <c r="A2612" s="131">
        <v>2411</v>
      </c>
      <c r="B2612" s="132">
        <v>29.398427000000002</v>
      </c>
      <c r="C2612" s="132">
        <v>32.805503000000002</v>
      </c>
      <c r="D2612" s="131" t="s">
        <v>2229</v>
      </c>
      <c r="E2612" s="129" t="s">
        <v>4552</v>
      </c>
      <c r="G2612" s="129" t="s">
        <v>2807</v>
      </c>
      <c r="H2612" s="129" t="s">
        <v>3216</v>
      </c>
      <c r="I2612" s="133" t="str">
        <f t="shared" si="133"/>
        <v>m</v>
      </c>
      <c r="J2612" s="133"/>
      <c r="K2612" s="134" t="s">
        <v>2897</v>
      </c>
      <c r="L2612" s="133" t="s">
        <v>2897</v>
      </c>
      <c r="M2612" s="133" t="s">
        <v>2897</v>
      </c>
      <c r="N2612" s="133" t="s">
        <v>2897</v>
      </c>
      <c r="O2612" s="133" t="s">
        <v>2897</v>
      </c>
      <c r="P2612" s="133" t="s">
        <v>2897</v>
      </c>
      <c r="Q2612" s="133" t="s">
        <v>2897</v>
      </c>
      <c r="R2612" s="133" t="s">
        <v>2897</v>
      </c>
      <c r="S2612" s="133" t="s">
        <v>2897</v>
      </c>
    </row>
    <row r="2613" spans="1:19" s="129" customFormat="1">
      <c r="A2613" s="139">
        <v>2411.1</v>
      </c>
      <c r="B2613" s="132">
        <v>29.054510000000001</v>
      </c>
      <c r="C2613" s="132">
        <v>32.635190999999999</v>
      </c>
      <c r="D2613" s="131"/>
      <c r="E2613" s="129" t="s">
        <v>7110</v>
      </c>
      <c r="G2613" s="129" t="s">
        <v>6636</v>
      </c>
      <c r="H2613" s="129" t="s">
        <v>2762</v>
      </c>
      <c r="I2613" s="133" t="str">
        <f t="shared" si="133"/>
        <v>m</v>
      </c>
      <c r="J2613" s="133" t="s">
        <v>6631</v>
      </c>
      <c r="K2613" s="134"/>
      <c r="L2613" s="133"/>
      <c r="M2613" s="133"/>
      <c r="N2613" s="133"/>
      <c r="O2613" s="133"/>
      <c r="P2613" s="133"/>
      <c r="Q2613" s="133"/>
      <c r="R2613" s="133"/>
      <c r="S2613" s="133"/>
    </row>
    <row r="2614" spans="1:19" s="129" customFormat="1">
      <c r="A2614" s="139">
        <v>2411.1999999999998</v>
      </c>
      <c r="B2614" s="132">
        <v>28.888870000000001</v>
      </c>
      <c r="C2614" s="132">
        <v>32.680934999999998</v>
      </c>
      <c r="D2614" s="131"/>
      <c r="E2614" s="129" t="s">
        <v>6692</v>
      </c>
      <c r="G2614" s="129" t="s">
        <v>6693</v>
      </c>
      <c r="H2614" s="129" t="s">
        <v>3216</v>
      </c>
      <c r="I2614" s="133" t="str">
        <f t="shared" si="133"/>
        <v>m</v>
      </c>
      <c r="J2614" s="133"/>
      <c r="K2614" s="134" t="s">
        <v>2858</v>
      </c>
      <c r="L2614" s="133" t="s">
        <v>6823</v>
      </c>
      <c r="M2614" s="133" t="s">
        <v>2897</v>
      </c>
      <c r="N2614" s="133" t="s">
        <v>2897</v>
      </c>
      <c r="O2614" s="133" t="s">
        <v>2897</v>
      </c>
      <c r="P2614" s="133" t="s">
        <v>2897</v>
      </c>
      <c r="Q2614" s="133" t="s">
        <v>2897</v>
      </c>
      <c r="R2614" s="133" t="s">
        <v>2897</v>
      </c>
      <c r="S2614" s="133" t="s">
        <v>2897</v>
      </c>
    </row>
    <row r="2615" spans="1:19" s="129" customFormat="1">
      <c r="A2615" s="139">
        <v>2411.3000000000002</v>
      </c>
      <c r="B2615" s="132">
        <v>28.999020999999999</v>
      </c>
      <c r="C2615" s="132">
        <v>33.155166999999999</v>
      </c>
      <c r="D2615" s="131"/>
      <c r="E2615" s="129" t="s">
        <v>6696</v>
      </c>
      <c r="G2615" s="129" t="s">
        <v>6693</v>
      </c>
      <c r="H2615" s="129" t="s">
        <v>3216</v>
      </c>
      <c r="I2615" s="133" t="str">
        <f t="shared" si="133"/>
        <v>m</v>
      </c>
      <c r="J2615" s="133"/>
      <c r="K2615" s="134"/>
      <c r="L2615" s="133" t="s">
        <v>2897</v>
      </c>
      <c r="M2615" s="133" t="s">
        <v>2897</v>
      </c>
      <c r="N2615" s="133" t="s">
        <v>2897</v>
      </c>
      <c r="O2615" s="133" t="s">
        <v>2897</v>
      </c>
      <c r="P2615" s="133" t="s">
        <v>2897</v>
      </c>
      <c r="Q2615" s="133" t="s">
        <v>2897</v>
      </c>
      <c r="R2615" s="133" t="s">
        <v>2897</v>
      </c>
      <c r="S2615" s="133" t="s">
        <v>2897</v>
      </c>
    </row>
    <row r="2616" spans="1:19" s="129" customFormat="1">
      <c r="A2616" s="131">
        <v>2412</v>
      </c>
      <c r="B2616" s="132">
        <v>28.232182000000002</v>
      </c>
      <c r="C2616" s="132">
        <v>33.613616</v>
      </c>
      <c r="D2616" s="131" t="s">
        <v>2230</v>
      </c>
      <c r="E2616" s="129" t="s">
        <v>7109</v>
      </c>
      <c r="G2616" s="129" t="s">
        <v>2807</v>
      </c>
      <c r="H2616" s="129" t="s">
        <v>3216</v>
      </c>
      <c r="I2616" s="133" t="str">
        <f t="shared" si="133"/>
        <v>m</v>
      </c>
      <c r="J2616" s="133"/>
      <c r="K2616" s="134" t="s">
        <v>2897</v>
      </c>
      <c r="L2616" s="133" t="s">
        <v>2897</v>
      </c>
      <c r="M2616" s="133" t="s">
        <v>2897</v>
      </c>
      <c r="N2616" s="133" t="s">
        <v>2897</v>
      </c>
      <c r="O2616" s="133" t="s">
        <v>2897</v>
      </c>
      <c r="P2616" s="133" t="s">
        <v>2897</v>
      </c>
      <c r="Q2616" s="133" t="s">
        <v>2897</v>
      </c>
      <c r="R2616" s="133" t="s">
        <v>2897</v>
      </c>
      <c r="S2616" s="133" t="s">
        <v>2897</v>
      </c>
    </row>
    <row r="2617" spans="1:19" s="129" customFormat="1">
      <c r="A2617" s="131">
        <v>2413</v>
      </c>
      <c r="B2617" s="132">
        <v>28.158776</v>
      </c>
      <c r="C2617" s="132">
        <v>33.660707000000002</v>
      </c>
      <c r="D2617" s="131"/>
      <c r="E2617" s="129" t="s">
        <v>7108</v>
      </c>
      <c r="G2617" s="129" t="s">
        <v>2807</v>
      </c>
      <c r="H2617" s="129" t="s">
        <v>3216</v>
      </c>
      <c r="I2617" s="133" t="str">
        <f t="shared" si="133"/>
        <v>m</v>
      </c>
      <c r="J2617" s="133" t="s">
        <v>6631</v>
      </c>
      <c r="K2617" s="134" t="s">
        <v>2897</v>
      </c>
      <c r="L2617" s="133" t="s">
        <v>2897</v>
      </c>
      <c r="M2617" s="133" t="s">
        <v>2897</v>
      </c>
      <c r="N2617" s="133" t="s">
        <v>2897</v>
      </c>
      <c r="O2617" s="133" t="s">
        <v>2897</v>
      </c>
      <c r="P2617" s="133" t="s">
        <v>2897</v>
      </c>
      <c r="Q2617" s="133" t="s">
        <v>2897</v>
      </c>
      <c r="R2617" s="133" t="s">
        <v>2897</v>
      </c>
      <c r="S2617" s="133" t="s">
        <v>2897</v>
      </c>
    </row>
    <row r="2618" spans="1:19" s="129" customFormat="1">
      <c r="A2618" s="131">
        <v>2413.1</v>
      </c>
      <c r="B2618" s="132">
        <v>27.929551</v>
      </c>
      <c r="C2618" s="132">
        <v>33.893633999999999</v>
      </c>
      <c r="D2618" s="131"/>
      <c r="E2618" s="129" t="s">
        <v>7107</v>
      </c>
      <c r="G2618" s="129" t="s">
        <v>6636</v>
      </c>
      <c r="H2618" s="129" t="s">
        <v>2762</v>
      </c>
      <c r="I2618" s="133" t="str">
        <f t="shared" si="133"/>
        <v>m</v>
      </c>
      <c r="J2618" s="133" t="s">
        <v>6631</v>
      </c>
      <c r="K2618" s="134"/>
      <c r="L2618" s="133"/>
      <c r="M2618" s="133"/>
      <c r="N2618" s="133"/>
      <c r="O2618" s="133"/>
      <c r="P2618" s="133"/>
      <c r="Q2618" s="133"/>
      <c r="R2618" s="133"/>
      <c r="S2618" s="133"/>
    </row>
    <row r="2619" spans="1:19" s="129" customFormat="1">
      <c r="A2619" s="131">
        <v>2413.1999999999998</v>
      </c>
      <c r="B2619" s="132">
        <v>27.834312000000001</v>
      </c>
      <c r="C2619" s="132">
        <v>33.583485000000003</v>
      </c>
      <c r="D2619" s="131"/>
      <c r="E2619" s="129" t="s">
        <v>7106</v>
      </c>
      <c r="G2619" s="129" t="s">
        <v>6636</v>
      </c>
      <c r="H2619" s="129" t="s">
        <v>2762</v>
      </c>
      <c r="I2619" s="133" t="str">
        <f t="shared" si="133"/>
        <v>m</v>
      </c>
      <c r="J2619" s="133" t="s">
        <v>6631</v>
      </c>
      <c r="K2619" s="134"/>
      <c r="L2619" s="133"/>
      <c r="M2619" s="133"/>
      <c r="N2619" s="133"/>
      <c r="O2619" s="133"/>
      <c r="P2619" s="133"/>
      <c r="Q2619" s="133"/>
      <c r="R2619" s="133"/>
      <c r="S2619" s="133"/>
    </row>
    <row r="2620" spans="1:19" s="129" customFormat="1">
      <c r="A2620" s="131">
        <v>2413.3000000000002</v>
      </c>
      <c r="B2620" s="132">
        <v>27.560379000000001</v>
      </c>
      <c r="C2620" s="132">
        <v>33.782012999999999</v>
      </c>
      <c r="D2620" s="131"/>
      <c r="E2620" s="129" t="s">
        <v>7105</v>
      </c>
      <c r="G2620" s="129" t="s">
        <v>6636</v>
      </c>
      <c r="H2620" s="129" t="s">
        <v>2762</v>
      </c>
      <c r="I2620" s="133" t="str">
        <f t="shared" si="133"/>
        <v>m</v>
      </c>
      <c r="J2620" s="133" t="s">
        <v>6631</v>
      </c>
      <c r="K2620" s="134"/>
      <c r="L2620" s="133"/>
      <c r="M2620" s="133"/>
      <c r="N2620" s="133"/>
      <c r="O2620" s="133"/>
      <c r="P2620" s="133"/>
      <c r="Q2620" s="133"/>
      <c r="R2620" s="133"/>
      <c r="S2620" s="133"/>
    </row>
    <row r="2621" spans="1:19" s="129" customFormat="1">
      <c r="A2621" s="131">
        <v>2413.4</v>
      </c>
      <c r="B2621" s="132">
        <v>27.492607</v>
      </c>
      <c r="C2621" s="132">
        <v>33.941979000000003</v>
      </c>
      <c r="D2621" s="131"/>
      <c r="E2621" s="129" t="s">
        <v>7104</v>
      </c>
      <c r="G2621" s="129" t="s">
        <v>6636</v>
      </c>
      <c r="H2621" s="129" t="s">
        <v>2762</v>
      </c>
      <c r="I2621" s="133" t="str">
        <f t="shared" si="133"/>
        <v>m</v>
      </c>
      <c r="J2621" s="133" t="s">
        <v>6631</v>
      </c>
      <c r="K2621" s="134"/>
      <c r="L2621" s="133"/>
      <c r="M2621" s="133"/>
      <c r="N2621" s="133"/>
      <c r="O2621" s="133"/>
      <c r="P2621" s="133"/>
      <c r="Q2621" s="133"/>
      <c r="R2621" s="133"/>
      <c r="S2621" s="133"/>
    </row>
    <row r="2622" spans="1:19" s="129" customFormat="1">
      <c r="A2622" s="131">
        <v>2413.5</v>
      </c>
      <c r="B2622" s="132">
        <v>27.378551999999999</v>
      </c>
      <c r="C2622" s="132">
        <v>33.685645000000001</v>
      </c>
      <c r="D2622" s="131"/>
      <c r="E2622" s="129" t="s">
        <v>7103</v>
      </c>
      <c r="G2622" s="129" t="s">
        <v>6636</v>
      </c>
      <c r="H2622" s="129" t="s">
        <v>2762</v>
      </c>
      <c r="I2622" s="133" t="str">
        <f t="shared" si="133"/>
        <v>m</v>
      </c>
      <c r="J2622" s="133" t="s">
        <v>6631</v>
      </c>
      <c r="K2622" s="134"/>
      <c r="L2622" s="133"/>
      <c r="M2622" s="133"/>
      <c r="N2622" s="133"/>
      <c r="O2622" s="133"/>
      <c r="P2622" s="133"/>
      <c r="Q2622" s="133"/>
      <c r="R2622" s="133"/>
      <c r="S2622" s="133"/>
    </row>
    <row r="2623" spans="1:19" s="129" customFormat="1">
      <c r="A2623" s="131">
        <v>2414</v>
      </c>
      <c r="B2623" s="132">
        <v>27.292377999999999</v>
      </c>
      <c r="C2623" s="132">
        <v>33.729905000000002</v>
      </c>
      <c r="D2623" s="131" t="s">
        <v>2231</v>
      </c>
      <c r="E2623" s="129" t="s">
        <v>5027</v>
      </c>
      <c r="H2623" s="129" t="s">
        <v>3216</v>
      </c>
      <c r="I2623" s="133" t="str">
        <f t="shared" si="133"/>
        <v>m</v>
      </c>
      <c r="J2623" s="133"/>
      <c r="K2623" s="134" t="s">
        <v>2897</v>
      </c>
      <c r="L2623" s="133" t="s">
        <v>2897</v>
      </c>
      <c r="M2623" s="133" t="s">
        <v>2897</v>
      </c>
      <c r="N2623" s="133" t="s">
        <v>2897</v>
      </c>
      <c r="O2623" s="133" t="s">
        <v>2897</v>
      </c>
      <c r="P2623" s="133" t="s">
        <v>2897</v>
      </c>
      <c r="Q2623" s="133" t="s">
        <v>2897</v>
      </c>
      <c r="R2623" s="133" t="s">
        <v>2897</v>
      </c>
      <c r="S2623" s="133" t="s">
        <v>2897</v>
      </c>
    </row>
    <row r="2624" spans="1:19" s="129" customFormat="1">
      <c r="A2624" s="131">
        <v>2414.1</v>
      </c>
      <c r="B2624" s="132">
        <v>27.180781</v>
      </c>
      <c r="C2624" s="132">
        <v>33.837949999999999</v>
      </c>
      <c r="D2624" s="131"/>
      <c r="E2624" s="129" t="s">
        <v>7102</v>
      </c>
      <c r="G2624" s="129" t="s">
        <v>6636</v>
      </c>
      <c r="H2624" s="129" t="s">
        <v>2762</v>
      </c>
      <c r="I2624" s="133" t="str">
        <f t="shared" si="133"/>
        <v>m</v>
      </c>
      <c r="J2624" s="133" t="s">
        <v>6631</v>
      </c>
      <c r="K2624" s="134"/>
      <c r="L2624" s="133"/>
      <c r="M2624" s="133"/>
      <c r="N2624" s="133"/>
      <c r="O2624" s="133"/>
      <c r="P2624" s="133"/>
      <c r="Q2624" s="133"/>
      <c r="R2624" s="133"/>
      <c r="S2624" s="133"/>
    </row>
    <row r="2625" spans="1:19" s="129" customFormat="1">
      <c r="A2625" s="131">
        <v>2414.1999999999998</v>
      </c>
      <c r="B2625" s="132">
        <v>27.041819</v>
      </c>
      <c r="C2625" s="132">
        <v>33.893310999999997</v>
      </c>
      <c r="D2625" s="131"/>
      <c r="E2625" s="129" t="s">
        <v>7101</v>
      </c>
      <c r="G2625" s="129" t="s">
        <v>6636</v>
      </c>
      <c r="H2625" s="129" t="s">
        <v>2762</v>
      </c>
      <c r="I2625" s="133" t="str">
        <f t="shared" si="133"/>
        <v>m</v>
      </c>
      <c r="J2625" s="133" t="s">
        <v>6631</v>
      </c>
      <c r="K2625" s="134"/>
      <c r="L2625" s="133"/>
      <c r="M2625" s="133"/>
      <c r="N2625" s="133"/>
      <c r="O2625" s="133"/>
      <c r="P2625" s="133"/>
      <c r="Q2625" s="133"/>
      <c r="R2625" s="133"/>
      <c r="S2625" s="133"/>
    </row>
    <row r="2626" spans="1:19" s="129" customFormat="1">
      <c r="A2626" s="131">
        <v>2414.3000000000002</v>
      </c>
      <c r="B2626" s="132">
        <v>26.845445999999999</v>
      </c>
      <c r="C2626" s="132">
        <v>33.978515000000002</v>
      </c>
      <c r="D2626" s="131"/>
      <c r="E2626" s="129" t="s">
        <v>7100</v>
      </c>
      <c r="G2626" s="129" t="s">
        <v>6636</v>
      </c>
      <c r="H2626" s="129" t="s">
        <v>2762</v>
      </c>
      <c r="I2626" s="133" t="str">
        <f t="shared" si="133"/>
        <v>m</v>
      </c>
      <c r="J2626" s="133" t="s">
        <v>6631</v>
      </c>
      <c r="K2626" s="134"/>
      <c r="L2626" s="133"/>
      <c r="M2626" s="133"/>
      <c r="N2626" s="133"/>
      <c r="O2626" s="133"/>
      <c r="P2626" s="133"/>
      <c r="Q2626" s="133"/>
      <c r="R2626" s="133"/>
      <c r="S2626" s="133"/>
    </row>
    <row r="2627" spans="1:19" s="129" customFormat="1">
      <c r="A2627" s="131">
        <v>2414.4</v>
      </c>
      <c r="B2627" s="132">
        <v>26.740027999999999</v>
      </c>
      <c r="C2627" s="132">
        <v>33.956372000000002</v>
      </c>
      <c r="D2627" s="131"/>
      <c r="E2627" s="129" t="s">
        <v>7099</v>
      </c>
      <c r="G2627" s="129" t="s">
        <v>6636</v>
      </c>
      <c r="H2627" s="129" t="s">
        <v>2762</v>
      </c>
      <c r="I2627" s="133" t="str">
        <f t="shared" si="133"/>
        <v>m</v>
      </c>
      <c r="J2627" s="133" t="s">
        <v>6631</v>
      </c>
      <c r="K2627" s="134"/>
      <c r="L2627" s="133"/>
      <c r="M2627" s="133"/>
      <c r="N2627" s="133"/>
      <c r="O2627" s="133"/>
      <c r="P2627" s="133"/>
      <c r="Q2627" s="133"/>
      <c r="R2627" s="133"/>
      <c r="S2627" s="133"/>
    </row>
    <row r="2628" spans="1:19" s="129" customFormat="1">
      <c r="A2628" s="131">
        <v>2415</v>
      </c>
      <c r="B2628" s="132">
        <v>26.628675999999999</v>
      </c>
      <c r="C2628" s="132">
        <v>33.998750000000001</v>
      </c>
      <c r="D2628" s="131"/>
      <c r="E2628" s="129" t="s">
        <v>2232</v>
      </c>
      <c r="G2628" s="129" t="s">
        <v>2807</v>
      </c>
      <c r="H2628" s="129" t="s">
        <v>2762</v>
      </c>
      <c r="I2628" s="133" t="str">
        <f t="shared" si="133"/>
        <v>m</v>
      </c>
      <c r="J2628" s="133"/>
      <c r="K2628" s="134" t="s">
        <v>2897</v>
      </c>
      <c r="L2628" s="133" t="s">
        <v>2897</v>
      </c>
      <c r="M2628" s="133" t="s">
        <v>2897</v>
      </c>
      <c r="N2628" s="133" t="s">
        <v>2897</v>
      </c>
      <c r="O2628" s="133" t="s">
        <v>2897</v>
      </c>
      <c r="P2628" s="133" t="s">
        <v>2897</v>
      </c>
      <c r="Q2628" s="133" t="s">
        <v>2897</v>
      </c>
      <c r="R2628" s="133" t="s">
        <v>2897</v>
      </c>
      <c r="S2628" s="133" t="s">
        <v>2897</v>
      </c>
    </row>
    <row r="2629" spans="1:19" s="129" customFormat="1">
      <c r="A2629" s="131">
        <v>2416</v>
      </c>
      <c r="B2629" s="132">
        <v>26.572865</v>
      </c>
      <c r="C2629" s="132">
        <v>34.036597</v>
      </c>
      <c r="D2629" s="131" t="s">
        <v>5028</v>
      </c>
      <c r="E2629" s="129" t="s">
        <v>7098</v>
      </c>
      <c r="F2629" s="129" t="s">
        <v>2791</v>
      </c>
      <c r="G2629" s="129" t="s">
        <v>6694</v>
      </c>
      <c r="H2629" s="129" t="s">
        <v>2762</v>
      </c>
      <c r="I2629" s="133" t="str">
        <f t="shared" si="133"/>
        <v>a</v>
      </c>
      <c r="J2629" s="133"/>
      <c r="K2629" s="134" t="s">
        <v>2897</v>
      </c>
      <c r="L2629" s="133" t="s">
        <v>2897</v>
      </c>
      <c r="M2629" s="133" t="s">
        <v>2897</v>
      </c>
      <c r="N2629" s="133" t="s">
        <v>2897</v>
      </c>
      <c r="O2629" s="133" t="s">
        <v>2897</v>
      </c>
      <c r="P2629" s="133" t="s">
        <v>2897</v>
      </c>
      <c r="Q2629" s="133" t="s">
        <v>2897</v>
      </c>
      <c r="R2629" s="133" t="s">
        <v>2897</v>
      </c>
      <c r="S2629" s="133" t="s">
        <v>2897</v>
      </c>
    </row>
    <row r="2630" spans="1:19" s="129" customFormat="1">
      <c r="A2630" s="131">
        <v>2417</v>
      </c>
      <c r="B2630" s="132">
        <v>26.252801999999999</v>
      </c>
      <c r="C2630" s="132">
        <v>34.204718999999997</v>
      </c>
      <c r="D2630" s="131" t="s">
        <v>2907</v>
      </c>
      <c r="E2630" s="129" t="s">
        <v>4145</v>
      </c>
      <c r="G2630" s="129" t="s">
        <v>1037</v>
      </c>
      <c r="H2630" s="129" t="s">
        <v>2762</v>
      </c>
      <c r="I2630" s="133" t="str">
        <f t="shared" si="133"/>
        <v>m</v>
      </c>
      <c r="J2630" s="133" t="s">
        <v>6631</v>
      </c>
      <c r="K2630" s="134" t="s">
        <v>2897</v>
      </c>
      <c r="L2630" s="133" t="s">
        <v>2897</v>
      </c>
      <c r="M2630" s="133" t="s">
        <v>2897</v>
      </c>
      <c r="N2630" s="133" t="s">
        <v>2897</v>
      </c>
      <c r="O2630" s="133" t="s">
        <v>2897</v>
      </c>
      <c r="P2630" s="133" t="s">
        <v>2897</v>
      </c>
      <c r="Q2630" s="133" t="s">
        <v>2897</v>
      </c>
      <c r="R2630" s="133" t="s">
        <v>2897</v>
      </c>
      <c r="S2630" s="133" t="s">
        <v>2897</v>
      </c>
    </row>
    <row r="2631" spans="1:19" s="129" customFormat="1">
      <c r="A2631" s="131">
        <v>2418</v>
      </c>
      <c r="B2631" s="132">
        <v>26.156644</v>
      </c>
      <c r="C2631" s="132">
        <v>34.251437000000003</v>
      </c>
      <c r="D2631" s="131" t="s">
        <v>7011</v>
      </c>
      <c r="E2631" s="129" t="s">
        <v>7112</v>
      </c>
      <c r="F2631" s="129" t="s">
        <v>6160</v>
      </c>
      <c r="G2631" s="129" t="s">
        <v>2233</v>
      </c>
      <c r="H2631" s="129" t="s">
        <v>2762</v>
      </c>
      <c r="I2631" s="133" t="str">
        <f t="shared" si="133"/>
        <v>a</v>
      </c>
      <c r="J2631" s="133"/>
      <c r="K2631" s="134" t="s">
        <v>2897</v>
      </c>
      <c r="L2631" s="133" t="s">
        <v>2897</v>
      </c>
      <c r="M2631" s="133" t="s">
        <v>2897</v>
      </c>
      <c r="N2631" s="133" t="s">
        <v>2897</v>
      </c>
      <c r="O2631" s="133" t="s">
        <v>2897</v>
      </c>
      <c r="P2631" s="133" t="s">
        <v>2897</v>
      </c>
      <c r="Q2631" s="133" t="s">
        <v>2897</v>
      </c>
      <c r="R2631" s="133" t="s">
        <v>2897</v>
      </c>
      <c r="S2631" s="133" t="s">
        <v>2897</v>
      </c>
    </row>
    <row r="2632" spans="1:19" s="129" customFormat="1">
      <c r="A2632" s="131">
        <v>2419</v>
      </c>
      <c r="B2632" s="132">
        <v>25.532429</v>
      </c>
      <c r="C2632" s="132">
        <v>34.638782999999997</v>
      </c>
      <c r="D2632" s="131"/>
      <c r="E2632" s="129" t="s">
        <v>7094</v>
      </c>
      <c r="G2632" s="129" t="s">
        <v>2807</v>
      </c>
      <c r="H2632" s="129" t="s">
        <v>2762</v>
      </c>
      <c r="I2632" s="133" t="str">
        <f t="shared" si="133"/>
        <v>m</v>
      </c>
      <c r="J2632" s="133" t="s">
        <v>6631</v>
      </c>
      <c r="K2632" s="134" t="s">
        <v>2897</v>
      </c>
      <c r="L2632" s="133" t="s">
        <v>2897</v>
      </c>
      <c r="M2632" s="133" t="s">
        <v>2897</v>
      </c>
      <c r="N2632" s="133" t="s">
        <v>2897</v>
      </c>
      <c r="O2632" s="133" t="s">
        <v>2897</v>
      </c>
      <c r="P2632" s="133" t="s">
        <v>2897</v>
      </c>
      <c r="Q2632" s="133" t="s">
        <v>2897</v>
      </c>
      <c r="R2632" s="133" t="s">
        <v>2897</v>
      </c>
      <c r="S2632" s="133" t="s">
        <v>2897</v>
      </c>
    </row>
    <row r="2633" spans="1:19" s="129" customFormat="1">
      <c r="A2633" s="131">
        <v>2419.1</v>
      </c>
      <c r="B2633" s="132">
        <v>25.205045999999999</v>
      </c>
      <c r="C2633" s="132">
        <v>34.808957999999997</v>
      </c>
      <c r="D2633" s="131"/>
      <c r="E2633" s="129" t="s">
        <v>7097</v>
      </c>
      <c r="G2633" s="129" t="s">
        <v>6636</v>
      </c>
      <c r="H2633" s="129" t="s">
        <v>2762</v>
      </c>
      <c r="I2633" s="133" t="str">
        <f t="shared" ref="I2633:I2635" si="134">IF(F2633="","m","a")</f>
        <v>m</v>
      </c>
      <c r="J2633" s="133" t="s">
        <v>6631</v>
      </c>
      <c r="K2633" s="134"/>
      <c r="L2633" s="133"/>
      <c r="M2633" s="133"/>
      <c r="N2633" s="133"/>
      <c r="O2633" s="133"/>
      <c r="P2633" s="133"/>
      <c r="Q2633" s="133"/>
      <c r="R2633" s="133"/>
      <c r="S2633" s="133"/>
    </row>
    <row r="2634" spans="1:19" s="129" customFormat="1">
      <c r="A2634" s="131">
        <v>2419.1999999999998</v>
      </c>
      <c r="B2634" s="132">
        <v>25.077653000000002</v>
      </c>
      <c r="C2634" s="132">
        <v>34.892589000000001</v>
      </c>
      <c r="D2634" s="131"/>
      <c r="E2634" s="129" t="s">
        <v>7096</v>
      </c>
      <c r="G2634" s="129" t="s">
        <v>6636</v>
      </c>
      <c r="H2634" s="129" t="s">
        <v>2762</v>
      </c>
      <c r="I2634" s="133" t="str">
        <f t="shared" si="134"/>
        <v>m</v>
      </c>
      <c r="J2634" s="133" t="s">
        <v>6631</v>
      </c>
      <c r="K2634" s="134"/>
      <c r="L2634" s="133"/>
      <c r="M2634" s="133"/>
      <c r="N2634" s="133"/>
      <c r="O2634" s="133"/>
      <c r="P2634" s="133"/>
      <c r="Q2634" s="133"/>
      <c r="R2634" s="133"/>
      <c r="S2634" s="133"/>
    </row>
    <row r="2635" spans="1:19" s="129" customFormat="1">
      <c r="A2635" s="131">
        <v>2419.3000000000002</v>
      </c>
      <c r="B2635" s="132">
        <v>24.961718000000001</v>
      </c>
      <c r="C2635" s="132">
        <v>34.936523000000001</v>
      </c>
      <c r="D2635" s="131"/>
      <c r="E2635" s="129" t="s">
        <v>7095</v>
      </c>
      <c r="G2635" s="129" t="s">
        <v>6636</v>
      </c>
      <c r="H2635" s="129" t="s">
        <v>2762</v>
      </c>
      <c r="I2635" s="133" t="str">
        <f t="shared" si="134"/>
        <v>m</v>
      </c>
      <c r="J2635" s="133" t="s">
        <v>6631</v>
      </c>
      <c r="K2635" s="134"/>
      <c r="L2635" s="133"/>
      <c r="M2635" s="133"/>
      <c r="N2635" s="133"/>
      <c r="O2635" s="133"/>
      <c r="P2635" s="133"/>
      <c r="Q2635" s="133"/>
      <c r="R2635" s="133"/>
      <c r="S2635" s="133"/>
    </row>
    <row r="2636" spans="1:19" s="129" customFormat="1">
      <c r="A2636" s="131">
        <v>2420</v>
      </c>
      <c r="B2636" s="132">
        <v>24.924994999999999</v>
      </c>
      <c r="C2636" s="132">
        <v>34.964789000000003</v>
      </c>
      <c r="D2636" s="131" t="s">
        <v>2234</v>
      </c>
      <c r="E2636" s="129" t="s">
        <v>5029</v>
      </c>
      <c r="F2636" s="129" t="s">
        <v>6908</v>
      </c>
      <c r="G2636" s="129" t="s">
        <v>1037</v>
      </c>
      <c r="H2636" s="129" t="s">
        <v>2762</v>
      </c>
      <c r="I2636" s="133" t="str">
        <f t="shared" ref="I2636:I2696" si="135">IF(F2636="","m","a")</f>
        <v>a</v>
      </c>
      <c r="J2636" s="133"/>
      <c r="K2636" s="134" t="s">
        <v>2897</v>
      </c>
      <c r="L2636" s="133" t="s">
        <v>2897</v>
      </c>
      <c r="M2636" s="133" t="s">
        <v>2897</v>
      </c>
      <c r="N2636" s="133" t="s">
        <v>2897</v>
      </c>
      <c r="O2636" s="133" t="s">
        <v>2897</v>
      </c>
      <c r="P2636" s="133" t="s">
        <v>2897</v>
      </c>
      <c r="Q2636" s="133" t="s">
        <v>2897</v>
      </c>
      <c r="R2636" s="133" t="s">
        <v>2897</v>
      </c>
      <c r="S2636" s="133" t="s">
        <v>2897</v>
      </c>
    </row>
    <row r="2637" spans="1:19" s="129" customFormat="1">
      <c r="A2637" s="131">
        <v>2420.1</v>
      </c>
      <c r="B2637" s="132">
        <v>24.894344</v>
      </c>
      <c r="C2637" s="132">
        <v>34.990386000000001</v>
      </c>
      <c r="D2637" s="131"/>
      <c r="E2637" s="129" t="s">
        <v>7093</v>
      </c>
      <c r="G2637" s="129" t="s">
        <v>6636</v>
      </c>
      <c r="H2637" s="129" t="s">
        <v>2762</v>
      </c>
      <c r="I2637" s="133" t="str">
        <f t="shared" si="135"/>
        <v>m</v>
      </c>
      <c r="J2637" s="133" t="s">
        <v>6631</v>
      </c>
      <c r="K2637" s="134"/>
      <c r="L2637" s="133"/>
      <c r="M2637" s="133"/>
      <c r="N2637" s="133"/>
      <c r="O2637" s="133"/>
      <c r="P2637" s="133"/>
      <c r="Q2637" s="133"/>
      <c r="R2637" s="133"/>
      <c r="S2637" s="133"/>
    </row>
    <row r="2638" spans="1:19" s="129" customFormat="1">
      <c r="A2638" s="131">
        <v>2420.1999999999998</v>
      </c>
      <c r="B2638" s="132">
        <v>24.609434</v>
      </c>
      <c r="C2638" s="132">
        <v>35.115423</v>
      </c>
      <c r="D2638" s="131"/>
      <c r="E2638" s="129" t="s">
        <v>7092</v>
      </c>
      <c r="G2638" s="129" t="s">
        <v>6636</v>
      </c>
      <c r="H2638" s="129" t="s">
        <v>2762</v>
      </c>
      <c r="I2638" s="133" t="str">
        <f t="shared" si="135"/>
        <v>m</v>
      </c>
      <c r="J2638" s="133" t="s">
        <v>6631</v>
      </c>
      <c r="K2638" s="134"/>
      <c r="L2638" s="133"/>
      <c r="M2638" s="133"/>
      <c r="N2638" s="133"/>
      <c r="O2638" s="133"/>
      <c r="P2638" s="133"/>
      <c r="Q2638" s="133"/>
      <c r="R2638" s="133"/>
      <c r="S2638" s="133"/>
    </row>
    <row r="2639" spans="1:19" s="129" customFormat="1">
      <c r="A2639" s="131">
        <v>2421</v>
      </c>
      <c r="B2639" s="132">
        <v>23.908888000000001</v>
      </c>
      <c r="C2639" s="132">
        <v>35.472852000000003</v>
      </c>
      <c r="D2639" s="131" t="s">
        <v>6392</v>
      </c>
      <c r="E2639" s="129" t="s">
        <v>6363</v>
      </c>
      <c r="F2639" s="129" t="s">
        <v>6161</v>
      </c>
      <c r="G2639" s="129" t="s">
        <v>6991</v>
      </c>
      <c r="H2639" s="129" t="s">
        <v>2762</v>
      </c>
      <c r="I2639" s="133" t="str">
        <f t="shared" si="135"/>
        <v>a</v>
      </c>
      <c r="J2639" s="133" t="s">
        <v>6631</v>
      </c>
      <c r="K2639" s="134" t="s">
        <v>2692</v>
      </c>
      <c r="L2639" s="133" t="s">
        <v>2897</v>
      </c>
      <c r="M2639" s="133" t="s">
        <v>6824</v>
      </c>
      <c r="N2639" s="133" t="s">
        <v>2897</v>
      </c>
      <c r="O2639" s="133" t="s">
        <v>2897</v>
      </c>
      <c r="P2639" s="133" t="s">
        <v>2897</v>
      </c>
      <c r="Q2639" s="133" t="s">
        <v>2897</v>
      </c>
      <c r="R2639" s="133" t="s">
        <v>6824</v>
      </c>
      <c r="S2639" s="133" t="s">
        <v>2897</v>
      </c>
    </row>
    <row r="2640" spans="1:19" s="129" customFormat="1">
      <c r="A2640" s="131">
        <v>2421.1</v>
      </c>
      <c r="B2640" s="132">
        <v>23.608145</v>
      </c>
      <c r="C2640" s="132">
        <v>36.196669999999997</v>
      </c>
      <c r="D2640" s="131" t="s">
        <v>3353</v>
      </c>
      <c r="E2640" s="129" t="s">
        <v>7111</v>
      </c>
      <c r="F2640" s="129" t="s">
        <v>6162</v>
      </c>
      <c r="H2640" s="129" t="s">
        <v>2762</v>
      </c>
      <c r="I2640" s="133" t="str">
        <f t="shared" si="135"/>
        <v>a</v>
      </c>
      <c r="J2640" s="133"/>
      <c r="K2640" s="134" t="s">
        <v>2897</v>
      </c>
      <c r="L2640" s="133" t="s">
        <v>2897</v>
      </c>
      <c r="M2640" s="133" t="s">
        <v>2897</v>
      </c>
      <c r="N2640" s="133" t="s">
        <v>2897</v>
      </c>
      <c r="O2640" s="133" t="s">
        <v>2897</v>
      </c>
      <c r="P2640" s="133" t="s">
        <v>2897</v>
      </c>
      <c r="Q2640" s="133" t="s">
        <v>2897</v>
      </c>
      <c r="R2640" s="133" t="s">
        <v>2897</v>
      </c>
      <c r="S2640" s="133" t="s">
        <v>2897</v>
      </c>
    </row>
    <row r="2641" spans="1:19" s="129" customFormat="1">
      <c r="A2641" s="131">
        <v>2421.1999999999998</v>
      </c>
      <c r="B2641" s="132">
        <v>23.478978000000001</v>
      </c>
      <c r="C2641" s="132">
        <v>35.493572</v>
      </c>
      <c r="D2641" s="131"/>
      <c r="E2641" s="129" t="s">
        <v>7091</v>
      </c>
      <c r="G2641" s="129" t="s">
        <v>6636</v>
      </c>
      <c r="H2641" s="129" t="s">
        <v>2762</v>
      </c>
      <c r="I2641" s="133" t="str">
        <f t="shared" si="135"/>
        <v>m</v>
      </c>
      <c r="J2641" s="133" t="s">
        <v>6631</v>
      </c>
      <c r="K2641" s="134"/>
      <c r="L2641" s="133"/>
      <c r="M2641" s="133"/>
      <c r="N2641" s="133"/>
      <c r="O2641" s="133"/>
      <c r="P2641" s="133"/>
      <c r="Q2641" s="133"/>
      <c r="R2641" s="133"/>
      <c r="S2641" s="133"/>
    </row>
    <row r="2642" spans="1:19" s="129" customFormat="1">
      <c r="A2642" s="131">
        <v>2421.3000000000002</v>
      </c>
      <c r="B2642" s="132">
        <v>22.956168000000002</v>
      </c>
      <c r="C2642" s="132">
        <v>35.668514000000002</v>
      </c>
      <c r="D2642" s="131"/>
      <c r="E2642" s="129" t="s">
        <v>7090</v>
      </c>
      <c r="G2642" s="129" t="s">
        <v>6636</v>
      </c>
      <c r="H2642" s="129" t="s">
        <v>2762</v>
      </c>
      <c r="I2642" s="133" t="str">
        <f t="shared" si="135"/>
        <v>m</v>
      </c>
      <c r="J2642" s="133" t="s">
        <v>6631</v>
      </c>
      <c r="K2642" s="134"/>
      <c r="L2642" s="133"/>
      <c r="M2642" s="133"/>
      <c r="N2642" s="133"/>
      <c r="O2642" s="133"/>
      <c r="P2642" s="133"/>
      <c r="Q2642" s="133"/>
      <c r="R2642" s="133"/>
      <c r="S2642" s="133"/>
    </row>
    <row r="2643" spans="1:19" s="129" customFormat="1">
      <c r="A2643" s="131">
        <v>2421.4</v>
      </c>
      <c r="B2643" s="132">
        <v>22.842590999999999</v>
      </c>
      <c r="C2643" s="132">
        <v>35.777152999999998</v>
      </c>
      <c r="D2643" s="131"/>
      <c r="E2643" s="129" t="s">
        <v>7089</v>
      </c>
      <c r="G2643" s="129" t="s">
        <v>6636</v>
      </c>
      <c r="H2643" s="129" t="s">
        <v>2762</v>
      </c>
      <c r="I2643" s="133" t="str">
        <f t="shared" si="135"/>
        <v>m</v>
      </c>
      <c r="J2643" s="133" t="s">
        <v>6631</v>
      </c>
      <c r="K2643" s="134"/>
      <c r="L2643" s="133"/>
      <c r="M2643" s="133"/>
      <c r="N2643" s="133"/>
      <c r="O2643" s="133"/>
      <c r="P2643" s="133"/>
      <c r="Q2643" s="133"/>
      <c r="R2643" s="133"/>
      <c r="S2643" s="133"/>
    </row>
    <row r="2644" spans="1:19" s="129" customFormat="1">
      <c r="A2644" s="131">
        <v>2421.5</v>
      </c>
      <c r="B2644" s="132">
        <v>22.607727000000001</v>
      </c>
      <c r="C2644" s="132">
        <v>36.260299000000003</v>
      </c>
      <c r="D2644" s="131"/>
      <c r="E2644" s="129" t="s">
        <v>7088</v>
      </c>
      <c r="G2644" s="129" t="s">
        <v>6636</v>
      </c>
      <c r="H2644" s="129" t="s">
        <v>2762</v>
      </c>
      <c r="I2644" s="133" t="str">
        <f t="shared" si="135"/>
        <v>m</v>
      </c>
      <c r="J2644" s="133" t="s">
        <v>6631</v>
      </c>
      <c r="K2644" s="134"/>
      <c r="L2644" s="133"/>
      <c r="M2644" s="133"/>
      <c r="N2644" s="133"/>
      <c r="O2644" s="133"/>
      <c r="P2644" s="133"/>
      <c r="Q2644" s="133"/>
      <c r="R2644" s="133"/>
      <c r="S2644" s="133"/>
    </row>
    <row r="2645" spans="1:19" s="129" customFormat="1">
      <c r="A2645" s="131">
        <v>2421.6</v>
      </c>
      <c r="B2645" s="132">
        <v>22.497571000000001</v>
      </c>
      <c r="C2645" s="132">
        <v>36.309289999999997</v>
      </c>
      <c r="D2645" s="131"/>
      <c r="E2645" s="129" t="s">
        <v>7087</v>
      </c>
      <c r="G2645" s="129" t="s">
        <v>6636</v>
      </c>
      <c r="H2645" s="129" t="s">
        <v>2762</v>
      </c>
      <c r="I2645" s="133" t="str">
        <f t="shared" si="135"/>
        <v>m</v>
      </c>
      <c r="J2645" s="133" t="s">
        <v>6631</v>
      </c>
      <c r="K2645" s="134"/>
      <c r="L2645" s="133"/>
      <c r="M2645" s="133"/>
      <c r="N2645" s="133"/>
      <c r="O2645" s="133"/>
      <c r="P2645" s="133"/>
      <c r="Q2645" s="133"/>
      <c r="R2645" s="133"/>
      <c r="S2645" s="133"/>
    </row>
    <row r="2646" spans="1:19" s="129" customFormat="1">
      <c r="A2646" s="131">
        <v>2422</v>
      </c>
      <c r="B2646" s="132">
        <v>22.225003000000001</v>
      </c>
      <c r="C2646" s="132">
        <v>36.651958999999998</v>
      </c>
      <c r="D2646" s="131"/>
      <c r="E2646" s="129" t="s">
        <v>7083</v>
      </c>
      <c r="G2646" s="129" t="s">
        <v>6636</v>
      </c>
      <c r="H2646" s="129" t="s">
        <v>2762</v>
      </c>
      <c r="I2646" s="133" t="str">
        <f t="shared" si="135"/>
        <v>m</v>
      </c>
      <c r="J2646" s="133" t="s">
        <v>6631</v>
      </c>
      <c r="K2646" s="134"/>
      <c r="L2646" s="133"/>
      <c r="M2646" s="133"/>
      <c r="N2646" s="133"/>
      <c r="O2646" s="133"/>
      <c r="P2646" s="133"/>
      <c r="Q2646" s="133"/>
      <c r="R2646" s="133"/>
      <c r="S2646" s="133"/>
    </row>
    <row r="2647" spans="1:19" s="129" customFormat="1">
      <c r="A2647" s="131">
        <v>2422.1</v>
      </c>
      <c r="B2647" s="132">
        <v>21.834019000000001</v>
      </c>
      <c r="C2647" s="132">
        <v>36.859422000000002</v>
      </c>
      <c r="D2647" s="131"/>
      <c r="E2647" s="129" t="s">
        <v>7082</v>
      </c>
      <c r="G2647" s="129" t="s">
        <v>6636</v>
      </c>
      <c r="H2647" s="129" t="s">
        <v>2761</v>
      </c>
      <c r="I2647" s="133" t="str">
        <f t="shared" si="135"/>
        <v>m</v>
      </c>
      <c r="J2647" s="133" t="s">
        <v>6631</v>
      </c>
      <c r="K2647" s="134"/>
      <c r="L2647" s="133"/>
      <c r="M2647" s="133"/>
      <c r="N2647" s="133"/>
      <c r="O2647" s="133"/>
      <c r="P2647" s="133"/>
      <c r="Q2647" s="133"/>
      <c r="R2647" s="133"/>
      <c r="S2647" s="133"/>
    </row>
    <row r="2648" spans="1:19" s="129" customFormat="1">
      <c r="A2648" s="131">
        <v>2422.1999999999998</v>
      </c>
      <c r="B2648" s="132">
        <v>21.79016</v>
      </c>
      <c r="C2648" s="132">
        <v>36.865974999999999</v>
      </c>
      <c r="D2648" s="131"/>
      <c r="E2648" s="129" t="s">
        <v>7084</v>
      </c>
      <c r="G2648" s="129" t="s">
        <v>6636</v>
      </c>
      <c r="H2648" s="129" t="s">
        <v>2761</v>
      </c>
      <c r="I2648" s="133" t="str">
        <f t="shared" si="135"/>
        <v>m</v>
      </c>
      <c r="J2648" s="133" t="s">
        <v>6631</v>
      </c>
      <c r="K2648" s="134"/>
      <c r="L2648" s="133"/>
      <c r="M2648" s="133"/>
      <c r="N2648" s="133"/>
      <c r="O2648" s="133"/>
      <c r="P2648" s="133"/>
      <c r="Q2648" s="133"/>
      <c r="R2648" s="133"/>
      <c r="S2648" s="133"/>
    </row>
    <row r="2649" spans="1:19" s="129" customFormat="1">
      <c r="A2649" s="131">
        <v>2422.3000000000002</v>
      </c>
      <c r="B2649" s="132">
        <v>21.759722</v>
      </c>
      <c r="C2649" s="132">
        <v>36.871819000000002</v>
      </c>
      <c r="D2649" s="131"/>
      <c r="E2649" s="129" t="s">
        <v>7081</v>
      </c>
      <c r="G2649" s="129" t="s">
        <v>6636</v>
      </c>
      <c r="H2649" s="129" t="s">
        <v>2761</v>
      </c>
      <c r="I2649" s="133" t="str">
        <f t="shared" si="135"/>
        <v>m</v>
      </c>
      <c r="J2649" s="133" t="s">
        <v>6631</v>
      </c>
      <c r="K2649" s="134"/>
      <c r="L2649" s="133"/>
      <c r="M2649" s="133"/>
      <c r="N2649" s="133"/>
      <c r="O2649" s="133"/>
      <c r="P2649" s="133"/>
      <c r="Q2649" s="133"/>
      <c r="R2649" s="133"/>
      <c r="S2649" s="133"/>
    </row>
    <row r="2650" spans="1:19" s="129" customFormat="1">
      <c r="A2650" s="131">
        <v>2422.4</v>
      </c>
      <c r="B2650" s="132">
        <v>21.686785</v>
      </c>
      <c r="C2650" s="132">
        <v>36.886603000000001</v>
      </c>
      <c r="D2650" s="131"/>
      <c r="E2650" s="129" t="s">
        <v>7080</v>
      </c>
      <c r="G2650" s="129" t="s">
        <v>6636</v>
      </c>
      <c r="H2650" s="129" t="s">
        <v>2761</v>
      </c>
      <c r="I2650" s="133" t="str">
        <f t="shared" si="135"/>
        <v>m</v>
      </c>
      <c r="J2650" s="133" t="s">
        <v>6631</v>
      </c>
      <c r="K2650" s="134"/>
      <c r="L2650" s="133"/>
      <c r="M2650" s="133"/>
      <c r="N2650" s="133"/>
      <c r="O2650" s="133"/>
      <c r="P2650" s="133"/>
      <c r="Q2650" s="133"/>
      <c r="R2650" s="133"/>
      <c r="S2650" s="133"/>
    </row>
    <row r="2651" spans="1:19" s="129" customFormat="1">
      <c r="A2651" s="131">
        <v>2422.5</v>
      </c>
      <c r="B2651" s="132">
        <v>21.643104000000001</v>
      </c>
      <c r="C2651" s="132">
        <v>36.895915000000002</v>
      </c>
      <c r="D2651" s="131"/>
      <c r="E2651" s="129" t="s">
        <v>7079</v>
      </c>
      <c r="G2651" s="129" t="s">
        <v>6636</v>
      </c>
      <c r="H2651" s="129" t="s">
        <v>2761</v>
      </c>
      <c r="I2651" s="133" t="str">
        <f t="shared" si="135"/>
        <v>m</v>
      </c>
      <c r="J2651" s="133" t="s">
        <v>6631</v>
      </c>
      <c r="K2651" s="134"/>
      <c r="L2651" s="133"/>
      <c r="M2651" s="133"/>
      <c r="N2651" s="133"/>
      <c r="O2651" s="133"/>
      <c r="P2651" s="133"/>
      <c r="Q2651" s="133"/>
      <c r="R2651" s="133"/>
      <c r="S2651" s="133"/>
    </row>
    <row r="2652" spans="1:19" s="129" customFormat="1">
      <c r="A2652" s="131">
        <v>2422.6</v>
      </c>
      <c r="B2652" s="132">
        <v>21.595219</v>
      </c>
      <c r="C2652" s="132">
        <v>36.919704000000003</v>
      </c>
      <c r="D2652" s="131"/>
      <c r="E2652" s="129" t="s">
        <v>7078</v>
      </c>
      <c r="G2652" s="129" t="s">
        <v>6636</v>
      </c>
      <c r="H2652" s="129" t="s">
        <v>2761</v>
      </c>
      <c r="I2652" s="133" t="str">
        <f t="shared" si="135"/>
        <v>m</v>
      </c>
      <c r="J2652" s="133" t="s">
        <v>6631</v>
      </c>
      <c r="K2652" s="134"/>
      <c r="L2652" s="133"/>
      <c r="M2652" s="133"/>
      <c r="N2652" s="133"/>
      <c r="O2652" s="133"/>
      <c r="P2652" s="133"/>
      <c r="Q2652" s="133"/>
      <c r="R2652" s="133"/>
      <c r="S2652" s="133"/>
    </row>
    <row r="2653" spans="1:19" s="129" customFormat="1">
      <c r="A2653" s="131">
        <v>2422.6999999999998</v>
      </c>
      <c r="B2653" s="132">
        <v>21.489421</v>
      </c>
      <c r="C2653" s="132">
        <v>36.954236000000002</v>
      </c>
      <c r="D2653" s="131"/>
      <c r="E2653" s="129" t="s">
        <v>7085</v>
      </c>
      <c r="G2653" s="129" t="s">
        <v>6636</v>
      </c>
      <c r="H2653" s="129" t="s">
        <v>2761</v>
      </c>
      <c r="I2653" s="133" t="str">
        <f t="shared" si="135"/>
        <v>m</v>
      </c>
      <c r="J2653" s="133" t="s">
        <v>6631</v>
      </c>
      <c r="K2653" s="134"/>
      <c r="L2653" s="133"/>
      <c r="M2653" s="133"/>
      <c r="N2653" s="133"/>
      <c r="O2653" s="133"/>
      <c r="P2653" s="133"/>
      <c r="Q2653" s="133"/>
      <c r="R2653" s="133"/>
      <c r="S2653" s="133"/>
    </row>
    <row r="2654" spans="1:19" s="129" customFormat="1">
      <c r="A2654" s="131">
        <v>2422.8000000000002</v>
      </c>
      <c r="B2654" s="132">
        <v>21.401862000000001</v>
      </c>
      <c r="C2654" s="132">
        <v>36.987012999999997</v>
      </c>
      <c r="D2654" s="131"/>
      <c r="E2654" s="129" t="s">
        <v>7077</v>
      </c>
      <c r="G2654" s="129" t="s">
        <v>6636</v>
      </c>
      <c r="H2654" s="129" t="s">
        <v>2761</v>
      </c>
      <c r="I2654" s="133" t="str">
        <f t="shared" si="135"/>
        <v>m</v>
      </c>
      <c r="J2654" s="133" t="s">
        <v>6631</v>
      </c>
      <c r="K2654" s="134"/>
      <c r="L2654" s="133"/>
      <c r="M2654" s="133"/>
      <c r="N2654" s="133"/>
      <c r="O2654" s="133"/>
      <c r="P2654" s="133"/>
      <c r="Q2654" s="133"/>
      <c r="R2654" s="133"/>
      <c r="S2654" s="133"/>
    </row>
    <row r="2655" spans="1:19" s="129" customFormat="1">
      <c r="A2655" s="131">
        <v>2422.9</v>
      </c>
      <c r="B2655" s="132">
        <v>21.349183</v>
      </c>
      <c r="C2655" s="132">
        <v>37.010724000000003</v>
      </c>
      <c r="D2655" s="131"/>
      <c r="E2655" s="129" t="s">
        <v>7086</v>
      </c>
      <c r="G2655" s="129" t="s">
        <v>6636</v>
      </c>
      <c r="H2655" s="129" t="s">
        <v>2761</v>
      </c>
      <c r="I2655" s="133" t="str">
        <f t="shared" si="135"/>
        <v>m</v>
      </c>
      <c r="J2655" s="133" t="s">
        <v>6631</v>
      </c>
      <c r="K2655" s="134"/>
      <c r="L2655" s="133"/>
      <c r="M2655" s="133"/>
      <c r="N2655" s="133"/>
      <c r="O2655" s="133"/>
      <c r="P2655" s="133"/>
      <c r="Q2655" s="133"/>
      <c r="R2655" s="133"/>
      <c r="S2655" s="133"/>
    </row>
    <row r="2656" spans="1:19" s="129" customFormat="1">
      <c r="A2656" s="131">
        <v>2423</v>
      </c>
      <c r="B2656" s="132">
        <v>20.997895</v>
      </c>
      <c r="C2656" s="132">
        <v>37.181196999999997</v>
      </c>
      <c r="D2656" s="131" t="s">
        <v>2235</v>
      </c>
      <c r="E2656" s="129" t="s">
        <v>5030</v>
      </c>
      <c r="F2656" s="129" t="s">
        <v>2792</v>
      </c>
      <c r="H2656" s="129" t="s">
        <v>2761</v>
      </c>
      <c r="I2656" s="133" t="str">
        <f t="shared" si="135"/>
        <v>a</v>
      </c>
      <c r="J2656" s="133"/>
      <c r="K2656" s="134" t="s">
        <v>2897</v>
      </c>
      <c r="L2656" s="133" t="s">
        <v>2897</v>
      </c>
      <c r="M2656" s="133" t="s">
        <v>2897</v>
      </c>
      <c r="N2656" s="133" t="s">
        <v>2897</v>
      </c>
      <c r="O2656" s="133" t="s">
        <v>2897</v>
      </c>
      <c r="P2656" s="133" t="s">
        <v>2897</v>
      </c>
      <c r="Q2656" s="133" t="s">
        <v>2897</v>
      </c>
      <c r="R2656" s="133" t="s">
        <v>2897</v>
      </c>
      <c r="S2656" s="133" t="s">
        <v>2897</v>
      </c>
    </row>
    <row r="2657" spans="1:19" s="129" customFormat="1">
      <c r="A2657" s="131">
        <v>2424</v>
      </c>
      <c r="B2657" s="132">
        <v>20.781551</v>
      </c>
      <c r="C2657" s="132">
        <v>37.171810000000001</v>
      </c>
      <c r="D2657" s="131" t="s">
        <v>2236</v>
      </c>
      <c r="E2657" s="129" t="s">
        <v>7076</v>
      </c>
      <c r="F2657" s="129" t="s">
        <v>2792</v>
      </c>
      <c r="H2657" s="129" t="s">
        <v>2761</v>
      </c>
      <c r="I2657" s="133" t="str">
        <f t="shared" si="135"/>
        <v>a</v>
      </c>
      <c r="J2657" s="133" t="s">
        <v>6631</v>
      </c>
      <c r="K2657" s="134" t="s">
        <v>2897</v>
      </c>
      <c r="L2657" s="133" t="s">
        <v>2897</v>
      </c>
      <c r="M2657" s="133" t="s">
        <v>2897</v>
      </c>
      <c r="N2657" s="133" t="s">
        <v>2897</v>
      </c>
      <c r="O2657" s="133" t="s">
        <v>2897</v>
      </c>
      <c r="P2657" s="133" t="s">
        <v>2897</v>
      </c>
      <c r="Q2657" s="133" t="s">
        <v>2897</v>
      </c>
      <c r="R2657" s="133" t="s">
        <v>2897</v>
      </c>
      <c r="S2657" s="133" t="s">
        <v>2897</v>
      </c>
    </row>
    <row r="2658" spans="1:19" s="129" customFormat="1">
      <c r="A2658" s="131">
        <v>2424.4</v>
      </c>
      <c r="B2658" s="132">
        <v>20.450286999999999</v>
      </c>
      <c r="C2658" s="132">
        <v>37.199426000000003</v>
      </c>
      <c r="D2658" s="131"/>
      <c r="E2658" s="129" t="s">
        <v>7075</v>
      </c>
      <c r="G2658" s="129" t="s">
        <v>6636</v>
      </c>
      <c r="H2658" s="129" t="s">
        <v>2761</v>
      </c>
      <c r="I2658" s="133" t="str">
        <f t="shared" si="135"/>
        <v>m</v>
      </c>
      <c r="J2658" s="133" t="s">
        <v>6631</v>
      </c>
      <c r="K2658" s="134"/>
      <c r="L2658" s="133"/>
      <c r="M2658" s="133"/>
      <c r="N2658" s="133"/>
      <c r="O2658" s="133"/>
      <c r="P2658" s="133"/>
      <c r="Q2658" s="133"/>
      <c r="R2658" s="133"/>
      <c r="S2658" s="133"/>
    </row>
    <row r="2659" spans="1:19" s="129" customFormat="1">
      <c r="A2659" s="131">
        <v>2424.5</v>
      </c>
      <c r="B2659" s="132">
        <v>20.233286</v>
      </c>
      <c r="C2659" s="132">
        <v>37.198737999999999</v>
      </c>
      <c r="D2659" s="131"/>
      <c r="E2659" s="129" t="s">
        <v>7074</v>
      </c>
      <c r="G2659" s="129" t="s">
        <v>6636</v>
      </c>
      <c r="H2659" s="129" t="s">
        <v>2761</v>
      </c>
      <c r="I2659" s="133" t="str">
        <f t="shared" si="135"/>
        <v>m</v>
      </c>
      <c r="J2659" s="133" t="s">
        <v>6631</v>
      </c>
      <c r="K2659" s="134"/>
      <c r="L2659" s="133"/>
      <c r="M2659" s="133"/>
      <c r="N2659" s="133"/>
      <c r="O2659" s="133"/>
      <c r="P2659" s="133"/>
      <c r="Q2659" s="133"/>
      <c r="R2659" s="133"/>
      <c r="S2659" s="133"/>
    </row>
    <row r="2660" spans="1:19" s="129" customFormat="1">
      <c r="A2660" s="131">
        <v>2424.6</v>
      </c>
      <c r="B2660" s="132">
        <v>20.035032999999999</v>
      </c>
      <c r="C2660" s="132">
        <v>37.185975999999997</v>
      </c>
      <c r="D2660" s="131"/>
      <c r="E2660" s="129" t="s">
        <v>7073</v>
      </c>
      <c r="G2660" s="129" t="s">
        <v>6636</v>
      </c>
      <c r="H2660" s="129" t="s">
        <v>2761</v>
      </c>
      <c r="I2660" s="133" t="str">
        <f t="shared" si="135"/>
        <v>m</v>
      </c>
      <c r="J2660" s="133" t="s">
        <v>6631</v>
      </c>
      <c r="K2660" s="134"/>
      <c r="L2660" s="133"/>
      <c r="M2660" s="133"/>
      <c r="N2660" s="133"/>
      <c r="O2660" s="133"/>
      <c r="P2660" s="133"/>
      <c r="Q2660" s="133"/>
      <c r="R2660" s="133"/>
      <c r="S2660" s="133"/>
    </row>
    <row r="2661" spans="1:19" s="129" customFormat="1">
      <c r="A2661" s="131">
        <v>2424.6999999999998</v>
      </c>
      <c r="B2661" s="132">
        <v>19.661469</v>
      </c>
      <c r="C2661" s="132">
        <v>37.238526</v>
      </c>
      <c r="D2661" s="131"/>
      <c r="E2661" s="129" t="s">
        <v>7072</v>
      </c>
      <c r="G2661" s="129" t="s">
        <v>6636</v>
      </c>
      <c r="H2661" s="129" t="s">
        <v>2761</v>
      </c>
      <c r="I2661" s="133" t="str">
        <f t="shared" si="135"/>
        <v>m</v>
      </c>
      <c r="J2661" s="133" t="s">
        <v>6631</v>
      </c>
      <c r="K2661" s="134"/>
      <c r="L2661" s="133"/>
      <c r="M2661" s="133"/>
      <c r="N2661" s="133"/>
      <c r="O2661" s="133"/>
      <c r="P2661" s="133"/>
      <c r="Q2661" s="133"/>
      <c r="R2661" s="133"/>
      <c r="S2661" s="133"/>
    </row>
    <row r="2662" spans="1:19" s="129" customFormat="1">
      <c r="A2662" s="131">
        <v>2424.8000000000002</v>
      </c>
      <c r="B2662" s="132">
        <v>19.609158999999998</v>
      </c>
      <c r="C2662" s="132">
        <v>37.227474999999998</v>
      </c>
      <c r="D2662" s="131"/>
      <c r="E2662" s="129" t="s">
        <v>7071</v>
      </c>
      <c r="G2662" s="129" t="s">
        <v>6636</v>
      </c>
      <c r="H2662" s="129" t="s">
        <v>2761</v>
      </c>
      <c r="I2662" s="133" t="str">
        <f t="shared" si="135"/>
        <v>m</v>
      </c>
      <c r="J2662" s="133" t="s">
        <v>6631</v>
      </c>
      <c r="K2662" s="134"/>
      <c r="L2662" s="133"/>
      <c r="M2662" s="133"/>
      <c r="N2662" s="133"/>
      <c r="O2662" s="133"/>
      <c r="P2662" s="133"/>
      <c r="Q2662" s="133"/>
      <c r="R2662" s="133"/>
      <c r="S2662" s="133"/>
    </row>
    <row r="2663" spans="1:19" s="129" customFormat="1">
      <c r="A2663" s="131">
        <v>2424.9</v>
      </c>
      <c r="B2663" s="132">
        <v>19.289287000000002</v>
      </c>
      <c r="C2663" s="132">
        <v>37.328189000000002</v>
      </c>
      <c r="D2663" s="131"/>
      <c r="E2663" s="129" t="s">
        <v>7070</v>
      </c>
      <c r="G2663" s="129" t="s">
        <v>6636</v>
      </c>
      <c r="H2663" s="129" t="s">
        <v>2761</v>
      </c>
      <c r="I2663" s="133" t="str">
        <f t="shared" si="135"/>
        <v>m</v>
      </c>
      <c r="J2663" s="133" t="s">
        <v>6631</v>
      </c>
      <c r="K2663" s="134"/>
      <c r="L2663" s="133"/>
      <c r="M2663" s="133"/>
      <c r="N2663" s="133"/>
      <c r="O2663" s="133"/>
      <c r="P2663" s="133"/>
      <c r="Q2663" s="133"/>
      <c r="R2663" s="133"/>
      <c r="S2663" s="133"/>
    </row>
    <row r="2664" spans="1:19" s="129" customFormat="1">
      <c r="A2664" s="131">
        <v>2425</v>
      </c>
      <c r="B2664" s="132">
        <v>19.107232</v>
      </c>
      <c r="C2664" s="132">
        <v>37.338563000000001</v>
      </c>
      <c r="D2664" s="131" t="s">
        <v>2237</v>
      </c>
      <c r="E2664" s="129" t="s">
        <v>7068</v>
      </c>
      <c r="F2664" s="129" t="s">
        <v>6163</v>
      </c>
      <c r="G2664" s="129" t="s">
        <v>40</v>
      </c>
      <c r="H2664" s="129" t="s">
        <v>2761</v>
      </c>
      <c r="I2664" s="133" t="str">
        <f t="shared" si="135"/>
        <v>a</v>
      </c>
      <c r="J2664" s="133"/>
      <c r="K2664" s="134" t="s">
        <v>2897</v>
      </c>
      <c r="L2664" s="133" t="s">
        <v>2897</v>
      </c>
      <c r="M2664" s="133" t="s">
        <v>2897</v>
      </c>
      <c r="N2664" s="133" t="s">
        <v>2897</v>
      </c>
      <c r="O2664" s="133" t="s">
        <v>2897</v>
      </c>
      <c r="P2664" s="133" t="s">
        <v>2897</v>
      </c>
      <c r="Q2664" s="133" t="s">
        <v>2897</v>
      </c>
      <c r="R2664" s="133" t="s">
        <v>2897</v>
      </c>
      <c r="S2664" s="133" t="s">
        <v>2897</v>
      </c>
    </row>
    <row r="2665" spans="1:19" s="129" customFormat="1">
      <c r="A2665" s="131">
        <v>2425.1</v>
      </c>
      <c r="B2665" s="132">
        <v>18.875373</v>
      </c>
      <c r="C2665" s="132">
        <v>37.415795000000003</v>
      </c>
      <c r="D2665" s="131"/>
      <c r="E2665" s="129" t="s">
        <v>7069</v>
      </c>
      <c r="G2665" s="129" t="s">
        <v>6636</v>
      </c>
      <c r="H2665" s="129" t="s">
        <v>2761</v>
      </c>
      <c r="I2665" s="133" t="str">
        <f t="shared" si="135"/>
        <v>m</v>
      </c>
      <c r="J2665" s="133" t="s">
        <v>6631</v>
      </c>
      <c r="K2665" s="134"/>
      <c r="L2665" s="133"/>
      <c r="M2665" s="133"/>
      <c r="N2665" s="133"/>
      <c r="O2665" s="133"/>
      <c r="P2665" s="133"/>
      <c r="Q2665" s="133"/>
      <c r="R2665" s="133"/>
      <c r="S2665" s="133"/>
    </row>
    <row r="2666" spans="1:19" s="129" customFormat="1">
      <c r="A2666" s="131">
        <v>2426</v>
      </c>
      <c r="B2666" s="132">
        <v>18.7529</v>
      </c>
      <c r="C2666" s="132">
        <v>37.630405000000003</v>
      </c>
      <c r="D2666" s="131" t="s">
        <v>2238</v>
      </c>
      <c r="E2666" s="129" t="s">
        <v>7067</v>
      </c>
      <c r="F2666" s="129" t="s">
        <v>2792</v>
      </c>
      <c r="G2666" s="129" t="s">
        <v>40</v>
      </c>
      <c r="H2666" s="129" t="s">
        <v>2761</v>
      </c>
      <c r="I2666" s="133" t="str">
        <f t="shared" si="135"/>
        <v>a</v>
      </c>
      <c r="J2666" s="133"/>
      <c r="K2666" s="134" t="s">
        <v>2897</v>
      </c>
      <c r="L2666" s="133" t="s">
        <v>2897</v>
      </c>
      <c r="M2666" s="133" t="s">
        <v>2897</v>
      </c>
      <c r="N2666" s="133" t="s">
        <v>2897</v>
      </c>
      <c r="O2666" s="133" t="s">
        <v>2897</v>
      </c>
      <c r="P2666" s="133" t="s">
        <v>2897</v>
      </c>
      <c r="Q2666" s="133" t="s">
        <v>2897</v>
      </c>
      <c r="R2666" s="133" t="s">
        <v>2897</v>
      </c>
      <c r="S2666" s="133" t="s">
        <v>2897</v>
      </c>
    </row>
    <row r="2667" spans="1:19" s="129" customFormat="1">
      <c r="A2667" s="131">
        <v>2427</v>
      </c>
      <c r="B2667" s="132">
        <v>18.220925000000001</v>
      </c>
      <c r="C2667" s="132">
        <v>38.325598999999997</v>
      </c>
      <c r="D2667" s="131" t="s">
        <v>7012</v>
      </c>
      <c r="E2667" s="129" t="s">
        <v>7066</v>
      </c>
      <c r="F2667" s="129" t="s">
        <v>6156</v>
      </c>
      <c r="H2667" s="129" t="s">
        <v>2761</v>
      </c>
      <c r="I2667" s="133" t="str">
        <f t="shared" si="135"/>
        <v>a</v>
      </c>
      <c r="J2667" s="133" t="s">
        <v>6631</v>
      </c>
      <c r="K2667" s="134" t="s">
        <v>2897</v>
      </c>
      <c r="L2667" s="133" t="s">
        <v>2897</v>
      </c>
      <c r="M2667" s="133" t="s">
        <v>2897</v>
      </c>
      <c r="N2667" s="133" t="s">
        <v>2897</v>
      </c>
      <c r="O2667" s="133" t="s">
        <v>2897</v>
      </c>
      <c r="P2667" s="133" t="s">
        <v>2897</v>
      </c>
      <c r="Q2667" s="133" t="s">
        <v>2897</v>
      </c>
      <c r="R2667" s="133" t="s">
        <v>2897</v>
      </c>
      <c r="S2667" s="133" t="s">
        <v>2897</v>
      </c>
    </row>
    <row r="2668" spans="1:19" s="129" customFormat="1">
      <c r="A2668" s="131">
        <v>2428</v>
      </c>
      <c r="B2668" s="132">
        <v>18.171196999999999</v>
      </c>
      <c r="C2668" s="132">
        <v>38.439805</v>
      </c>
      <c r="D2668" s="131" t="s">
        <v>6987</v>
      </c>
      <c r="E2668" s="129" t="s">
        <v>7065</v>
      </c>
      <c r="F2668" s="129" t="s">
        <v>6993</v>
      </c>
      <c r="G2668" s="129" t="s">
        <v>6992</v>
      </c>
      <c r="H2668" s="129" t="s">
        <v>2761</v>
      </c>
      <c r="I2668" s="133" t="str">
        <f t="shared" si="135"/>
        <v>a</v>
      </c>
      <c r="J2668" s="133" t="s">
        <v>6631</v>
      </c>
      <c r="K2668" s="134" t="s">
        <v>2897</v>
      </c>
      <c r="L2668" s="133" t="s">
        <v>2897</v>
      </c>
      <c r="M2668" s="133" t="s">
        <v>2897</v>
      </c>
      <c r="N2668" s="133" t="s">
        <v>2897</v>
      </c>
      <c r="O2668" s="133" t="s">
        <v>2897</v>
      </c>
      <c r="P2668" s="133" t="s">
        <v>2897</v>
      </c>
      <c r="Q2668" s="133" t="s">
        <v>2897</v>
      </c>
      <c r="R2668" s="133" t="s">
        <v>2897</v>
      </c>
      <c r="S2668" s="133" t="s">
        <v>2897</v>
      </c>
    </row>
    <row r="2669" spans="1:19" s="129" customFormat="1">
      <c r="A2669" s="131">
        <v>2429</v>
      </c>
      <c r="B2669" s="132">
        <v>18.087315</v>
      </c>
      <c r="C2669" s="132">
        <v>38.692512000000001</v>
      </c>
      <c r="D2669" s="131" t="s">
        <v>2239</v>
      </c>
      <c r="E2669" s="129" t="s">
        <v>7013</v>
      </c>
      <c r="F2669" s="129" t="s">
        <v>6156</v>
      </c>
      <c r="H2669" s="129" t="s">
        <v>2761</v>
      </c>
      <c r="I2669" s="133" t="str">
        <f t="shared" si="135"/>
        <v>a</v>
      </c>
      <c r="J2669" s="133"/>
      <c r="K2669" s="134" t="s">
        <v>2897</v>
      </c>
      <c r="L2669" s="133" t="s">
        <v>2897</v>
      </c>
      <c r="M2669" s="133" t="s">
        <v>2897</v>
      </c>
      <c r="N2669" s="133" t="s">
        <v>2897</v>
      </c>
      <c r="O2669" s="133" t="s">
        <v>2897</v>
      </c>
      <c r="P2669" s="133" t="s">
        <v>2897</v>
      </c>
      <c r="Q2669" s="133" t="s">
        <v>2897</v>
      </c>
      <c r="R2669" s="133" t="s">
        <v>2897</v>
      </c>
      <c r="S2669" s="133" t="s">
        <v>2897</v>
      </c>
    </row>
    <row r="2670" spans="1:19" s="129" customFormat="1">
      <c r="A2670" s="131">
        <v>2430</v>
      </c>
      <c r="B2670" s="132">
        <v>16.538713999999999</v>
      </c>
      <c r="C2670" s="132">
        <v>40.153202</v>
      </c>
      <c r="D2670" s="131"/>
      <c r="E2670" s="129" t="s">
        <v>6913</v>
      </c>
      <c r="G2670" s="129" t="s">
        <v>7064</v>
      </c>
      <c r="H2670" s="129" t="s">
        <v>2759</v>
      </c>
      <c r="I2670" s="133" t="str">
        <f t="shared" si="135"/>
        <v>m</v>
      </c>
      <c r="J2670" s="133" t="s">
        <v>6631</v>
      </c>
      <c r="K2670" s="134"/>
      <c r="L2670" s="133"/>
      <c r="M2670" s="133"/>
      <c r="N2670" s="133"/>
      <c r="O2670" s="133"/>
      <c r="P2670" s="133"/>
      <c r="Q2670" s="133"/>
      <c r="R2670" s="133"/>
      <c r="S2670" s="133"/>
    </row>
    <row r="2671" spans="1:19" s="129" customFormat="1">
      <c r="A2671" s="140">
        <v>2431</v>
      </c>
      <c r="B2671" s="132">
        <v>15.77366</v>
      </c>
      <c r="C2671" s="132">
        <v>39.965538000000002</v>
      </c>
      <c r="D2671" s="131"/>
      <c r="E2671" s="129" t="s">
        <v>6914</v>
      </c>
      <c r="G2671" s="129" t="s">
        <v>7064</v>
      </c>
      <c r="H2671" s="129" t="s">
        <v>2759</v>
      </c>
      <c r="I2671" s="133" t="str">
        <f t="shared" si="135"/>
        <v>m</v>
      </c>
      <c r="J2671" s="133"/>
      <c r="K2671" s="134"/>
      <c r="L2671" s="133"/>
      <c r="M2671" s="133"/>
      <c r="N2671" s="133"/>
      <c r="O2671" s="133"/>
      <c r="P2671" s="133"/>
      <c r="Q2671" s="133"/>
      <c r="R2671" s="133"/>
      <c r="S2671" s="133"/>
    </row>
    <row r="2672" spans="1:19" s="129" customFormat="1">
      <c r="A2672" s="139">
        <v>2431.1</v>
      </c>
      <c r="B2672" s="132">
        <v>15.718794000000001</v>
      </c>
      <c r="C2672" s="132">
        <v>39.950491</v>
      </c>
      <c r="D2672" s="131" t="s">
        <v>6915</v>
      </c>
      <c r="E2672" s="129" t="s">
        <v>7023</v>
      </c>
      <c r="F2672" s="129" t="s">
        <v>5727</v>
      </c>
      <c r="G2672" s="129" t="s">
        <v>6994</v>
      </c>
      <c r="H2672" s="129" t="s">
        <v>2759</v>
      </c>
      <c r="I2672" s="133" t="str">
        <f t="shared" si="135"/>
        <v>a</v>
      </c>
      <c r="J2672" s="133" t="s">
        <v>6631</v>
      </c>
      <c r="K2672" s="134"/>
      <c r="L2672" s="133"/>
      <c r="M2672" s="133"/>
      <c r="N2672" s="133"/>
      <c r="O2672" s="133"/>
      <c r="P2672" s="133"/>
      <c r="Q2672" s="133"/>
      <c r="R2672" s="133"/>
      <c r="S2672" s="133"/>
    </row>
    <row r="2673" spans="1:19" s="137" customFormat="1">
      <c r="A2673" s="141">
        <v>2432</v>
      </c>
      <c r="B2673" s="138">
        <v>15.609814</v>
      </c>
      <c r="C2673" s="138">
        <v>39.463112000000002</v>
      </c>
      <c r="D2673" s="136" t="s">
        <v>7009</v>
      </c>
      <c r="E2673" s="137" t="s">
        <v>7010</v>
      </c>
      <c r="F2673" s="137" t="s">
        <v>6985</v>
      </c>
      <c r="H2673" s="137" t="s">
        <v>2759</v>
      </c>
      <c r="I2673" s="133" t="str">
        <f t="shared" si="135"/>
        <v>a</v>
      </c>
      <c r="J2673" s="134" t="s">
        <v>6631</v>
      </c>
      <c r="K2673" s="134" t="s">
        <v>2897</v>
      </c>
      <c r="L2673" s="134" t="s">
        <v>2897</v>
      </c>
      <c r="M2673" s="134" t="s">
        <v>2897</v>
      </c>
      <c r="N2673" s="134" t="s">
        <v>2897</v>
      </c>
      <c r="O2673" s="134" t="s">
        <v>2897</v>
      </c>
      <c r="P2673" s="134" t="s">
        <v>2897</v>
      </c>
      <c r="Q2673" s="134" t="s">
        <v>2897</v>
      </c>
      <c r="R2673" s="134" t="s">
        <v>2897</v>
      </c>
      <c r="S2673" s="134" t="s">
        <v>2897</v>
      </c>
    </row>
    <row r="2674" spans="1:19" s="129" customFormat="1">
      <c r="A2674" s="139">
        <v>2432.1</v>
      </c>
      <c r="B2674" s="132">
        <v>15.461973</v>
      </c>
      <c r="C2674" s="132">
        <v>39.755614999999999</v>
      </c>
      <c r="D2674" s="131" t="s">
        <v>3354</v>
      </c>
      <c r="E2674" s="129" t="s">
        <v>7022</v>
      </c>
      <c r="F2674" s="129" t="s">
        <v>5727</v>
      </c>
      <c r="G2674" s="129" t="s">
        <v>6994</v>
      </c>
      <c r="H2674" s="129" t="s">
        <v>2759</v>
      </c>
      <c r="I2674" s="133" t="str">
        <f t="shared" si="135"/>
        <v>a</v>
      </c>
      <c r="J2674" s="133" t="s">
        <v>6631</v>
      </c>
      <c r="K2674" s="134" t="s">
        <v>2897</v>
      </c>
      <c r="L2674" s="133" t="s">
        <v>2897</v>
      </c>
      <c r="M2674" s="133" t="s">
        <v>2897</v>
      </c>
      <c r="N2674" s="133" t="s">
        <v>2897</v>
      </c>
      <c r="O2674" s="133" t="s">
        <v>2897</v>
      </c>
      <c r="P2674" s="133" t="s">
        <v>2897</v>
      </c>
      <c r="Q2674" s="133" t="s">
        <v>2897</v>
      </c>
      <c r="R2674" s="133" t="s">
        <v>2897</v>
      </c>
      <c r="S2674" s="133" t="s">
        <v>2897</v>
      </c>
    </row>
    <row r="2675" spans="1:19" s="129" customFormat="1">
      <c r="A2675" s="131">
        <v>2433</v>
      </c>
      <c r="B2675" s="132">
        <v>15.219314000000001</v>
      </c>
      <c r="C2675" s="132">
        <v>39.690325999999999</v>
      </c>
      <c r="D2675" s="131" t="s">
        <v>7025</v>
      </c>
      <c r="E2675" s="129" t="s">
        <v>6364</v>
      </c>
      <c r="F2675" s="129" t="s">
        <v>6907</v>
      </c>
      <c r="G2675" s="129" t="s">
        <v>6995</v>
      </c>
      <c r="H2675" s="129" t="s">
        <v>2759</v>
      </c>
      <c r="I2675" s="133" t="str">
        <f t="shared" si="135"/>
        <v>a</v>
      </c>
      <c r="J2675" s="133"/>
      <c r="K2675" s="134" t="s">
        <v>2897</v>
      </c>
      <c r="L2675" s="133" t="s">
        <v>2897</v>
      </c>
      <c r="M2675" s="133" t="s">
        <v>2897</v>
      </c>
      <c r="N2675" s="133" t="s">
        <v>2897</v>
      </c>
      <c r="O2675" s="133" t="s">
        <v>2897</v>
      </c>
      <c r="P2675" s="133" t="s">
        <v>2897</v>
      </c>
      <c r="Q2675" s="133" t="s">
        <v>2897</v>
      </c>
      <c r="R2675" s="133" t="s">
        <v>2897</v>
      </c>
      <c r="S2675" s="133" t="s">
        <v>2897</v>
      </c>
    </row>
    <row r="2676" spans="1:19" s="129" customFormat="1">
      <c r="A2676" s="131">
        <v>2434</v>
      </c>
      <c r="B2676" s="132">
        <v>15.190066</v>
      </c>
      <c r="C2676" s="132">
        <v>39.673329000000003</v>
      </c>
      <c r="D2676" s="131" t="s">
        <v>7024</v>
      </c>
      <c r="E2676" s="129" t="s">
        <v>6996</v>
      </c>
      <c r="F2676" s="129" t="s">
        <v>7026</v>
      </c>
      <c r="G2676" s="129" t="s">
        <v>6997</v>
      </c>
      <c r="H2676" s="129" t="s">
        <v>2759</v>
      </c>
      <c r="I2676" s="133" t="str">
        <f t="shared" si="135"/>
        <v>a</v>
      </c>
      <c r="J2676" s="133"/>
      <c r="K2676" s="134" t="s">
        <v>2897</v>
      </c>
      <c r="L2676" s="133" t="s">
        <v>2897</v>
      </c>
      <c r="M2676" s="133" t="s">
        <v>2897</v>
      </c>
      <c r="N2676" s="133" t="s">
        <v>2897</v>
      </c>
      <c r="O2676" s="133" t="s">
        <v>2897</v>
      </c>
      <c r="P2676" s="133" t="s">
        <v>2897</v>
      </c>
      <c r="Q2676" s="133" t="s">
        <v>2897</v>
      </c>
      <c r="R2676" s="133" t="s">
        <v>2897</v>
      </c>
      <c r="S2676" s="133" t="s">
        <v>2897</v>
      </c>
    </row>
    <row r="2677" spans="1:19" s="129" customFormat="1">
      <c r="A2677" s="131">
        <v>2434.1</v>
      </c>
      <c r="B2677" s="132">
        <v>15.264341999999999</v>
      </c>
      <c r="C2677" s="132">
        <v>39.811445999999997</v>
      </c>
      <c r="D2677" s="131"/>
      <c r="E2677" s="129" t="s">
        <v>7021</v>
      </c>
      <c r="G2677" s="129" t="s">
        <v>6636</v>
      </c>
      <c r="H2677" s="129" t="s">
        <v>2759</v>
      </c>
      <c r="I2677" s="133" t="str">
        <f t="shared" si="135"/>
        <v>m</v>
      </c>
      <c r="J2677" s="133" t="s">
        <v>6631</v>
      </c>
      <c r="K2677" s="134"/>
      <c r="L2677" s="133"/>
      <c r="M2677" s="133"/>
      <c r="N2677" s="133"/>
      <c r="O2677" s="133"/>
      <c r="P2677" s="133"/>
      <c r="Q2677" s="133"/>
      <c r="R2677" s="133"/>
      <c r="S2677" s="133"/>
    </row>
    <row r="2678" spans="1:19" s="129" customFormat="1">
      <c r="A2678" s="131">
        <v>2434.1999999999998</v>
      </c>
      <c r="B2678" s="132">
        <v>15.485588999999999</v>
      </c>
      <c r="C2678" s="132">
        <v>39.889167999999998</v>
      </c>
      <c r="D2678" s="131"/>
      <c r="E2678" s="129" t="s">
        <v>7027</v>
      </c>
      <c r="G2678" s="129" t="s">
        <v>7064</v>
      </c>
      <c r="H2678" s="129" t="s">
        <v>2759</v>
      </c>
      <c r="I2678" s="133" t="str">
        <f t="shared" si="135"/>
        <v>m</v>
      </c>
      <c r="J2678" s="133"/>
      <c r="K2678" s="134"/>
      <c r="L2678" s="133"/>
      <c r="M2678" s="133"/>
      <c r="N2678" s="133"/>
      <c r="O2678" s="133"/>
      <c r="P2678" s="133"/>
      <c r="Q2678" s="133"/>
      <c r="R2678" s="133"/>
      <c r="S2678" s="133"/>
    </row>
    <row r="2679" spans="1:19" s="129" customFormat="1">
      <c r="A2679" s="131">
        <v>2434.3000000000002</v>
      </c>
      <c r="B2679" s="132">
        <v>15.106028999999999</v>
      </c>
      <c r="C2679" s="132">
        <v>40.110638999999999</v>
      </c>
      <c r="D2679" s="131"/>
      <c r="E2679" s="129" t="s">
        <v>7020</v>
      </c>
      <c r="G2679" s="129" t="s">
        <v>6636</v>
      </c>
      <c r="H2679" s="129" t="s">
        <v>2759</v>
      </c>
      <c r="I2679" s="133" t="str">
        <f t="shared" si="135"/>
        <v>m</v>
      </c>
      <c r="J2679" s="133" t="s">
        <v>6631</v>
      </c>
      <c r="K2679" s="134"/>
      <c r="L2679" s="133"/>
      <c r="M2679" s="133"/>
      <c r="N2679" s="133"/>
      <c r="O2679" s="133"/>
      <c r="P2679" s="133"/>
      <c r="Q2679" s="133"/>
      <c r="R2679" s="133"/>
      <c r="S2679" s="133"/>
    </row>
    <row r="2680" spans="1:19" s="129" customFormat="1">
      <c r="A2680" s="140">
        <v>2435</v>
      </c>
      <c r="B2680" s="132">
        <v>14.764969000000001</v>
      </c>
      <c r="C2680" s="132">
        <v>40.793933000000003</v>
      </c>
      <c r="D2680" s="131" t="s">
        <v>7001</v>
      </c>
      <c r="E2680" s="129" t="s">
        <v>6917</v>
      </c>
      <c r="F2680" s="129" t="s">
        <v>6916</v>
      </c>
      <c r="G2680" s="129" t="s">
        <v>6994</v>
      </c>
      <c r="H2680" s="129" t="s">
        <v>2759</v>
      </c>
      <c r="I2680" s="133" t="str">
        <f t="shared" si="135"/>
        <v>a</v>
      </c>
      <c r="J2680" s="133" t="s">
        <v>6631</v>
      </c>
      <c r="K2680" s="134"/>
      <c r="L2680" s="133"/>
      <c r="M2680" s="133"/>
      <c r="N2680" s="133"/>
      <c r="O2680" s="133"/>
      <c r="P2680" s="133"/>
      <c r="Q2680" s="133"/>
      <c r="R2680" s="133"/>
      <c r="S2680" s="133"/>
    </row>
    <row r="2681" spans="1:19" s="129" customFormat="1">
      <c r="A2681" s="131">
        <v>2435.1</v>
      </c>
      <c r="B2681" s="132">
        <v>18.382418000000001</v>
      </c>
      <c r="C2681" s="132">
        <v>38.489277000000001</v>
      </c>
      <c r="D2681" s="131" t="s">
        <v>5031</v>
      </c>
      <c r="E2681" s="129" t="s">
        <v>7019</v>
      </c>
      <c r="F2681" s="129" t="s">
        <v>6985</v>
      </c>
      <c r="H2681" s="129" t="s">
        <v>2761</v>
      </c>
      <c r="I2681" s="133" t="str">
        <f t="shared" si="135"/>
        <v>a</v>
      </c>
      <c r="J2681" s="133"/>
      <c r="K2681" s="134" t="s">
        <v>2897</v>
      </c>
      <c r="L2681" s="133" t="s">
        <v>2897</v>
      </c>
      <c r="M2681" s="133" t="s">
        <v>2897</v>
      </c>
      <c r="N2681" s="133" t="s">
        <v>2897</v>
      </c>
      <c r="O2681" s="133" t="s">
        <v>2897</v>
      </c>
      <c r="P2681" s="133" t="s">
        <v>2897</v>
      </c>
      <c r="Q2681" s="133" t="s">
        <v>2897</v>
      </c>
      <c r="R2681" s="133" t="s">
        <v>2897</v>
      </c>
      <c r="S2681" s="133" t="s">
        <v>2897</v>
      </c>
    </row>
    <row r="2682" spans="1:19" s="129" customFormat="1">
      <c r="A2682" s="139">
        <v>2435.1999999999998</v>
      </c>
      <c r="B2682" s="132">
        <v>13.933477999999999</v>
      </c>
      <c r="C2682" s="132">
        <v>41.694754000000003</v>
      </c>
      <c r="D2682" s="131" t="s">
        <v>7002</v>
      </c>
      <c r="E2682" s="129" t="s">
        <v>7003</v>
      </c>
      <c r="F2682" s="129" t="s">
        <v>6156</v>
      </c>
      <c r="G2682" s="129" t="s">
        <v>7579</v>
      </c>
      <c r="H2682" s="129" t="s">
        <v>2759</v>
      </c>
      <c r="I2682" s="133" t="str">
        <f t="shared" si="135"/>
        <v>a</v>
      </c>
      <c r="J2682" s="133"/>
      <c r="K2682" s="134"/>
      <c r="L2682" s="133"/>
      <c r="M2682" s="133"/>
      <c r="N2682" s="133"/>
      <c r="O2682" s="133"/>
      <c r="P2682" s="133"/>
      <c r="Q2682" s="133"/>
      <c r="R2682" s="133"/>
      <c r="S2682" s="133"/>
    </row>
    <row r="2683" spans="1:19" s="129" customFormat="1">
      <c r="A2683" s="142">
        <v>2435.25</v>
      </c>
      <c r="B2683" s="132">
        <v>13.864934</v>
      </c>
      <c r="C2683" s="132">
        <v>41.907060999999999</v>
      </c>
      <c r="D2683" s="131"/>
      <c r="E2683" s="129" t="s">
        <v>7018</v>
      </c>
      <c r="G2683" s="129" t="s">
        <v>6636</v>
      </c>
      <c r="H2683" s="129" t="s">
        <v>2759</v>
      </c>
      <c r="I2683" s="133" t="str">
        <f t="shared" si="135"/>
        <v>m</v>
      </c>
      <c r="J2683" s="133" t="s">
        <v>6631</v>
      </c>
      <c r="K2683" s="134"/>
      <c r="L2683" s="133"/>
      <c r="M2683" s="133"/>
      <c r="N2683" s="133"/>
      <c r="O2683" s="133"/>
      <c r="P2683" s="133"/>
      <c r="Q2683" s="133"/>
      <c r="R2683" s="133"/>
      <c r="S2683" s="133"/>
    </row>
    <row r="2684" spans="1:19" s="129" customFormat="1">
      <c r="A2684" s="139">
        <v>2435.3000000000002</v>
      </c>
      <c r="B2684" s="132">
        <v>13.643917999999999</v>
      </c>
      <c r="C2684" s="132">
        <v>42.158692000000002</v>
      </c>
      <c r="D2684" s="131" t="s">
        <v>7007</v>
      </c>
      <c r="E2684" s="129" t="s">
        <v>7063</v>
      </c>
      <c r="F2684" s="129" t="s">
        <v>6156</v>
      </c>
      <c r="H2684" s="129" t="s">
        <v>2759</v>
      </c>
      <c r="I2684" s="133" t="str">
        <f t="shared" si="135"/>
        <v>a</v>
      </c>
      <c r="J2684" s="133" t="s">
        <v>6631</v>
      </c>
      <c r="K2684" s="134"/>
      <c r="L2684" s="133"/>
      <c r="M2684" s="133"/>
      <c r="N2684" s="133"/>
      <c r="O2684" s="133"/>
      <c r="P2684" s="133"/>
      <c r="Q2684" s="133"/>
      <c r="R2684" s="133"/>
      <c r="S2684" s="133"/>
    </row>
    <row r="2685" spans="1:19" s="129" customFormat="1">
      <c r="A2685" s="139">
        <v>2435.4</v>
      </c>
      <c r="B2685" s="132">
        <v>13.214607000000001</v>
      </c>
      <c r="C2685" s="132">
        <v>42.526752000000002</v>
      </c>
      <c r="D2685" s="131"/>
      <c r="E2685" s="129" t="s">
        <v>7017</v>
      </c>
      <c r="G2685" s="129" t="s">
        <v>6636</v>
      </c>
      <c r="H2685" s="129" t="s">
        <v>2759</v>
      </c>
      <c r="I2685" s="133" t="str">
        <f t="shared" si="135"/>
        <v>m</v>
      </c>
      <c r="J2685" s="133" t="s">
        <v>6631</v>
      </c>
      <c r="K2685" s="134"/>
      <c r="L2685" s="133"/>
      <c r="M2685" s="133"/>
      <c r="N2685" s="133"/>
      <c r="O2685" s="133"/>
      <c r="P2685" s="133"/>
      <c r="Q2685" s="133"/>
      <c r="R2685" s="133"/>
      <c r="S2685" s="133"/>
    </row>
    <row r="2686" spans="1:19" s="129" customFormat="1">
      <c r="A2686" s="139">
        <v>2435.5</v>
      </c>
      <c r="B2686" s="132">
        <v>12.973376</v>
      </c>
      <c r="C2686" s="132">
        <v>42.755432999999996</v>
      </c>
      <c r="D2686" s="131" t="s">
        <v>7008</v>
      </c>
      <c r="E2686" s="129" t="s">
        <v>7004</v>
      </c>
      <c r="F2686" s="129" t="s">
        <v>6156</v>
      </c>
      <c r="G2686" s="129" t="s">
        <v>7579</v>
      </c>
      <c r="H2686" s="129" t="s">
        <v>2759</v>
      </c>
      <c r="I2686" s="133" t="str">
        <f t="shared" si="135"/>
        <v>a</v>
      </c>
      <c r="J2686" s="133"/>
      <c r="K2686" s="134"/>
      <c r="L2686" s="133"/>
      <c r="M2686" s="133"/>
      <c r="N2686" s="133"/>
      <c r="O2686" s="133"/>
      <c r="P2686" s="133"/>
      <c r="Q2686" s="133"/>
      <c r="R2686" s="133"/>
      <c r="S2686" s="133"/>
    </row>
    <row r="2687" spans="1:19" s="129" customFormat="1">
      <c r="A2687" s="139">
        <v>2435.6</v>
      </c>
      <c r="B2687" s="132">
        <v>12.859711000000001</v>
      </c>
      <c r="C2687" s="132">
        <v>42.906101</v>
      </c>
      <c r="D2687" s="131" t="s">
        <v>7005</v>
      </c>
      <c r="E2687" s="129" t="s">
        <v>7006</v>
      </c>
      <c r="F2687" s="129" t="s">
        <v>6156</v>
      </c>
      <c r="G2687" s="129" t="s">
        <v>6973</v>
      </c>
      <c r="H2687" s="129" t="s">
        <v>2759</v>
      </c>
      <c r="I2687" s="133" t="str">
        <f t="shared" si="135"/>
        <v>a</v>
      </c>
      <c r="J2687" s="133"/>
      <c r="K2687" s="134"/>
      <c r="L2687" s="133"/>
      <c r="M2687" s="133"/>
      <c r="N2687" s="133"/>
      <c r="O2687" s="133"/>
      <c r="P2687" s="133"/>
      <c r="Q2687" s="133"/>
      <c r="R2687" s="133"/>
      <c r="S2687" s="133"/>
    </row>
    <row r="2688" spans="1:19" s="129" customFormat="1">
      <c r="A2688" s="131">
        <v>2436</v>
      </c>
      <c r="B2688" s="132">
        <v>12.717573</v>
      </c>
      <c r="C2688" s="132">
        <v>43.128954</v>
      </c>
      <c r="D2688" s="131" t="s">
        <v>2908</v>
      </c>
      <c r="E2688" s="129" t="s">
        <v>7044</v>
      </c>
      <c r="F2688" s="129" t="s">
        <v>6906</v>
      </c>
      <c r="H2688" s="129" t="s">
        <v>2759</v>
      </c>
      <c r="I2688" s="133" t="str">
        <f t="shared" si="135"/>
        <v>a</v>
      </c>
      <c r="J2688" s="133"/>
      <c r="K2688" s="134" t="s">
        <v>2897</v>
      </c>
      <c r="L2688" s="133" t="s">
        <v>2897</v>
      </c>
      <c r="M2688" s="133" t="s">
        <v>2897</v>
      </c>
      <c r="N2688" s="133" t="s">
        <v>2897</v>
      </c>
      <c r="O2688" s="133" t="s">
        <v>2897</v>
      </c>
      <c r="P2688" s="133" t="s">
        <v>2897</v>
      </c>
      <c r="Q2688" s="133" t="s">
        <v>2897</v>
      </c>
      <c r="R2688" s="133" t="s">
        <v>2897</v>
      </c>
      <c r="S2688" s="133" t="s">
        <v>2897</v>
      </c>
    </row>
    <row r="2689" spans="1:19" s="129" customFormat="1">
      <c r="A2689" s="131">
        <v>2437</v>
      </c>
      <c r="B2689" s="132">
        <v>12.475917000000001</v>
      </c>
      <c r="C2689" s="132">
        <v>43.301336999999997</v>
      </c>
      <c r="D2689" s="131" t="s">
        <v>7014</v>
      </c>
      <c r="E2689" s="129" t="s">
        <v>6986</v>
      </c>
      <c r="F2689" s="129" t="s">
        <v>6156</v>
      </c>
      <c r="H2689" s="129" t="s">
        <v>2760</v>
      </c>
      <c r="I2689" s="133" t="str">
        <f t="shared" si="135"/>
        <v>a</v>
      </c>
      <c r="J2689" s="133"/>
      <c r="K2689" s="134" t="s">
        <v>2897</v>
      </c>
      <c r="L2689" s="133" t="s">
        <v>2897</v>
      </c>
      <c r="M2689" s="133" t="s">
        <v>2897</v>
      </c>
      <c r="N2689" s="133" t="s">
        <v>2897</v>
      </c>
      <c r="O2689" s="133" t="s">
        <v>2897</v>
      </c>
      <c r="P2689" s="133" t="s">
        <v>2897</v>
      </c>
      <c r="Q2689" s="133" t="s">
        <v>2897</v>
      </c>
      <c r="R2689" s="133" t="s">
        <v>2897</v>
      </c>
      <c r="S2689" s="133" t="s">
        <v>2897</v>
      </c>
    </row>
    <row r="2690" spans="1:19" s="129" customFormat="1">
      <c r="A2690" s="139">
        <v>2437.1</v>
      </c>
      <c r="B2690" s="132">
        <v>11.966177</v>
      </c>
      <c r="C2690" s="132">
        <v>43.294719000000001</v>
      </c>
      <c r="D2690" s="131"/>
      <c r="E2690" s="129" t="s">
        <v>6919</v>
      </c>
      <c r="G2690" s="129" t="s">
        <v>7064</v>
      </c>
      <c r="H2690" s="129" t="s">
        <v>2760</v>
      </c>
      <c r="I2690" s="133" t="str">
        <f t="shared" si="135"/>
        <v>m</v>
      </c>
      <c r="J2690" s="133"/>
      <c r="K2690" s="134"/>
      <c r="L2690" s="133"/>
      <c r="M2690" s="133"/>
      <c r="N2690" s="133"/>
      <c r="O2690" s="133"/>
      <c r="P2690" s="133"/>
      <c r="Q2690" s="133"/>
      <c r="R2690" s="133"/>
      <c r="S2690" s="133"/>
    </row>
    <row r="2691" spans="1:19" s="129" customFormat="1">
      <c r="A2691" s="140">
        <v>2438</v>
      </c>
      <c r="B2691" s="132">
        <v>11.532762999999999</v>
      </c>
      <c r="C2691" s="132">
        <v>42.523544999999999</v>
      </c>
      <c r="D2691" s="131"/>
      <c r="E2691" s="129" t="s">
        <v>7016</v>
      </c>
      <c r="G2691" s="129" t="s">
        <v>7064</v>
      </c>
      <c r="H2691" s="129" t="s">
        <v>2760</v>
      </c>
      <c r="I2691" s="133" t="str">
        <f t="shared" si="135"/>
        <v>m</v>
      </c>
      <c r="J2691" s="133" t="s">
        <v>6631</v>
      </c>
      <c r="K2691" s="134"/>
      <c r="L2691" s="133"/>
      <c r="M2691" s="133"/>
      <c r="N2691" s="133"/>
      <c r="O2691" s="133"/>
      <c r="P2691" s="133"/>
      <c r="Q2691" s="133"/>
      <c r="R2691" s="133"/>
      <c r="S2691" s="133"/>
    </row>
    <row r="2692" spans="1:19" s="129" customFormat="1">
      <c r="A2692" s="131">
        <v>2439</v>
      </c>
      <c r="B2692" s="132">
        <v>11.604032999999999</v>
      </c>
      <c r="C2692" s="132">
        <v>43.122881999999997</v>
      </c>
      <c r="D2692" s="131" t="s">
        <v>2240</v>
      </c>
      <c r="E2692" s="129" t="s">
        <v>5033</v>
      </c>
      <c r="F2692" s="129" t="s">
        <v>5942</v>
      </c>
      <c r="H2692" s="129" t="s">
        <v>2760</v>
      </c>
      <c r="I2692" s="133" t="str">
        <f t="shared" si="135"/>
        <v>a</v>
      </c>
      <c r="J2692" s="133" t="s">
        <v>6631</v>
      </c>
      <c r="K2692" s="134" t="s">
        <v>2897</v>
      </c>
      <c r="L2692" s="133" t="s">
        <v>2897</v>
      </c>
      <c r="M2692" s="133" t="s">
        <v>2897</v>
      </c>
      <c r="N2692" s="133" t="s">
        <v>2897</v>
      </c>
      <c r="O2692" s="133" t="s">
        <v>2897</v>
      </c>
      <c r="P2692" s="133" t="s">
        <v>2897</v>
      </c>
      <c r="Q2692" s="133" t="s">
        <v>2897</v>
      </c>
      <c r="R2692" s="133" t="s">
        <v>2897</v>
      </c>
      <c r="S2692" s="133" t="s">
        <v>2897</v>
      </c>
    </row>
    <row r="2693" spans="1:19" s="129" customFormat="1">
      <c r="A2693" s="131">
        <v>2440</v>
      </c>
      <c r="B2693" s="132">
        <v>11.357393999999999</v>
      </c>
      <c r="C2693" s="132">
        <v>43.471865000000001</v>
      </c>
      <c r="D2693" s="131" t="s">
        <v>2241</v>
      </c>
      <c r="E2693" s="129" t="s">
        <v>6929</v>
      </c>
      <c r="F2693" s="129" t="s">
        <v>6951</v>
      </c>
      <c r="G2693" s="129" t="s">
        <v>6994</v>
      </c>
      <c r="H2693" s="129" t="s">
        <v>2752</v>
      </c>
      <c r="I2693" s="133" t="str">
        <f t="shared" si="135"/>
        <v>a</v>
      </c>
      <c r="J2693" s="133"/>
      <c r="K2693" s="134" t="s">
        <v>2897</v>
      </c>
      <c r="L2693" s="133" t="s">
        <v>2897</v>
      </c>
      <c r="M2693" s="133" t="s">
        <v>2897</v>
      </c>
      <c r="N2693" s="133" t="s">
        <v>2897</v>
      </c>
      <c r="O2693" s="133" t="s">
        <v>2897</v>
      </c>
      <c r="P2693" s="133" t="s">
        <v>2897</v>
      </c>
      <c r="Q2693" s="133" t="s">
        <v>2897</v>
      </c>
      <c r="R2693" s="133" t="s">
        <v>2897</v>
      </c>
      <c r="S2693" s="133" t="s">
        <v>2897</v>
      </c>
    </row>
    <row r="2694" spans="1:19" s="129" customFormat="1">
      <c r="A2694" s="131">
        <v>2441</v>
      </c>
      <c r="B2694" s="132">
        <v>10.430183599999999</v>
      </c>
      <c r="C2694" s="132">
        <v>44.994399299999998</v>
      </c>
      <c r="D2694" s="131" t="s">
        <v>2242</v>
      </c>
      <c r="E2694" s="129" t="s">
        <v>2243</v>
      </c>
      <c r="F2694" s="129" t="s">
        <v>5728</v>
      </c>
      <c r="G2694" s="129" t="s">
        <v>6994</v>
      </c>
      <c r="H2694" s="129" t="s">
        <v>2752</v>
      </c>
      <c r="I2694" s="133" t="str">
        <f t="shared" si="135"/>
        <v>a</v>
      </c>
      <c r="J2694" s="133" t="s">
        <v>6631</v>
      </c>
      <c r="K2694" s="134" t="s">
        <v>2897</v>
      </c>
      <c r="L2694" s="133" t="s">
        <v>2897</v>
      </c>
      <c r="M2694" s="133" t="s">
        <v>2897</v>
      </c>
      <c r="N2694" s="133" t="s">
        <v>2897</v>
      </c>
      <c r="O2694" s="133" t="s">
        <v>2897</v>
      </c>
      <c r="P2694" s="133" t="s">
        <v>2897</v>
      </c>
      <c r="Q2694" s="133" t="s">
        <v>2897</v>
      </c>
      <c r="R2694" s="133" t="s">
        <v>2897</v>
      </c>
      <c r="S2694" s="133" t="s">
        <v>2897</v>
      </c>
    </row>
    <row r="2695" spans="1:19" s="129" customFormat="1">
      <c r="A2695" s="131">
        <v>2441.1</v>
      </c>
      <c r="B2695" s="132">
        <v>10.819656</v>
      </c>
      <c r="C2695" s="132">
        <v>45.859681999999999</v>
      </c>
      <c r="D2695" s="131"/>
      <c r="E2695" s="129" t="s">
        <v>6972</v>
      </c>
      <c r="G2695" s="129" t="s">
        <v>6636</v>
      </c>
      <c r="H2695" s="129" t="s">
        <v>2752</v>
      </c>
      <c r="I2695" s="133" t="str">
        <f t="shared" si="135"/>
        <v>m</v>
      </c>
      <c r="J2695" s="133" t="s">
        <v>6631</v>
      </c>
      <c r="K2695" s="134"/>
      <c r="L2695" s="133"/>
      <c r="M2695" s="133"/>
      <c r="N2695" s="133"/>
      <c r="O2695" s="133"/>
      <c r="P2695" s="133"/>
      <c r="Q2695" s="133"/>
      <c r="R2695" s="133"/>
      <c r="S2695" s="133"/>
    </row>
    <row r="2696" spans="1:19" s="129" customFormat="1">
      <c r="A2696" s="131">
        <v>2442</v>
      </c>
      <c r="B2696" s="132">
        <v>10.916142000000001</v>
      </c>
      <c r="C2696" s="132">
        <v>46.929662</v>
      </c>
      <c r="D2696" s="131" t="s">
        <v>2244</v>
      </c>
      <c r="E2696" s="129" t="s">
        <v>6934</v>
      </c>
      <c r="F2696" s="129" t="s">
        <v>5729</v>
      </c>
      <c r="G2696" s="129" t="s">
        <v>6994</v>
      </c>
      <c r="H2696" s="129" t="s">
        <v>2752</v>
      </c>
      <c r="I2696" s="133" t="str">
        <f t="shared" si="135"/>
        <v>a</v>
      </c>
      <c r="J2696" s="133"/>
      <c r="K2696" s="134" t="s">
        <v>2897</v>
      </c>
      <c r="L2696" s="133" t="s">
        <v>2897</v>
      </c>
      <c r="M2696" s="133" t="s">
        <v>2897</v>
      </c>
      <c r="N2696" s="133" t="s">
        <v>2897</v>
      </c>
      <c r="O2696" s="133" t="s">
        <v>2897</v>
      </c>
      <c r="P2696" s="133" t="s">
        <v>2897</v>
      </c>
      <c r="Q2696" s="133" t="s">
        <v>2897</v>
      </c>
      <c r="R2696" s="133" t="s">
        <v>2897</v>
      </c>
      <c r="S2696" s="133" t="s">
        <v>2897</v>
      </c>
    </row>
    <row r="2697" spans="1:19" s="129" customFormat="1">
      <c r="A2697" s="131">
        <v>2442.1</v>
      </c>
      <c r="B2697" s="132">
        <v>11.460241999999999</v>
      </c>
      <c r="C2697" s="132">
        <v>49.549731000000001</v>
      </c>
      <c r="D2697" s="131" t="s">
        <v>2245</v>
      </c>
      <c r="E2697" s="129" t="s">
        <v>6999</v>
      </c>
      <c r="F2697" s="129" t="s">
        <v>5729</v>
      </c>
      <c r="G2697" s="129" t="s">
        <v>6994</v>
      </c>
      <c r="H2697" s="129" t="s">
        <v>2752</v>
      </c>
      <c r="I2697" s="133" t="str">
        <f t="shared" ref="I2697:I2765" si="136">IF(F2697="","m","a")</f>
        <v>a</v>
      </c>
      <c r="J2697" s="133"/>
      <c r="K2697" s="134"/>
      <c r="L2697" s="133"/>
      <c r="M2697" s="133"/>
      <c r="N2697" s="133"/>
      <c r="O2697" s="133"/>
      <c r="P2697" s="133"/>
      <c r="Q2697" s="133"/>
      <c r="R2697" s="133"/>
      <c r="S2697" s="133"/>
    </row>
    <row r="2698" spans="1:19" s="129" customFormat="1">
      <c r="A2698" s="131">
        <v>2443</v>
      </c>
      <c r="B2698" s="132">
        <v>11.503907</v>
      </c>
      <c r="C2698" s="132">
        <v>49.922637000000002</v>
      </c>
      <c r="D2698" s="131" t="s">
        <v>6983</v>
      </c>
      <c r="E2698" s="129" t="s">
        <v>6982</v>
      </c>
      <c r="F2698" s="129" t="s">
        <v>6156</v>
      </c>
      <c r="H2698" s="129" t="s">
        <v>2752</v>
      </c>
      <c r="I2698" s="133" t="str">
        <f t="shared" si="136"/>
        <v>a</v>
      </c>
      <c r="J2698" s="133"/>
      <c r="K2698" s="134" t="s">
        <v>2897</v>
      </c>
      <c r="L2698" s="133" t="s">
        <v>2897</v>
      </c>
      <c r="M2698" s="133" t="s">
        <v>2897</v>
      </c>
      <c r="N2698" s="133" t="s">
        <v>2897</v>
      </c>
      <c r="O2698" s="133" t="s">
        <v>2897</v>
      </c>
      <c r="P2698" s="133" t="s">
        <v>2897</v>
      </c>
      <c r="Q2698" s="133" t="s">
        <v>2897</v>
      </c>
      <c r="R2698" s="133" t="s">
        <v>2897</v>
      </c>
      <c r="S2698" s="133" t="s">
        <v>2897</v>
      </c>
    </row>
    <row r="2699" spans="1:19" s="129" customFormat="1">
      <c r="A2699" s="131">
        <v>2443.1</v>
      </c>
      <c r="B2699" s="132">
        <v>11.697058999999999</v>
      </c>
      <c r="C2699" s="132">
        <v>50.456437000000001</v>
      </c>
      <c r="D2699" s="131" t="s">
        <v>6977</v>
      </c>
      <c r="E2699" s="129" t="s">
        <v>6978</v>
      </c>
      <c r="F2699" s="129" t="s">
        <v>6979</v>
      </c>
      <c r="G2699" s="129" t="s">
        <v>6994</v>
      </c>
      <c r="H2699" s="129" t="s">
        <v>2752</v>
      </c>
      <c r="I2699" s="133" t="str">
        <f t="shared" si="136"/>
        <v>a</v>
      </c>
      <c r="J2699" s="133"/>
      <c r="K2699" s="134"/>
      <c r="L2699" s="133"/>
      <c r="M2699" s="133"/>
      <c r="N2699" s="133"/>
      <c r="O2699" s="133"/>
      <c r="P2699" s="133"/>
      <c r="Q2699" s="133"/>
      <c r="R2699" s="133"/>
      <c r="S2699" s="133"/>
    </row>
    <row r="2700" spans="1:19" s="129" customFormat="1">
      <c r="A2700" s="131">
        <v>2444</v>
      </c>
      <c r="B2700" s="132">
        <v>11.794133</v>
      </c>
      <c r="C2700" s="132">
        <v>50.520865000000001</v>
      </c>
      <c r="D2700" s="131" t="s">
        <v>6970</v>
      </c>
      <c r="E2700" s="129" t="s">
        <v>6971</v>
      </c>
      <c r="F2700" s="129" t="s">
        <v>2792</v>
      </c>
      <c r="H2700" s="129" t="s">
        <v>2752</v>
      </c>
      <c r="I2700" s="133" t="str">
        <f t="shared" si="136"/>
        <v>a</v>
      </c>
      <c r="J2700" s="133" t="s">
        <v>6631</v>
      </c>
      <c r="K2700" s="134"/>
      <c r="L2700" s="133"/>
      <c r="M2700" s="133"/>
      <c r="N2700" s="133"/>
      <c r="O2700" s="133"/>
      <c r="P2700" s="133"/>
      <c r="Q2700" s="133"/>
      <c r="R2700" s="133"/>
      <c r="S2700" s="133"/>
    </row>
    <row r="2701" spans="1:19" s="129" customFormat="1">
      <c r="A2701" s="131">
        <v>2445</v>
      </c>
      <c r="B2701" s="132">
        <v>11.938597400000001</v>
      </c>
      <c r="C2701" s="132">
        <v>50.633220000000001</v>
      </c>
      <c r="D2701" s="131" t="s">
        <v>6931</v>
      </c>
      <c r="E2701" s="129" t="s">
        <v>6930</v>
      </c>
      <c r="F2701" s="129" t="s">
        <v>6974</v>
      </c>
      <c r="G2701" s="129" t="s">
        <v>6994</v>
      </c>
      <c r="H2701" s="129" t="s">
        <v>2752</v>
      </c>
      <c r="I2701" s="133" t="str">
        <f t="shared" si="136"/>
        <v>a</v>
      </c>
      <c r="J2701" s="133"/>
      <c r="K2701" s="134" t="s">
        <v>2897</v>
      </c>
      <c r="L2701" s="133" t="s">
        <v>2897</v>
      </c>
      <c r="M2701" s="133" t="s">
        <v>2897</v>
      </c>
      <c r="N2701" s="133" t="s">
        <v>2897</v>
      </c>
      <c r="O2701" s="133" t="s">
        <v>2897</v>
      </c>
      <c r="P2701" s="133" t="s">
        <v>2897</v>
      </c>
      <c r="Q2701" s="133" t="s">
        <v>2897</v>
      </c>
      <c r="R2701" s="133" t="s">
        <v>2897</v>
      </c>
      <c r="S2701" s="133" t="s">
        <v>2897</v>
      </c>
    </row>
    <row r="2702" spans="1:19" s="129" customFormat="1">
      <c r="A2702" s="131">
        <v>2445.1</v>
      </c>
      <c r="B2702" s="132">
        <v>11.974503</v>
      </c>
      <c r="C2702" s="132">
        <v>50.755817</v>
      </c>
      <c r="D2702" s="131" t="s">
        <v>7015</v>
      </c>
      <c r="E2702" s="129" t="s">
        <v>6976</v>
      </c>
      <c r="F2702" s="129" t="s">
        <v>6984</v>
      </c>
      <c r="H2702" s="129" t="s">
        <v>2752</v>
      </c>
      <c r="I2702" s="133" t="str">
        <f t="shared" si="136"/>
        <v>a</v>
      </c>
      <c r="J2702" s="133" t="s">
        <v>6631</v>
      </c>
      <c r="K2702" s="134"/>
      <c r="L2702" s="133"/>
      <c r="M2702" s="133"/>
      <c r="N2702" s="133"/>
      <c r="O2702" s="133"/>
      <c r="P2702" s="133"/>
      <c r="Q2702" s="133"/>
      <c r="R2702" s="133"/>
      <c r="S2702" s="133"/>
    </row>
    <row r="2703" spans="1:19" s="129" customFormat="1">
      <c r="A2703" s="131">
        <v>2446</v>
      </c>
      <c r="B2703" s="132">
        <v>11.841795100000001</v>
      </c>
      <c r="C2703" s="132">
        <v>51.257697399999998</v>
      </c>
      <c r="D2703" s="131" t="s">
        <v>6981</v>
      </c>
      <c r="E2703" s="129" t="s">
        <v>6936</v>
      </c>
      <c r="F2703" s="129" t="s">
        <v>6952</v>
      </c>
      <c r="H2703" s="129" t="s">
        <v>2752</v>
      </c>
      <c r="I2703" s="133" t="str">
        <f t="shared" si="136"/>
        <v>a</v>
      </c>
      <c r="J2703" s="133"/>
      <c r="K2703" s="134" t="s">
        <v>2897</v>
      </c>
      <c r="L2703" s="133" t="s">
        <v>2897</v>
      </c>
      <c r="M2703" s="133" t="s">
        <v>2897</v>
      </c>
      <c r="N2703" s="133" t="s">
        <v>2897</v>
      </c>
      <c r="O2703" s="133" t="s">
        <v>2897</v>
      </c>
      <c r="P2703" s="133" t="s">
        <v>2897</v>
      </c>
      <c r="Q2703" s="133" t="s">
        <v>2897</v>
      </c>
      <c r="R2703" s="133" t="s">
        <v>2897</v>
      </c>
      <c r="S2703" s="133" t="s">
        <v>2897</v>
      </c>
    </row>
    <row r="2704" spans="1:19" s="129" customFormat="1">
      <c r="A2704" s="131">
        <v>2446.1</v>
      </c>
      <c r="B2704" s="132">
        <v>12.455812999999999</v>
      </c>
      <c r="C2704" s="132">
        <v>53.767352000000002</v>
      </c>
      <c r="D2704" s="131" t="s">
        <v>3324</v>
      </c>
      <c r="E2704" s="129" t="s">
        <v>6935</v>
      </c>
      <c r="F2704" s="129" t="s">
        <v>6938</v>
      </c>
      <c r="H2704" s="129" t="s">
        <v>2752</v>
      </c>
      <c r="I2704" s="133" t="str">
        <f t="shared" si="136"/>
        <v>a</v>
      </c>
      <c r="J2704" s="133"/>
      <c r="K2704" s="134" t="s">
        <v>2897</v>
      </c>
      <c r="L2704" s="133" t="s">
        <v>2897</v>
      </c>
      <c r="M2704" s="133" t="s">
        <v>2897</v>
      </c>
      <c r="N2704" s="133" t="s">
        <v>2897</v>
      </c>
      <c r="O2704" s="133" t="s">
        <v>2897</v>
      </c>
      <c r="P2704" s="133" t="s">
        <v>2897</v>
      </c>
      <c r="Q2704" s="133" t="s">
        <v>2897</v>
      </c>
      <c r="R2704" s="133" t="s">
        <v>2897</v>
      </c>
      <c r="S2704" s="133" t="s">
        <v>2897</v>
      </c>
    </row>
    <row r="2705" spans="1:19" s="129" customFormat="1">
      <c r="A2705" s="131">
        <v>2447</v>
      </c>
      <c r="B2705" s="132">
        <v>11.707205800000001</v>
      </c>
      <c r="C2705" s="132">
        <v>51.219847999999999</v>
      </c>
      <c r="D2705" s="131" t="s">
        <v>6932</v>
      </c>
      <c r="E2705" s="129" t="s">
        <v>6933</v>
      </c>
      <c r="F2705" s="129" t="s">
        <v>5730</v>
      </c>
      <c r="G2705" s="129" t="s">
        <v>6994</v>
      </c>
      <c r="H2705" s="129" t="s">
        <v>2752</v>
      </c>
      <c r="I2705" s="133" t="str">
        <f t="shared" si="136"/>
        <v>a</v>
      </c>
      <c r="J2705" s="133"/>
      <c r="K2705" s="134" t="s">
        <v>2897</v>
      </c>
      <c r="L2705" s="133" t="s">
        <v>2897</v>
      </c>
      <c r="M2705" s="133" t="s">
        <v>2897</v>
      </c>
      <c r="N2705" s="133" t="s">
        <v>2897</v>
      </c>
      <c r="O2705" s="133" t="s">
        <v>2897</v>
      </c>
      <c r="P2705" s="133" t="s">
        <v>2897</v>
      </c>
      <c r="Q2705" s="133" t="s">
        <v>2897</v>
      </c>
      <c r="R2705" s="133" t="s">
        <v>2897</v>
      </c>
      <c r="S2705" s="133" t="s">
        <v>2897</v>
      </c>
    </row>
    <row r="2706" spans="1:19" s="129" customFormat="1">
      <c r="A2706" s="131">
        <v>2448</v>
      </c>
      <c r="B2706" s="132">
        <v>11.158815799999999</v>
      </c>
      <c r="C2706" s="132">
        <v>51.152048999999998</v>
      </c>
      <c r="D2706" s="131" t="s">
        <v>2246</v>
      </c>
      <c r="E2706" s="129" t="s">
        <v>2247</v>
      </c>
      <c r="F2706" s="129" t="s">
        <v>5731</v>
      </c>
      <c r="G2706" s="129" t="s">
        <v>6994</v>
      </c>
      <c r="H2706" s="129" t="s">
        <v>2752</v>
      </c>
      <c r="I2706" s="133" t="str">
        <f t="shared" si="136"/>
        <v>a</v>
      </c>
      <c r="J2706" s="133"/>
      <c r="K2706" s="134" t="s">
        <v>2897</v>
      </c>
      <c r="L2706" s="133" t="s">
        <v>2897</v>
      </c>
      <c r="M2706" s="133" t="s">
        <v>2897</v>
      </c>
      <c r="N2706" s="133" t="s">
        <v>2897</v>
      </c>
      <c r="O2706" s="133" t="s">
        <v>2897</v>
      </c>
      <c r="P2706" s="133" t="s">
        <v>2897</v>
      </c>
      <c r="Q2706" s="133" t="s">
        <v>2897</v>
      </c>
      <c r="R2706" s="133" t="s">
        <v>2897</v>
      </c>
      <c r="S2706" s="133" t="s">
        <v>2897</v>
      </c>
    </row>
    <row r="2707" spans="1:19" s="129" customFormat="1">
      <c r="A2707" s="131">
        <v>2449</v>
      </c>
      <c r="B2707" s="132">
        <v>10.406115399999999</v>
      </c>
      <c r="C2707" s="132">
        <v>51.236971400000002</v>
      </c>
      <c r="D2707" s="131" t="s">
        <v>6980</v>
      </c>
      <c r="E2707" s="129" t="s">
        <v>2248</v>
      </c>
      <c r="F2707" s="129" t="s">
        <v>6975</v>
      </c>
      <c r="G2707" s="129" t="s">
        <v>6994</v>
      </c>
      <c r="H2707" s="129" t="s">
        <v>2752</v>
      </c>
      <c r="I2707" s="133" t="str">
        <f t="shared" si="136"/>
        <v>a</v>
      </c>
      <c r="J2707" s="133"/>
      <c r="K2707" s="134" t="s">
        <v>2897</v>
      </c>
      <c r="L2707" s="133" t="s">
        <v>2897</v>
      </c>
      <c r="M2707" s="133" t="s">
        <v>2897</v>
      </c>
      <c r="N2707" s="133" t="s">
        <v>2897</v>
      </c>
      <c r="O2707" s="133" t="s">
        <v>2897</v>
      </c>
      <c r="P2707" s="133" t="s">
        <v>2897</v>
      </c>
      <c r="Q2707" s="133" t="s">
        <v>2897</v>
      </c>
      <c r="R2707" s="133" t="s">
        <v>2897</v>
      </c>
      <c r="S2707" s="133" t="s">
        <v>2897</v>
      </c>
    </row>
    <row r="2708" spans="1:19" s="129" customFormat="1">
      <c r="A2708" s="131">
        <v>2450</v>
      </c>
      <c r="B2708" s="132">
        <v>2.0359735300000001</v>
      </c>
      <c r="C2708" s="132">
        <v>45.348466299999998</v>
      </c>
      <c r="D2708" s="131" t="s">
        <v>2249</v>
      </c>
      <c r="E2708" s="129" t="s">
        <v>2250</v>
      </c>
      <c r="F2708" s="129" t="s">
        <v>5732</v>
      </c>
      <c r="G2708" s="129" t="s">
        <v>6994</v>
      </c>
      <c r="H2708" s="129" t="s">
        <v>2752</v>
      </c>
      <c r="I2708" s="133" t="str">
        <f t="shared" si="136"/>
        <v>a</v>
      </c>
      <c r="J2708" s="133"/>
      <c r="K2708" s="134" t="s">
        <v>2897</v>
      </c>
      <c r="L2708" s="133" t="s">
        <v>2897</v>
      </c>
      <c r="M2708" s="133" t="s">
        <v>2897</v>
      </c>
      <c r="N2708" s="133" t="s">
        <v>2897</v>
      </c>
      <c r="O2708" s="133" t="s">
        <v>2897</v>
      </c>
      <c r="P2708" s="133" t="s">
        <v>2897</v>
      </c>
      <c r="Q2708" s="133" t="s">
        <v>2897</v>
      </c>
      <c r="R2708" s="133" t="s">
        <v>2897</v>
      </c>
      <c r="S2708" s="133" t="s">
        <v>2897</v>
      </c>
    </row>
    <row r="2709" spans="1:19" s="129" customFormat="1">
      <c r="A2709" s="131">
        <v>2451</v>
      </c>
      <c r="B2709" s="132">
        <v>1.3649747299999999</v>
      </c>
      <c r="C2709" s="132">
        <v>44.397082400000002</v>
      </c>
      <c r="D2709" s="131" t="s">
        <v>2251</v>
      </c>
      <c r="E2709" s="129" t="s">
        <v>4044</v>
      </c>
      <c r="F2709" s="129" t="s">
        <v>2792</v>
      </c>
      <c r="H2709" s="129" t="s">
        <v>2752</v>
      </c>
      <c r="I2709" s="133" t="str">
        <f t="shared" si="136"/>
        <v>a</v>
      </c>
      <c r="J2709" s="133"/>
      <c r="K2709" s="134" t="s">
        <v>2897</v>
      </c>
      <c r="L2709" s="133" t="s">
        <v>2897</v>
      </c>
      <c r="M2709" s="133" t="s">
        <v>2897</v>
      </c>
      <c r="N2709" s="133" t="s">
        <v>2897</v>
      </c>
      <c r="O2709" s="133" t="s">
        <v>2897</v>
      </c>
      <c r="P2709" s="133" t="s">
        <v>2897</v>
      </c>
      <c r="Q2709" s="133" t="s">
        <v>2897</v>
      </c>
      <c r="R2709" s="133" t="s">
        <v>2897</v>
      </c>
      <c r="S2709" s="133" t="s">
        <v>2897</v>
      </c>
    </row>
    <row r="2710" spans="1:19" s="129" customFormat="1">
      <c r="A2710" s="131">
        <v>2452</v>
      </c>
      <c r="B2710" s="132">
        <v>1.111839</v>
      </c>
      <c r="C2710" s="132">
        <v>44.041541000000002</v>
      </c>
      <c r="D2710" s="131" t="s">
        <v>7000</v>
      </c>
      <c r="E2710" s="129" t="s">
        <v>2252</v>
      </c>
      <c r="F2710" s="129" t="s">
        <v>5733</v>
      </c>
      <c r="G2710" s="129" t="s">
        <v>6994</v>
      </c>
      <c r="H2710" s="129" t="s">
        <v>2752</v>
      </c>
      <c r="I2710" s="133" t="str">
        <f t="shared" si="136"/>
        <v>a</v>
      </c>
      <c r="J2710" s="133"/>
      <c r="K2710" s="134" t="s">
        <v>2897</v>
      </c>
      <c r="L2710" s="133" t="s">
        <v>2897</v>
      </c>
      <c r="M2710" s="133" t="s">
        <v>2897</v>
      </c>
      <c r="N2710" s="133" t="s">
        <v>2897</v>
      </c>
      <c r="O2710" s="133" t="s">
        <v>2897</v>
      </c>
      <c r="P2710" s="133" t="s">
        <v>2897</v>
      </c>
      <c r="Q2710" s="133" t="s">
        <v>2897</v>
      </c>
      <c r="R2710" s="133" t="s">
        <v>2897</v>
      </c>
      <c r="S2710" s="133" t="s">
        <v>2897</v>
      </c>
    </row>
    <row r="2711" spans="1:19" s="129" customFormat="1">
      <c r="A2711" s="131">
        <v>2452.1</v>
      </c>
      <c r="B2711" s="132">
        <v>-2.314721</v>
      </c>
      <c r="C2711" s="132">
        <v>41.061292999999999</v>
      </c>
      <c r="D2711" s="131" t="s">
        <v>7646</v>
      </c>
      <c r="E2711" s="129" t="s">
        <v>7647</v>
      </c>
      <c r="F2711" s="129" t="s">
        <v>5733</v>
      </c>
      <c r="G2711" s="129" t="s">
        <v>6994</v>
      </c>
      <c r="H2711" s="129" t="s">
        <v>7648</v>
      </c>
      <c r="I2711" s="133" t="str">
        <f t="shared" ref="I2711" si="137">IF(F2711="","m","a")</f>
        <v>a</v>
      </c>
      <c r="J2711" s="133"/>
      <c r="K2711" s="134"/>
      <c r="L2711" s="133"/>
      <c r="M2711" s="133"/>
      <c r="N2711" s="133"/>
      <c r="O2711" s="133"/>
      <c r="P2711" s="133"/>
      <c r="Q2711" s="133"/>
      <c r="R2711" s="133"/>
      <c r="S2711" s="133"/>
    </row>
    <row r="2712" spans="1:19" s="129" customFormat="1">
      <c r="A2712" s="131">
        <v>2452.1999999999998</v>
      </c>
      <c r="B2712" s="132">
        <v>-5.131246</v>
      </c>
      <c r="C2712" s="132">
        <v>39.774188000000002</v>
      </c>
      <c r="D2712" s="131"/>
      <c r="E2712" s="129" t="s">
        <v>7643</v>
      </c>
      <c r="G2712" s="129" t="s">
        <v>7644</v>
      </c>
      <c r="H2712" s="129" t="s">
        <v>6922</v>
      </c>
      <c r="I2712" s="133" t="str">
        <f t="shared" si="136"/>
        <v>m</v>
      </c>
      <c r="J2712" s="133"/>
      <c r="K2712" s="134"/>
      <c r="L2712" s="133"/>
      <c r="M2712" s="133"/>
      <c r="N2712" s="133"/>
      <c r="O2712" s="133"/>
      <c r="P2712" s="133"/>
      <c r="Q2712" s="133"/>
      <c r="R2712" s="133"/>
      <c r="S2712" s="133"/>
    </row>
    <row r="2713" spans="1:19" s="129" customFormat="1">
      <c r="A2713" s="131">
        <v>2452.3000000000002</v>
      </c>
      <c r="B2713" s="132">
        <v>-6.1203279999999998</v>
      </c>
      <c r="C2713" s="132">
        <v>39.323565000000002</v>
      </c>
      <c r="D2713" s="131" t="s">
        <v>7640</v>
      </c>
      <c r="E2713" s="129" t="s">
        <v>7641</v>
      </c>
      <c r="F2713" s="129" t="s">
        <v>7645</v>
      </c>
      <c r="G2713" s="129" t="s">
        <v>7639</v>
      </c>
      <c r="H2713" s="129" t="s">
        <v>6922</v>
      </c>
      <c r="I2713" s="133" t="str">
        <f t="shared" ref="I2713" si="138">IF(F2713="","m","a")</f>
        <v>a</v>
      </c>
      <c r="J2713" s="133"/>
      <c r="K2713" s="134"/>
      <c r="L2713" s="133"/>
      <c r="M2713" s="133"/>
      <c r="N2713" s="133"/>
      <c r="O2713" s="133"/>
      <c r="P2713" s="133"/>
      <c r="Q2713" s="133"/>
      <c r="R2713" s="133"/>
      <c r="S2713" s="133"/>
    </row>
    <row r="2714" spans="1:19" s="129" customFormat="1">
      <c r="A2714" s="131">
        <v>2453</v>
      </c>
      <c r="B2714" s="132">
        <v>-7.6973089999999997</v>
      </c>
      <c r="C2714" s="132">
        <v>39.363104</v>
      </c>
      <c r="D2714" s="131" t="s">
        <v>6921</v>
      </c>
      <c r="E2714" s="129" t="s">
        <v>7649</v>
      </c>
      <c r="F2714" s="129" t="s">
        <v>5734</v>
      </c>
      <c r="G2714" s="129" t="s">
        <v>7639</v>
      </c>
      <c r="H2714" s="129" t="s">
        <v>6922</v>
      </c>
      <c r="I2714" s="133" t="str">
        <f t="shared" si="136"/>
        <v>a</v>
      </c>
      <c r="J2714" s="133"/>
      <c r="K2714" s="134" t="s">
        <v>2897</v>
      </c>
      <c r="L2714" s="133" t="s">
        <v>2897</v>
      </c>
      <c r="M2714" s="133" t="s">
        <v>2897</v>
      </c>
      <c r="N2714" s="133" t="s">
        <v>2897</v>
      </c>
      <c r="O2714" s="133" t="s">
        <v>2897</v>
      </c>
      <c r="P2714" s="133" t="s">
        <v>2897</v>
      </c>
      <c r="Q2714" s="133" t="s">
        <v>2897</v>
      </c>
      <c r="R2714" s="133" t="s">
        <v>2897</v>
      </c>
      <c r="S2714" s="133" t="s">
        <v>2897</v>
      </c>
    </row>
    <row r="2715" spans="1:19" s="129" customFormat="1">
      <c r="A2715" s="131">
        <v>2453.1</v>
      </c>
      <c r="B2715" s="132">
        <v>-7.8757599999999996</v>
      </c>
      <c r="C2715" s="132">
        <v>39.782130000000002</v>
      </c>
      <c r="D2715" s="131"/>
      <c r="E2715" s="129" t="s">
        <v>7642</v>
      </c>
      <c r="G2715" s="129" t="s">
        <v>7639</v>
      </c>
      <c r="H2715" s="129" t="s">
        <v>6922</v>
      </c>
      <c r="I2715" s="133" t="str">
        <f t="shared" ref="I2715" si="139">IF(F2715="","m","a")</f>
        <v>m</v>
      </c>
      <c r="J2715" s="133"/>
      <c r="K2715" s="134"/>
      <c r="L2715" s="133"/>
      <c r="M2715" s="133"/>
      <c r="N2715" s="133"/>
      <c r="O2715" s="133"/>
      <c r="P2715" s="133"/>
      <c r="Q2715" s="133"/>
      <c r="R2715" s="133"/>
      <c r="S2715" s="133"/>
    </row>
    <row r="2716" spans="1:19" s="129" customFormat="1">
      <c r="A2716" s="131">
        <v>2454</v>
      </c>
      <c r="B2716" s="132">
        <v>29.518877</v>
      </c>
      <c r="C2716" s="132">
        <v>34.997613000000001</v>
      </c>
      <c r="D2716" s="131" t="s">
        <v>2253</v>
      </c>
      <c r="E2716" s="129" t="s">
        <v>2254</v>
      </c>
      <c r="F2716" s="129" t="s">
        <v>6164</v>
      </c>
      <c r="G2716" s="129" t="s">
        <v>2853</v>
      </c>
      <c r="H2716" s="129" t="s">
        <v>2763</v>
      </c>
      <c r="I2716" s="133" t="str">
        <f t="shared" si="136"/>
        <v>a</v>
      </c>
      <c r="J2716" s="133"/>
      <c r="K2716" s="134" t="s">
        <v>2897</v>
      </c>
      <c r="L2716" s="133" t="s">
        <v>2897</v>
      </c>
      <c r="M2716" s="133" t="s">
        <v>2897</v>
      </c>
      <c r="N2716" s="133" t="s">
        <v>2897</v>
      </c>
      <c r="O2716" s="133" t="s">
        <v>2897</v>
      </c>
      <c r="P2716" s="133" t="s">
        <v>2897</v>
      </c>
      <c r="Q2716" s="133" t="s">
        <v>2897</v>
      </c>
      <c r="R2716" s="133" t="s">
        <v>2897</v>
      </c>
      <c r="S2716" s="133" t="s">
        <v>2897</v>
      </c>
    </row>
    <row r="2717" spans="1:19" s="129" customFormat="1">
      <c r="A2717" s="131">
        <v>2455</v>
      </c>
      <c r="B2717" s="132">
        <v>29.462395999999998</v>
      </c>
      <c r="C2717" s="132">
        <v>34.858839000000003</v>
      </c>
      <c r="D2717" s="131" t="s">
        <v>2255</v>
      </c>
      <c r="E2717" s="129" t="s">
        <v>7120</v>
      </c>
      <c r="G2717" s="129" t="s">
        <v>2850</v>
      </c>
      <c r="H2717" s="129" t="s">
        <v>2763</v>
      </c>
      <c r="I2717" s="133" t="str">
        <f t="shared" si="136"/>
        <v>m</v>
      </c>
      <c r="J2717" s="133"/>
      <c r="K2717" s="134" t="s">
        <v>2858</v>
      </c>
      <c r="L2717" s="133" t="s">
        <v>6823</v>
      </c>
      <c r="M2717" s="133" t="s">
        <v>2897</v>
      </c>
      <c r="N2717" s="133" t="s">
        <v>2897</v>
      </c>
      <c r="O2717" s="133" t="s">
        <v>2897</v>
      </c>
      <c r="P2717" s="133" t="s">
        <v>2897</v>
      </c>
      <c r="Q2717" s="133" t="s">
        <v>2897</v>
      </c>
      <c r="R2717" s="133" t="s">
        <v>2897</v>
      </c>
      <c r="S2717" s="133" t="s">
        <v>6823</v>
      </c>
    </row>
    <row r="2718" spans="1:19" s="129" customFormat="1">
      <c r="A2718" s="131">
        <v>2456</v>
      </c>
      <c r="B2718" s="132">
        <v>29.308247000000001</v>
      </c>
      <c r="C2718" s="132">
        <v>34.937658999999996</v>
      </c>
      <c r="D2718" s="131" t="s">
        <v>2256</v>
      </c>
      <c r="E2718" s="129" t="s">
        <v>3890</v>
      </c>
      <c r="G2718" s="129" t="s">
        <v>2807</v>
      </c>
      <c r="H2718" s="129" t="s">
        <v>2763</v>
      </c>
      <c r="I2718" s="133" t="str">
        <f t="shared" si="136"/>
        <v>m</v>
      </c>
      <c r="J2718" s="133"/>
      <c r="K2718" s="134" t="s">
        <v>2897</v>
      </c>
      <c r="L2718" s="133" t="s">
        <v>2897</v>
      </c>
      <c r="M2718" s="133" t="s">
        <v>2897</v>
      </c>
      <c r="N2718" s="133" t="s">
        <v>2897</v>
      </c>
      <c r="O2718" s="133" t="s">
        <v>2897</v>
      </c>
      <c r="P2718" s="133" t="s">
        <v>2897</v>
      </c>
      <c r="Q2718" s="133" t="s">
        <v>2897</v>
      </c>
      <c r="R2718" s="133" t="s">
        <v>2897</v>
      </c>
      <c r="S2718" s="133" t="s">
        <v>2897</v>
      </c>
    </row>
    <row r="2719" spans="1:19" s="129" customFormat="1">
      <c r="A2719" s="131">
        <v>2457</v>
      </c>
      <c r="B2719" s="132">
        <v>28.951398000000001</v>
      </c>
      <c r="C2719" s="132">
        <v>34.665129999999998</v>
      </c>
      <c r="D2719" s="131"/>
      <c r="E2719" s="129" t="s">
        <v>2257</v>
      </c>
      <c r="G2719" s="129" t="s">
        <v>2807</v>
      </c>
      <c r="H2719" s="129" t="s">
        <v>2763</v>
      </c>
      <c r="I2719" s="133" t="str">
        <f t="shared" si="136"/>
        <v>m</v>
      </c>
      <c r="J2719" s="133"/>
      <c r="K2719" s="134" t="s">
        <v>2897</v>
      </c>
      <c r="L2719" s="133" t="s">
        <v>2897</v>
      </c>
      <c r="M2719" s="133" t="s">
        <v>2897</v>
      </c>
      <c r="N2719" s="133" t="s">
        <v>2897</v>
      </c>
      <c r="O2719" s="133" t="s">
        <v>2897</v>
      </c>
      <c r="P2719" s="133" t="s">
        <v>2897</v>
      </c>
      <c r="Q2719" s="133" t="s">
        <v>2897</v>
      </c>
      <c r="R2719" s="133" t="s">
        <v>2897</v>
      </c>
      <c r="S2719" s="133" t="s">
        <v>2897</v>
      </c>
    </row>
    <row r="2720" spans="1:19" s="129" customFormat="1">
      <c r="A2720" s="131">
        <v>2458</v>
      </c>
      <c r="B2720" s="132">
        <v>28.522601999999999</v>
      </c>
      <c r="C2720" s="132">
        <v>34.795448999999998</v>
      </c>
      <c r="D2720" s="131"/>
      <c r="E2720" s="129" t="s">
        <v>2258</v>
      </c>
      <c r="G2720" s="129" t="s">
        <v>2807</v>
      </c>
      <c r="H2720" s="129" t="s">
        <v>2763</v>
      </c>
      <c r="I2720" s="133" t="str">
        <f t="shared" si="136"/>
        <v>m</v>
      </c>
      <c r="J2720" s="133"/>
      <c r="K2720" s="134" t="s">
        <v>2897</v>
      </c>
      <c r="L2720" s="133" t="s">
        <v>2897</v>
      </c>
      <c r="M2720" s="133" t="s">
        <v>2897</v>
      </c>
      <c r="N2720" s="133" t="s">
        <v>2897</v>
      </c>
      <c r="O2720" s="133" t="s">
        <v>2897</v>
      </c>
      <c r="P2720" s="133" t="s">
        <v>2897</v>
      </c>
      <c r="Q2720" s="133" t="s">
        <v>2897</v>
      </c>
      <c r="R2720" s="133" t="s">
        <v>2897</v>
      </c>
      <c r="S2720" s="133" t="s">
        <v>2897</v>
      </c>
    </row>
    <row r="2721" spans="1:19" s="129" customFormat="1">
      <c r="A2721" s="131">
        <v>2459</v>
      </c>
      <c r="B2721" s="132">
        <v>28.517223000000001</v>
      </c>
      <c r="C2721" s="132">
        <v>34.520896999999998</v>
      </c>
      <c r="D2721" s="131"/>
      <c r="E2721" s="129" t="s">
        <v>5039</v>
      </c>
      <c r="G2721" s="129" t="s">
        <v>2807</v>
      </c>
      <c r="H2721" s="129" t="s">
        <v>2763</v>
      </c>
      <c r="I2721" s="133" t="str">
        <f t="shared" si="136"/>
        <v>m</v>
      </c>
      <c r="J2721" s="133"/>
      <c r="K2721" s="134" t="s">
        <v>2897</v>
      </c>
      <c r="L2721" s="133" t="s">
        <v>2897</v>
      </c>
      <c r="M2721" s="133" t="s">
        <v>2897</v>
      </c>
      <c r="N2721" s="133" t="s">
        <v>2897</v>
      </c>
      <c r="O2721" s="133" t="s">
        <v>2897</v>
      </c>
      <c r="P2721" s="133" t="s">
        <v>2897</v>
      </c>
      <c r="Q2721" s="133" t="s">
        <v>2897</v>
      </c>
      <c r="R2721" s="133" t="s">
        <v>2897</v>
      </c>
      <c r="S2721" s="133" t="s">
        <v>2897</v>
      </c>
    </row>
    <row r="2722" spans="1:19" s="129" customFormat="1">
      <c r="A2722" s="131">
        <v>2460</v>
      </c>
      <c r="B2722" s="132">
        <v>28.475123</v>
      </c>
      <c r="C2722" s="132">
        <v>34.499527</v>
      </c>
      <c r="D2722" s="131"/>
      <c r="E2722" s="129" t="s">
        <v>7119</v>
      </c>
      <c r="G2722" s="129" t="s">
        <v>6636</v>
      </c>
      <c r="H2722" s="129" t="s">
        <v>2763</v>
      </c>
      <c r="I2722" s="133" t="str">
        <f>IF(F2722="","m","a")</f>
        <v>m</v>
      </c>
      <c r="J2722" s="133" t="s">
        <v>6631</v>
      </c>
      <c r="K2722" s="134"/>
      <c r="L2722" s="133"/>
      <c r="M2722" s="133"/>
      <c r="N2722" s="133"/>
      <c r="O2722" s="133"/>
      <c r="P2722" s="133"/>
      <c r="Q2722" s="133"/>
      <c r="R2722" s="133"/>
      <c r="S2722" s="133"/>
    </row>
    <row r="2723" spans="1:19" s="129" customFormat="1">
      <c r="A2723" s="131">
        <v>2461</v>
      </c>
      <c r="B2723" s="132">
        <v>28.401524999999999</v>
      </c>
      <c r="C2723" s="132">
        <v>34.733708999999998</v>
      </c>
      <c r="D2723" s="131" t="s">
        <v>2259</v>
      </c>
      <c r="E2723" s="129" t="s">
        <v>3891</v>
      </c>
      <c r="G2723" s="129" t="s">
        <v>2807</v>
      </c>
      <c r="H2723" s="129" t="s">
        <v>2763</v>
      </c>
      <c r="I2723" s="133" t="str">
        <f t="shared" si="136"/>
        <v>m</v>
      </c>
      <c r="J2723" s="133"/>
      <c r="K2723" s="134" t="s">
        <v>2897</v>
      </c>
      <c r="L2723" s="133" t="s">
        <v>2897</v>
      </c>
      <c r="M2723" s="133" t="s">
        <v>2897</v>
      </c>
      <c r="N2723" s="133" t="s">
        <v>2897</v>
      </c>
      <c r="O2723" s="133" t="s">
        <v>2897</v>
      </c>
      <c r="P2723" s="133" t="s">
        <v>2897</v>
      </c>
      <c r="Q2723" s="133" t="s">
        <v>2897</v>
      </c>
      <c r="R2723" s="133" t="s">
        <v>2897</v>
      </c>
      <c r="S2723" s="133" t="s">
        <v>2897</v>
      </c>
    </row>
    <row r="2724" spans="1:19" s="129" customFormat="1">
      <c r="A2724" s="131">
        <v>2461.1</v>
      </c>
      <c r="B2724" s="132">
        <v>27.859351</v>
      </c>
      <c r="C2724" s="132">
        <v>34.291967999999997</v>
      </c>
      <c r="D2724" s="131"/>
      <c r="E2724" s="129" t="s">
        <v>7118</v>
      </c>
      <c r="G2724" s="129" t="s">
        <v>6636</v>
      </c>
      <c r="H2724" s="129" t="s">
        <v>2763</v>
      </c>
      <c r="I2724" s="133" t="str">
        <f>IF(F2724="","m","a")</f>
        <v>m</v>
      </c>
      <c r="J2724" s="133" t="s">
        <v>6631</v>
      </c>
      <c r="K2724" s="134"/>
      <c r="L2724" s="133"/>
      <c r="M2724" s="133"/>
      <c r="N2724" s="133"/>
      <c r="O2724" s="133"/>
      <c r="P2724" s="133"/>
      <c r="Q2724" s="133"/>
      <c r="R2724" s="133"/>
      <c r="S2724" s="133"/>
    </row>
    <row r="2725" spans="1:19" s="129" customFormat="1">
      <c r="A2725" s="131">
        <v>2462</v>
      </c>
      <c r="B2725" s="132">
        <v>27.946294000000002</v>
      </c>
      <c r="C2725" s="132">
        <v>34.568179000000001</v>
      </c>
      <c r="D2725" s="131" t="s">
        <v>5034</v>
      </c>
      <c r="E2725" s="129" t="s">
        <v>5040</v>
      </c>
      <c r="F2725" s="129" t="s">
        <v>5843</v>
      </c>
      <c r="H2725" s="129" t="s">
        <v>2763</v>
      </c>
      <c r="I2725" s="133" t="str">
        <f t="shared" si="136"/>
        <v>a</v>
      </c>
      <c r="J2725" s="133"/>
      <c r="K2725" s="134" t="s">
        <v>2897</v>
      </c>
      <c r="L2725" s="133" t="s">
        <v>2897</v>
      </c>
      <c r="M2725" s="133" t="s">
        <v>2897</v>
      </c>
      <c r="N2725" s="133" t="s">
        <v>2897</v>
      </c>
      <c r="O2725" s="133" t="s">
        <v>2897</v>
      </c>
      <c r="P2725" s="133" t="s">
        <v>2897</v>
      </c>
      <c r="Q2725" s="133" t="s">
        <v>2897</v>
      </c>
      <c r="R2725" s="133" t="s">
        <v>2897</v>
      </c>
      <c r="S2725" s="133" t="s">
        <v>2897</v>
      </c>
    </row>
    <row r="2726" spans="1:19" s="129" customFormat="1">
      <c r="A2726" s="131">
        <v>2463</v>
      </c>
      <c r="B2726" s="132">
        <v>28.043887999999999</v>
      </c>
      <c r="C2726" s="132">
        <v>35.198053000000002</v>
      </c>
      <c r="D2726" s="131" t="s">
        <v>2909</v>
      </c>
      <c r="E2726" s="129" t="s">
        <v>5035</v>
      </c>
      <c r="F2726" s="129" t="s">
        <v>6165</v>
      </c>
      <c r="G2726" s="129" t="s">
        <v>2964</v>
      </c>
      <c r="H2726" s="129" t="s">
        <v>3217</v>
      </c>
      <c r="I2726" s="133" t="str">
        <f t="shared" si="136"/>
        <v>a</v>
      </c>
      <c r="J2726" s="133"/>
      <c r="K2726" s="134" t="s">
        <v>2897</v>
      </c>
      <c r="L2726" s="133" t="s">
        <v>2897</v>
      </c>
      <c r="M2726" s="133" t="s">
        <v>2897</v>
      </c>
      <c r="N2726" s="133" t="s">
        <v>2897</v>
      </c>
      <c r="O2726" s="133" t="s">
        <v>2897</v>
      </c>
      <c r="P2726" s="133" t="s">
        <v>2897</v>
      </c>
      <c r="Q2726" s="133" t="s">
        <v>2897</v>
      </c>
      <c r="R2726" s="133" t="s">
        <v>2897</v>
      </c>
      <c r="S2726" s="133" t="s">
        <v>2897</v>
      </c>
    </row>
    <row r="2727" spans="1:19" s="129" customFormat="1">
      <c r="A2727" s="131">
        <v>2464</v>
      </c>
      <c r="B2727" s="132">
        <v>27.664061</v>
      </c>
      <c r="C2727" s="132">
        <v>35.470311000000002</v>
      </c>
      <c r="D2727" s="131" t="s">
        <v>2260</v>
      </c>
      <c r="E2727" s="129" t="s">
        <v>7062</v>
      </c>
      <c r="G2727" s="129" t="s">
        <v>2807</v>
      </c>
      <c r="H2727" s="129" t="s">
        <v>3217</v>
      </c>
      <c r="I2727" s="133" t="str">
        <f t="shared" si="136"/>
        <v>m</v>
      </c>
      <c r="J2727" s="133"/>
      <c r="K2727" s="134" t="s">
        <v>2897</v>
      </c>
      <c r="L2727" s="133" t="s">
        <v>2897</v>
      </c>
      <c r="M2727" s="133" t="s">
        <v>2897</v>
      </c>
      <c r="N2727" s="133" t="s">
        <v>2897</v>
      </c>
      <c r="O2727" s="133" t="s">
        <v>2897</v>
      </c>
      <c r="P2727" s="133" t="s">
        <v>2897</v>
      </c>
      <c r="Q2727" s="133" t="s">
        <v>2897</v>
      </c>
      <c r="R2727" s="133" t="s">
        <v>2897</v>
      </c>
      <c r="S2727" s="133" t="s">
        <v>2897</v>
      </c>
    </row>
    <row r="2728" spans="1:19" s="129" customFormat="1">
      <c r="A2728" s="131">
        <v>2464.1</v>
      </c>
      <c r="B2728" s="132">
        <v>27.621703</v>
      </c>
      <c r="C2728" s="132">
        <v>35.520983000000001</v>
      </c>
      <c r="D2728" s="131"/>
      <c r="E2728" s="129" t="s">
        <v>7061</v>
      </c>
      <c r="G2728" s="129" t="s">
        <v>6636</v>
      </c>
      <c r="H2728" s="129" t="s">
        <v>3217</v>
      </c>
      <c r="I2728" s="133" t="str">
        <f t="shared" si="136"/>
        <v>m</v>
      </c>
      <c r="J2728" s="133" t="s">
        <v>6631</v>
      </c>
      <c r="K2728" s="134"/>
      <c r="L2728" s="133"/>
      <c r="M2728" s="133"/>
      <c r="N2728" s="133"/>
      <c r="O2728" s="133"/>
      <c r="P2728" s="133"/>
      <c r="Q2728" s="133"/>
      <c r="R2728" s="133"/>
      <c r="S2728" s="133"/>
    </row>
    <row r="2729" spans="1:19" s="129" customFormat="1">
      <c r="A2729" s="131">
        <v>2465</v>
      </c>
      <c r="B2729" s="132">
        <v>27.338004999999999</v>
      </c>
      <c r="C2729" s="132">
        <v>35.690573000000001</v>
      </c>
      <c r="D2729" s="131" t="s">
        <v>2261</v>
      </c>
      <c r="E2729" s="129" t="s">
        <v>7060</v>
      </c>
      <c r="G2729" s="129" t="s">
        <v>2838</v>
      </c>
      <c r="H2729" s="129" t="s">
        <v>3217</v>
      </c>
      <c r="I2729" s="133" t="str">
        <f t="shared" si="136"/>
        <v>m</v>
      </c>
      <c r="J2729" s="133"/>
      <c r="K2729" s="134" t="s">
        <v>2897</v>
      </c>
      <c r="L2729" s="133" t="s">
        <v>2897</v>
      </c>
      <c r="M2729" s="133" t="s">
        <v>2897</v>
      </c>
      <c r="N2729" s="133" t="s">
        <v>2897</v>
      </c>
      <c r="O2729" s="133" t="s">
        <v>2897</v>
      </c>
      <c r="P2729" s="133" t="s">
        <v>2897</v>
      </c>
      <c r="Q2729" s="133" t="s">
        <v>2897</v>
      </c>
      <c r="R2729" s="133" t="s">
        <v>2897</v>
      </c>
      <c r="S2729" s="133" t="s">
        <v>2897</v>
      </c>
    </row>
    <row r="2730" spans="1:19" s="129" customFormat="1">
      <c r="A2730" s="131">
        <v>2465.1</v>
      </c>
      <c r="B2730" s="132">
        <v>26.642814000000001</v>
      </c>
      <c r="C2730" s="132">
        <v>36.219315999999999</v>
      </c>
      <c r="D2730" s="131"/>
      <c r="E2730" s="129" t="s">
        <v>7059</v>
      </c>
      <c r="G2730" s="129" t="s">
        <v>6636</v>
      </c>
      <c r="H2730" s="129" t="s">
        <v>3217</v>
      </c>
      <c r="I2730" s="133" t="str">
        <f t="shared" si="136"/>
        <v>m</v>
      </c>
      <c r="J2730" s="133" t="s">
        <v>6631</v>
      </c>
      <c r="K2730" s="134"/>
      <c r="L2730" s="133"/>
      <c r="M2730" s="133"/>
      <c r="N2730" s="133"/>
      <c r="O2730" s="133"/>
      <c r="P2730" s="133"/>
      <c r="Q2730" s="133"/>
      <c r="R2730" s="133"/>
      <c r="S2730" s="133"/>
    </row>
    <row r="2731" spans="1:19" s="129" customFormat="1">
      <c r="A2731" s="131">
        <v>2466</v>
      </c>
      <c r="B2731" s="132">
        <v>26.592355999999999</v>
      </c>
      <c r="C2731" s="132">
        <v>36.250995000000003</v>
      </c>
      <c r="D2731" s="131" t="s">
        <v>2262</v>
      </c>
      <c r="E2731" s="129" t="s">
        <v>7058</v>
      </c>
      <c r="G2731" s="129" t="s">
        <v>2807</v>
      </c>
      <c r="H2731" s="129" t="s">
        <v>3217</v>
      </c>
      <c r="I2731" s="133" t="str">
        <f t="shared" si="136"/>
        <v>m</v>
      </c>
      <c r="J2731" s="133" t="s">
        <v>6631</v>
      </c>
      <c r="K2731" s="134" t="s">
        <v>2897</v>
      </c>
      <c r="L2731" s="133" t="s">
        <v>2897</v>
      </c>
      <c r="M2731" s="133" t="s">
        <v>2897</v>
      </c>
      <c r="N2731" s="133" t="s">
        <v>2897</v>
      </c>
      <c r="O2731" s="133" t="s">
        <v>2897</v>
      </c>
      <c r="P2731" s="133" t="s">
        <v>2897</v>
      </c>
      <c r="Q2731" s="133" t="s">
        <v>2897</v>
      </c>
      <c r="R2731" s="133" t="s">
        <v>2897</v>
      </c>
      <c r="S2731" s="133" t="s">
        <v>2897</v>
      </c>
    </row>
    <row r="2732" spans="1:19" s="129" customFormat="1">
      <c r="A2732" s="131">
        <v>2467</v>
      </c>
      <c r="B2732" s="132">
        <v>26.220406000000001</v>
      </c>
      <c r="C2732" s="132">
        <v>36.453470000000003</v>
      </c>
      <c r="D2732" s="131" t="s">
        <v>5637</v>
      </c>
      <c r="E2732" s="129" t="s">
        <v>7057</v>
      </c>
      <c r="G2732" s="129" t="s">
        <v>2807</v>
      </c>
      <c r="H2732" s="129" t="s">
        <v>3217</v>
      </c>
      <c r="I2732" s="133" t="str">
        <f t="shared" si="136"/>
        <v>m</v>
      </c>
      <c r="J2732" s="133" t="s">
        <v>6631</v>
      </c>
      <c r="K2732" s="134" t="s">
        <v>2897</v>
      </c>
      <c r="L2732" s="133" t="s">
        <v>2897</v>
      </c>
      <c r="M2732" s="133" t="s">
        <v>2897</v>
      </c>
      <c r="N2732" s="133" t="s">
        <v>2897</v>
      </c>
      <c r="O2732" s="133" t="s">
        <v>2897</v>
      </c>
      <c r="P2732" s="133" t="s">
        <v>2897</v>
      </c>
      <c r="Q2732" s="133" t="s">
        <v>2897</v>
      </c>
      <c r="R2732" s="133" t="s">
        <v>2897</v>
      </c>
      <c r="S2732" s="133" t="s">
        <v>2897</v>
      </c>
    </row>
    <row r="2733" spans="1:19" s="129" customFormat="1">
      <c r="A2733" s="131">
        <v>2468</v>
      </c>
      <c r="B2733" s="132">
        <v>26.067422000000001</v>
      </c>
      <c r="C2733" s="132">
        <v>36.572161000000001</v>
      </c>
      <c r="D2733" s="131" t="s">
        <v>2263</v>
      </c>
      <c r="E2733" s="129" t="s">
        <v>7056</v>
      </c>
      <c r="G2733" s="129" t="s">
        <v>2827</v>
      </c>
      <c r="H2733" s="129" t="s">
        <v>3217</v>
      </c>
      <c r="I2733" s="133" t="str">
        <f t="shared" si="136"/>
        <v>m</v>
      </c>
      <c r="J2733" s="133" t="s">
        <v>6631</v>
      </c>
      <c r="K2733" s="134" t="s">
        <v>2897</v>
      </c>
      <c r="L2733" s="133" t="s">
        <v>2897</v>
      </c>
      <c r="M2733" s="133" t="s">
        <v>2897</v>
      </c>
      <c r="N2733" s="133" t="s">
        <v>2897</v>
      </c>
      <c r="O2733" s="133" t="s">
        <v>2897</v>
      </c>
      <c r="P2733" s="133" t="s">
        <v>2897</v>
      </c>
      <c r="Q2733" s="133" t="s">
        <v>2897</v>
      </c>
      <c r="R2733" s="133" t="s">
        <v>2897</v>
      </c>
      <c r="S2733" s="133" t="s">
        <v>2897</v>
      </c>
    </row>
    <row r="2734" spans="1:19" s="129" customFormat="1">
      <c r="A2734" s="131">
        <v>2469</v>
      </c>
      <c r="B2734" s="132">
        <v>25.897255000000001</v>
      </c>
      <c r="C2734" s="132">
        <v>36.666013</v>
      </c>
      <c r="D2734" s="131" t="s">
        <v>2264</v>
      </c>
      <c r="E2734" s="129" t="s">
        <v>3892</v>
      </c>
      <c r="G2734" s="129" t="s">
        <v>2807</v>
      </c>
      <c r="H2734" s="129" t="s">
        <v>3217</v>
      </c>
      <c r="I2734" s="133" t="str">
        <f t="shared" si="136"/>
        <v>m</v>
      </c>
      <c r="J2734" s="133"/>
      <c r="K2734" s="134" t="s">
        <v>2897</v>
      </c>
      <c r="L2734" s="133" t="s">
        <v>2897</v>
      </c>
      <c r="M2734" s="133" t="s">
        <v>2897</v>
      </c>
      <c r="N2734" s="133" t="s">
        <v>2897</v>
      </c>
      <c r="O2734" s="133" t="s">
        <v>2897</v>
      </c>
      <c r="P2734" s="133" t="s">
        <v>2897</v>
      </c>
      <c r="Q2734" s="133" t="s">
        <v>2897</v>
      </c>
      <c r="R2734" s="133" t="s">
        <v>2897</v>
      </c>
      <c r="S2734" s="133" t="s">
        <v>2897</v>
      </c>
    </row>
    <row r="2735" spans="1:19" s="129" customFormat="1">
      <c r="A2735" s="131">
        <v>2470</v>
      </c>
      <c r="B2735" s="132">
        <v>25.026467</v>
      </c>
      <c r="C2735" s="132">
        <v>37.236066000000001</v>
      </c>
      <c r="D2735" s="131"/>
      <c r="E2735" s="129" t="s">
        <v>5638</v>
      </c>
      <c r="G2735" s="129" t="s">
        <v>2807</v>
      </c>
      <c r="H2735" s="129" t="s">
        <v>3217</v>
      </c>
      <c r="I2735" s="133" t="str">
        <f t="shared" si="136"/>
        <v>m</v>
      </c>
      <c r="J2735" s="133"/>
      <c r="K2735" s="134" t="s">
        <v>2897</v>
      </c>
      <c r="L2735" s="133" t="s">
        <v>2897</v>
      </c>
      <c r="M2735" s="133" t="s">
        <v>2897</v>
      </c>
      <c r="N2735" s="133" t="s">
        <v>2897</v>
      </c>
      <c r="O2735" s="133" t="s">
        <v>2897</v>
      </c>
      <c r="P2735" s="133" t="s">
        <v>2897</v>
      </c>
      <c r="Q2735" s="133" t="s">
        <v>2897</v>
      </c>
      <c r="R2735" s="133" t="s">
        <v>2897</v>
      </c>
      <c r="S2735" s="133" t="s">
        <v>2897</v>
      </c>
    </row>
    <row r="2736" spans="1:19" s="129" customFormat="1">
      <c r="A2736" s="131">
        <v>2470.1</v>
      </c>
      <c r="B2736" s="132">
        <v>24.625872000000001</v>
      </c>
      <c r="C2736" s="132">
        <v>37.337313999999999</v>
      </c>
      <c r="D2736" s="131"/>
      <c r="E2736" s="129" t="s">
        <v>7054</v>
      </c>
      <c r="G2736" s="129" t="s">
        <v>6636</v>
      </c>
      <c r="H2736" s="129" t="s">
        <v>3217</v>
      </c>
      <c r="I2736" s="133" t="str">
        <f t="shared" si="136"/>
        <v>m</v>
      </c>
      <c r="J2736" s="133" t="s">
        <v>6631</v>
      </c>
      <c r="K2736" s="134"/>
      <c r="L2736" s="133"/>
      <c r="M2736" s="133"/>
      <c r="N2736" s="133"/>
      <c r="O2736" s="133"/>
      <c r="P2736" s="133"/>
      <c r="Q2736" s="133"/>
      <c r="R2736" s="133"/>
      <c r="S2736" s="133"/>
    </row>
    <row r="2737" spans="1:19" s="129" customFormat="1">
      <c r="A2737" s="131">
        <v>2470.1999999999998</v>
      </c>
      <c r="B2737" s="132">
        <v>24.273911999999999</v>
      </c>
      <c r="C2737" s="132">
        <v>37.673648999999997</v>
      </c>
      <c r="D2737" s="131"/>
      <c r="E2737" s="129" t="s">
        <v>7053</v>
      </c>
      <c r="G2737" s="129" t="s">
        <v>6636</v>
      </c>
      <c r="H2737" s="129" t="s">
        <v>3217</v>
      </c>
      <c r="I2737" s="133" t="str">
        <f t="shared" si="136"/>
        <v>m</v>
      </c>
      <c r="J2737" s="133" t="s">
        <v>6631</v>
      </c>
      <c r="K2737" s="134"/>
      <c r="L2737" s="133"/>
      <c r="M2737" s="133"/>
      <c r="N2737" s="133"/>
      <c r="O2737" s="133"/>
      <c r="P2737" s="133"/>
      <c r="Q2737" s="133"/>
      <c r="R2737" s="133"/>
      <c r="S2737" s="133"/>
    </row>
    <row r="2738" spans="1:19" s="129" customFormat="1">
      <c r="A2738" s="131">
        <v>2470.3000000000002</v>
      </c>
      <c r="B2738" s="132">
        <v>24.153229</v>
      </c>
      <c r="C2738" s="132">
        <v>37.937657999999999</v>
      </c>
      <c r="D2738" s="131" t="s">
        <v>2265</v>
      </c>
      <c r="E2738" s="129" t="s">
        <v>7055</v>
      </c>
      <c r="F2738" s="129" t="s">
        <v>6166</v>
      </c>
      <c r="H2738" s="129" t="s">
        <v>3217</v>
      </c>
      <c r="I2738" s="133" t="str">
        <f t="shared" si="136"/>
        <v>a</v>
      </c>
      <c r="J2738" s="133" t="s">
        <v>6631</v>
      </c>
      <c r="K2738" s="134" t="s">
        <v>2897</v>
      </c>
      <c r="L2738" s="133" t="s">
        <v>2897</v>
      </c>
      <c r="M2738" s="133" t="s">
        <v>2897</v>
      </c>
      <c r="N2738" s="133" t="s">
        <v>2897</v>
      </c>
      <c r="O2738" s="133" t="s">
        <v>2897</v>
      </c>
      <c r="P2738" s="133" t="s">
        <v>2897</v>
      </c>
      <c r="Q2738" s="133" t="s">
        <v>2897</v>
      </c>
      <c r="R2738" s="133" t="s">
        <v>2897</v>
      </c>
      <c r="S2738" s="133" t="s">
        <v>2897</v>
      </c>
    </row>
    <row r="2739" spans="1:19" s="129" customFormat="1">
      <c r="A2739" s="131">
        <v>2470.4</v>
      </c>
      <c r="B2739" s="132">
        <v>24.069980000000001</v>
      </c>
      <c r="C2739" s="132">
        <v>38.057043999999998</v>
      </c>
      <c r="D2739" s="131"/>
      <c r="E2739" s="129" t="s">
        <v>7052</v>
      </c>
      <c r="G2739" s="129" t="s">
        <v>6636</v>
      </c>
      <c r="H2739" s="129" t="s">
        <v>3217</v>
      </c>
      <c r="I2739" s="133" t="str">
        <f t="shared" si="136"/>
        <v>m</v>
      </c>
      <c r="J2739" s="133" t="s">
        <v>6631</v>
      </c>
      <c r="K2739" s="134"/>
      <c r="L2739" s="133"/>
      <c r="M2739" s="133"/>
      <c r="N2739" s="133"/>
      <c r="O2739" s="133"/>
      <c r="P2739" s="133"/>
      <c r="Q2739" s="133"/>
      <c r="R2739" s="133"/>
      <c r="S2739" s="133"/>
    </row>
    <row r="2740" spans="1:19" s="129" customFormat="1">
      <c r="A2740" s="131">
        <v>2470.5</v>
      </c>
      <c r="B2740" s="132">
        <v>22.949484000000002</v>
      </c>
      <c r="C2740" s="132">
        <v>38.888720999999997</v>
      </c>
      <c r="D2740" s="131"/>
      <c r="E2740" s="129" t="s">
        <v>7051</v>
      </c>
      <c r="G2740" s="129" t="s">
        <v>6636</v>
      </c>
      <c r="H2740" s="129" t="s">
        <v>3217</v>
      </c>
      <c r="I2740" s="133" t="str">
        <f t="shared" si="136"/>
        <v>m</v>
      </c>
      <c r="J2740" s="133" t="s">
        <v>6631</v>
      </c>
      <c r="K2740" s="134"/>
      <c r="L2740" s="133"/>
      <c r="M2740" s="133"/>
      <c r="N2740" s="133"/>
      <c r="O2740" s="133"/>
      <c r="P2740" s="133"/>
      <c r="Q2740" s="133"/>
      <c r="R2740" s="133"/>
      <c r="S2740" s="133"/>
    </row>
    <row r="2741" spans="1:19" s="129" customFormat="1">
      <c r="A2741" s="131">
        <v>2470.6</v>
      </c>
      <c r="B2741" s="132">
        <v>22.353038000000002</v>
      </c>
      <c r="C2741" s="132">
        <v>39.084468999999999</v>
      </c>
      <c r="D2741" s="131"/>
      <c r="E2741" s="129" t="s">
        <v>7050</v>
      </c>
      <c r="G2741" s="129" t="s">
        <v>6636</v>
      </c>
      <c r="H2741" s="129" t="s">
        <v>3217</v>
      </c>
      <c r="I2741" s="133" t="str">
        <f t="shared" si="136"/>
        <v>m</v>
      </c>
      <c r="J2741" s="133" t="s">
        <v>6631</v>
      </c>
      <c r="K2741" s="134"/>
      <c r="L2741" s="133"/>
      <c r="M2741" s="133"/>
      <c r="N2741" s="133"/>
      <c r="O2741" s="133"/>
      <c r="P2741" s="133"/>
      <c r="Q2741" s="133"/>
      <c r="R2741" s="133"/>
      <c r="S2741" s="133"/>
    </row>
    <row r="2742" spans="1:19" s="129" customFormat="1">
      <c r="A2742" s="131">
        <v>2470.6999999999998</v>
      </c>
      <c r="B2742" s="132">
        <v>22.088061</v>
      </c>
      <c r="C2742" s="132">
        <v>39.030926999999998</v>
      </c>
      <c r="D2742" s="131"/>
      <c r="E2742" s="129" t="s">
        <v>7049</v>
      </c>
      <c r="G2742" s="129" t="s">
        <v>6636</v>
      </c>
      <c r="H2742" s="129" t="s">
        <v>3217</v>
      </c>
      <c r="I2742" s="133" t="str">
        <f t="shared" si="136"/>
        <v>m</v>
      </c>
      <c r="J2742" s="133" t="s">
        <v>6631</v>
      </c>
      <c r="K2742" s="134"/>
      <c r="L2742" s="133"/>
      <c r="M2742" s="133"/>
      <c r="N2742" s="133"/>
      <c r="O2742" s="133"/>
      <c r="P2742" s="133"/>
      <c r="Q2742" s="133"/>
      <c r="R2742" s="133"/>
      <c r="S2742" s="133"/>
    </row>
    <row r="2743" spans="1:19" s="129" customFormat="1">
      <c r="A2743" s="131">
        <v>2470.8000000000002</v>
      </c>
      <c r="B2743" s="132">
        <v>21.717354</v>
      </c>
      <c r="C2743" s="132">
        <v>39.098441999999999</v>
      </c>
      <c r="D2743" s="131"/>
      <c r="E2743" s="129" t="s">
        <v>7048</v>
      </c>
      <c r="G2743" s="129" t="s">
        <v>6636</v>
      </c>
      <c r="H2743" s="129" t="s">
        <v>3217</v>
      </c>
      <c r="I2743" s="133" t="str">
        <f t="shared" si="136"/>
        <v>m</v>
      </c>
      <c r="J2743" s="133" t="s">
        <v>6631</v>
      </c>
      <c r="K2743" s="134"/>
      <c r="L2743" s="133"/>
      <c r="M2743" s="133"/>
      <c r="N2743" s="133"/>
      <c r="O2743" s="133"/>
      <c r="P2743" s="133"/>
      <c r="Q2743" s="133"/>
      <c r="R2743" s="133"/>
      <c r="S2743" s="133"/>
    </row>
    <row r="2744" spans="1:19" s="129" customFormat="1">
      <c r="A2744" s="131">
        <v>2471</v>
      </c>
      <c r="B2744" s="132">
        <v>21.510655</v>
      </c>
      <c r="C2744" s="132">
        <v>39.142121000000003</v>
      </c>
      <c r="D2744" s="131"/>
      <c r="E2744" s="129" t="s">
        <v>7040</v>
      </c>
      <c r="G2744" s="129" t="s">
        <v>6636</v>
      </c>
      <c r="H2744" s="129" t="s">
        <v>3217</v>
      </c>
      <c r="I2744" s="133" t="str">
        <f t="shared" si="136"/>
        <v>m</v>
      </c>
      <c r="J2744" s="133" t="s">
        <v>6631</v>
      </c>
      <c r="K2744" s="134"/>
      <c r="L2744" s="133"/>
      <c r="M2744" s="133"/>
      <c r="N2744" s="133"/>
      <c r="O2744" s="133"/>
      <c r="P2744" s="133"/>
      <c r="Q2744" s="133"/>
      <c r="R2744" s="133"/>
      <c r="S2744" s="133"/>
    </row>
    <row r="2745" spans="1:19" s="129" customFormat="1">
      <c r="A2745" s="131">
        <v>2471.1</v>
      </c>
      <c r="B2745" s="132">
        <v>20.876415999999999</v>
      </c>
      <c r="C2745" s="132">
        <v>39.354982999999997</v>
      </c>
      <c r="D2745" s="131"/>
      <c r="E2745" s="129" t="s">
        <v>7039</v>
      </c>
      <c r="G2745" s="129" t="s">
        <v>6636</v>
      </c>
      <c r="H2745" s="129" t="s">
        <v>3217</v>
      </c>
      <c r="I2745" s="133" t="str">
        <f t="shared" si="136"/>
        <v>m</v>
      </c>
      <c r="J2745" s="133" t="s">
        <v>6631</v>
      </c>
      <c r="K2745" s="134"/>
      <c r="L2745" s="133"/>
      <c r="M2745" s="133"/>
      <c r="N2745" s="133"/>
      <c r="O2745" s="133"/>
      <c r="P2745" s="133"/>
      <c r="Q2745" s="133"/>
      <c r="R2745" s="133"/>
      <c r="S2745" s="133"/>
    </row>
    <row r="2746" spans="1:19" s="129" customFormat="1">
      <c r="A2746" s="131">
        <v>2471.1999999999998</v>
      </c>
      <c r="B2746" s="132">
        <v>20.254632000000001</v>
      </c>
      <c r="C2746" s="132">
        <v>40.011822000000002</v>
      </c>
      <c r="D2746" s="131"/>
      <c r="E2746" s="129" t="s">
        <v>7038</v>
      </c>
      <c r="G2746" s="129" t="s">
        <v>6636</v>
      </c>
      <c r="H2746" s="129" t="s">
        <v>3217</v>
      </c>
      <c r="I2746" s="133" t="str">
        <f t="shared" si="136"/>
        <v>m</v>
      </c>
      <c r="J2746" s="133" t="s">
        <v>6631</v>
      </c>
      <c r="K2746" s="134"/>
      <c r="L2746" s="133"/>
      <c r="M2746" s="133"/>
      <c r="N2746" s="133"/>
      <c r="O2746" s="133"/>
      <c r="P2746" s="133"/>
      <c r="Q2746" s="133"/>
      <c r="R2746" s="133"/>
      <c r="S2746" s="133"/>
    </row>
    <row r="2747" spans="1:19" s="129" customFormat="1">
      <c r="A2747" s="131">
        <v>2471.3000000000002</v>
      </c>
      <c r="B2747" s="132">
        <v>20.168462999999999</v>
      </c>
      <c r="C2747" s="132">
        <v>40.229582000000001</v>
      </c>
      <c r="D2747" s="131"/>
      <c r="E2747" s="129" t="s">
        <v>7037</v>
      </c>
      <c r="G2747" s="129" t="s">
        <v>6636</v>
      </c>
      <c r="H2747" s="129" t="s">
        <v>3217</v>
      </c>
      <c r="I2747" s="133" t="str">
        <f t="shared" si="136"/>
        <v>m</v>
      </c>
      <c r="J2747" s="133" t="s">
        <v>6631</v>
      </c>
      <c r="K2747" s="134"/>
      <c r="L2747" s="133"/>
      <c r="M2747" s="133"/>
      <c r="N2747" s="133"/>
      <c r="O2747" s="133"/>
      <c r="P2747" s="133"/>
      <c r="Q2747" s="133"/>
      <c r="R2747" s="133"/>
      <c r="S2747" s="133"/>
    </row>
    <row r="2748" spans="1:19" s="129" customFormat="1">
      <c r="A2748" s="131">
        <v>2471.4</v>
      </c>
      <c r="B2748" s="132">
        <v>19.773387</v>
      </c>
      <c r="C2748" s="132">
        <v>40.662475999999998</v>
      </c>
      <c r="D2748" s="131"/>
      <c r="E2748" s="129" t="s">
        <v>7036</v>
      </c>
      <c r="G2748" s="129" t="s">
        <v>6636</v>
      </c>
      <c r="H2748" s="129" t="s">
        <v>3217</v>
      </c>
      <c r="I2748" s="133" t="str">
        <f t="shared" si="136"/>
        <v>m</v>
      </c>
      <c r="J2748" s="133" t="s">
        <v>6631</v>
      </c>
      <c r="K2748" s="134"/>
      <c r="L2748" s="133"/>
      <c r="M2748" s="133"/>
      <c r="N2748" s="133"/>
      <c r="O2748" s="133"/>
      <c r="P2748" s="133"/>
      <c r="Q2748" s="133"/>
      <c r="R2748" s="133"/>
      <c r="S2748" s="133"/>
    </row>
    <row r="2749" spans="1:19" s="129" customFormat="1">
      <c r="A2749" s="131">
        <v>2471.5</v>
      </c>
      <c r="B2749" s="132">
        <v>18.213756</v>
      </c>
      <c r="C2749" s="132">
        <v>41.528807</v>
      </c>
      <c r="D2749" s="131"/>
      <c r="E2749" s="129" t="s">
        <v>7035</v>
      </c>
      <c r="G2749" s="129" t="s">
        <v>6636</v>
      </c>
      <c r="H2749" s="129" t="s">
        <v>3217</v>
      </c>
      <c r="I2749" s="133" t="str">
        <f t="shared" si="136"/>
        <v>m</v>
      </c>
      <c r="J2749" s="133" t="s">
        <v>6631</v>
      </c>
      <c r="K2749" s="134"/>
      <c r="L2749" s="133"/>
      <c r="M2749" s="133"/>
      <c r="N2749" s="133"/>
      <c r="O2749" s="133"/>
      <c r="P2749" s="133"/>
      <c r="Q2749" s="133"/>
      <c r="R2749" s="133"/>
      <c r="S2749" s="133"/>
    </row>
    <row r="2750" spans="1:19" s="129" customFormat="1">
      <c r="A2750" s="131">
        <v>2471.6</v>
      </c>
      <c r="B2750" s="132">
        <v>17.067564999999998</v>
      </c>
      <c r="C2750" s="132">
        <v>42.400691000000002</v>
      </c>
      <c r="D2750" s="131"/>
      <c r="E2750" s="129" t="s">
        <v>7034</v>
      </c>
      <c r="G2750" s="129" t="s">
        <v>6636</v>
      </c>
      <c r="H2750" s="129" t="s">
        <v>3217</v>
      </c>
      <c r="I2750" s="133" t="str">
        <f t="shared" si="136"/>
        <v>m</v>
      </c>
      <c r="J2750" s="133" t="s">
        <v>6631</v>
      </c>
      <c r="K2750" s="134"/>
      <c r="L2750" s="133"/>
      <c r="M2750" s="133"/>
      <c r="N2750" s="133"/>
      <c r="O2750" s="133"/>
      <c r="P2750" s="133"/>
      <c r="Q2750" s="133"/>
      <c r="R2750" s="133"/>
      <c r="S2750" s="133"/>
    </row>
    <row r="2751" spans="1:19" s="129" customFormat="1">
      <c r="A2751" s="139">
        <v>2471.6999999999998</v>
      </c>
      <c r="B2751" s="132">
        <v>16.871259999999999</v>
      </c>
      <c r="C2751" s="132">
        <v>41.587623000000001</v>
      </c>
      <c r="D2751" s="131"/>
      <c r="E2751" s="129" t="s">
        <v>6918</v>
      </c>
      <c r="G2751" s="129" t="s">
        <v>7064</v>
      </c>
      <c r="H2751" s="129" t="s">
        <v>3217</v>
      </c>
      <c r="I2751" s="133" t="str">
        <f t="shared" si="136"/>
        <v>m</v>
      </c>
      <c r="J2751" s="133" t="s">
        <v>6631</v>
      </c>
      <c r="K2751" s="134"/>
      <c r="L2751" s="133"/>
      <c r="M2751" s="133"/>
      <c r="N2751" s="133"/>
      <c r="O2751" s="133"/>
      <c r="P2751" s="133"/>
      <c r="Q2751" s="133"/>
      <c r="R2751" s="133"/>
      <c r="S2751" s="133"/>
    </row>
    <row r="2752" spans="1:19" s="129" customFormat="1">
      <c r="A2752" s="139">
        <v>2471.8000000000002</v>
      </c>
      <c r="B2752" s="132">
        <v>16.836562000000001</v>
      </c>
      <c r="C2752" s="132">
        <v>41.951117000000004</v>
      </c>
      <c r="D2752" s="131"/>
      <c r="E2752" s="129" t="s">
        <v>7042</v>
      </c>
      <c r="G2752" s="129" t="s">
        <v>7064</v>
      </c>
      <c r="H2752" s="129" t="s">
        <v>3217</v>
      </c>
      <c r="I2752" s="133" t="str">
        <f t="shared" si="136"/>
        <v>m</v>
      </c>
      <c r="J2752" s="133"/>
      <c r="K2752" s="134"/>
      <c r="L2752" s="133"/>
      <c r="M2752" s="133"/>
      <c r="N2752" s="133"/>
      <c r="O2752" s="133"/>
      <c r="P2752" s="133"/>
      <c r="Q2752" s="133"/>
      <c r="R2752" s="133"/>
      <c r="S2752" s="133"/>
    </row>
    <row r="2753" spans="1:19" s="129" customFormat="1">
      <c r="A2753" s="131">
        <v>2472</v>
      </c>
      <c r="B2753" s="132">
        <v>16.697462999999999</v>
      </c>
      <c r="C2753" s="132">
        <v>42.104190000000003</v>
      </c>
      <c r="D2753" s="129" t="s">
        <v>5036</v>
      </c>
      <c r="E2753" s="129" t="s">
        <v>7032</v>
      </c>
      <c r="H2753" s="129" t="s">
        <v>3217</v>
      </c>
      <c r="I2753" s="133" t="str">
        <f t="shared" si="136"/>
        <v>m</v>
      </c>
      <c r="J2753" s="133" t="s">
        <v>6631</v>
      </c>
      <c r="K2753" s="134" t="s">
        <v>2897</v>
      </c>
      <c r="L2753" s="133" t="s">
        <v>2897</v>
      </c>
      <c r="M2753" s="133" t="s">
        <v>2897</v>
      </c>
      <c r="N2753" s="133" t="s">
        <v>2897</v>
      </c>
      <c r="O2753" s="133" t="s">
        <v>2897</v>
      </c>
      <c r="P2753" s="133" t="s">
        <v>2897</v>
      </c>
      <c r="Q2753" s="133" t="s">
        <v>2897</v>
      </c>
      <c r="R2753" s="133" t="s">
        <v>2897</v>
      </c>
      <c r="S2753" s="133" t="s">
        <v>2897</v>
      </c>
    </row>
    <row r="2754" spans="1:19" s="129" customFormat="1">
      <c r="A2754" s="139">
        <v>2472.1</v>
      </c>
      <c r="B2754" s="132">
        <v>16.735157000000001</v>
      </c>
      <c r="C2754" s="132">
        <v>42.698179000000003</v>
      </c>
      <c r="D2754" s="131"/>
      <c r="E2754" s="129" t="s">
        <v>7043</v>
      </c>
      <c r="G2754" s="129" t="s">
        <v>7064</v>
      </c>
      <c r="H2754" s="129" t="s">
        <v>3217</v>
      </c>
      <c r="I2754" s="133" t="str">
        <f t="shared" si="136"/>
        <v>m</v>
      </c>
      <c r="J2754" s="133"/>
      <c r="K2754" s="134"/>
      <c r="L2754" s="133"/>
      <c r="M2754" s="133"/>
      <c r="N2754" s="133"/>
      <c r="O2754" s="133"/>
      <c r="P2754" s="133"/>
      <c r="Q2754" s="133"/>
      <c r="R2754" s="133"/>
      <c r="S2754" s="133"/>
    </row>
    <row r="2755" spans="1:19" s="129" customFormat="1">
      <c r="A2755" s="139">
        <v>2472.1999999999998</v>
      </c>
      <c r="B2755" s="132">
        <v>16.553166000000001</v>
      </c>
      <c r="C2755" s="132">
        <v>42.060747999999997</v>
      </c>
      <c r="D2755" s="131"/>
      <c r="E2755" s="129" t="s">
        <v>7046</v>
      </c>
      <c r="G2755" s="129" t="s">
        <v>7064</v>
      </c>
      <c r="H2755" s="129" t="s">
        <v>3217</v>
      </c>
      <c r="I2755" s="133" t="str">
        <f t="shared" si="136"/>
        <v>m</v>
      </c>
      <c r="J2755" s="133" t="s">
        <v>6631</v>
      </c>
      <c r="K2755" s="134"/>
      <c r="L2755" s="133"/>
      <c r="M2755" s="133"/>
      <c r="N2755" s="133"/>
      <c r="O2755" s="133"/>
      <c r="P2755" s="133"/>
      <c r="Q2755" s="133"/>
      <c r="R2755" s="133"/>
      <c r="S2755" s="133"/>
    </row>
    <row r="2756" spans="1:19" s="129" customFormat="1">
      <c r="A2756" s="131">
        <v>2473</v>
      </c>
      <c r="B2756" s="132">
        <v>15.540644</v>
      </c>
      <c r="C2756" s="132">
        <v>41.833663999999999</v>
      </c>
      <c r="D2756" s="131" t="s">
        <v>5037</v>
      </c>
      <c r="E2756" s="129" t="s">
        <v>7033</v>
      </c>
      <c r="F2756" s="129" t="s">
        <v>5735</v>
      </c>
      <c r="H2756" s="129" t="s">
        <v>2764</v>
      </c>
      <c r="I2756" s="133" t="str">
        <f t="shared" si="136"/>
        <v>a</v>
      </c>
      <c r="J2756" s="133"/>
      <c r="K2756" s="134" t="s">
        <v>2897</v>
      </c>
      <c r="L2756" s="133" t="s">
        <v>2897</v>
      </c>
      <c r="M2756" s="133" t="s">
        <v>2897</v>
      </c>
      <c r="N2756" s="133" t="s">
        <v>2897</v>
      </c>
      <c r="O2756" s="133" t="s">
        <v>2897</v>
      </c>
      <c r="P2756" s="133" t="s">
        <v>2897</v>
      </c>
      <c r="Q2756" s="133" t="s">
        <v>2897</v>
      </c>
      <c r="R2756" s="133" t="s">
        <v>2897</v>
      </c>
      <c r="S2756" s="133" t="s">
        <v>2897</v>
      </c>
    </row>
    <row r="2757" spans="1:19" s="129" customFormat="1">
      <c r="A2757" s="131">
        <v>2473.1</v>
      </c>
      <c r="B2757" s="132">
        <v>15.519617</v>
      </c>
      <c r="C2757" s="132">
        <v>42.378796000000001</v>
      </c>
      <c r="D2757" s="131"/>
      <c r="E2757" s="129" t="s">
        <v>7045</v>
      </c>
      <c r="G2757" s="129" t="s">
        <v>7064</v>
      </c>
      <c r="H2757" s="129" t="s">
        <v>2764</v>
      </c>
      <c r="I2757" s="133" t="str">
        <f t="shared" si="136"/>
        <v>m</v>
      </c>
      <c r="J2757" s="133" t="s">
        <v>6631</v>
      </c>
      <c r="K2757" s="134"/>
      <c r="L2757" s="133"/>
      <c r="M2757" s="133"/>
      <c r="N2757" s="133"/>
      <c r="O2757" s="133"/>
      <c r="P2757" s="133"/>
      <c r="Q2757" s="133"/>
      <c r="R2757" s="133"/>
      <c r="S2757" s="133"/>
    </row>
    <row r="2758" spans="1:19" s="129" customFormat="1">
      <c r="A2758" s="131">
        <v>2473.1999999999998</v>
      </c>
      <c r="B2758" s="132">
        <v>15.333880000000001</v>
      </c>
      <c r="C2758" s="132">
        <v>42.614083999999998</v>
      </c>
      <c r="D2758" s="131"/>
      <c r="E2758" s="129" t="s">
        <v>7029</v>
      </c>
      <c r="G2758" s="129" t="s">
        <v>6636</v>
      </c>
      <c r="H2758" s="129" t="s">
        <v>2764</v>
      </c>
      <c r="I2758" s="133" t="str">
        <f t="shared" si="136"/>
        <v>m</v>
      </c>
      <c r="J2758" s="133" t="s">
        <v>6631</v>
      </c>
      <c r="K2758" s="134"/>
      <c r="L2758" s="133"/>
      <c r="M2758" s="133"/>
      <c r="N2758" s="133"/>
      <c r="O2758" s="133"/>
      <c r="P2758" s="133"/>
      <c r="Q2758" s="133"/>
      <c r="R2758" s="133"/>
      <c r="S2758" s="133"/>
    </row>
    <row r="2759" spans="1:19" s="129" customFormat="1">
      <c r="A2759" s="131">
        <v>2474</v>
      </c>
      <c r="B2759" s="132">
        <v>14.849608999999999</v>
      </c>
      <c r="C2759" s="132">
        <v>42.929544999999997</v>
      </c>
      <c r="D2759" s="131" t="s">
        <v>7031</v>
      </c>
      <c r="E2759" s="129" t="s">
        <v>7030</v>
      </c>
      <c r="F2759" s="129" t="s">
        <v>6003</v>
      </c>
      <c r="H2759" s="129" t="s">
        <v>2764</v>
      </c>
      <c r="I2759" s="133" t="str">
        <f t="shared" si="136"/>
        <v>a</v>
      </c>
      <c r="J2759" s="133"/>
      <c r="K2759" s="134" t="s">
        <v>2897</v>
      </c>
      <c r="L2759" s="133" t="s">
        <v>2897</v>
      </c>
      <c r="M2759" s="133" t="s">
        <v>2897</v>
      </c>
      <c r="N2759" s="133" t="s">
        <v>2897</v>
      </c>
      <c r="O2759" s="133" t="s">
        <v>2897</v>
      </c>
      <c r="P2759" s="133" t="s">
        <v>2897</v>
      </c>
      <c r="Q2759" s="133" t="s">
        <v>2897</v>
      </c>
      <c r="R2759" s="133" t="s">
        <v>2897</v>
      </c>
      <c r="S2759" s="133" t="s">
        <v>2897</v>
      </c>
    </row>
    <row r="2760" spans="1:19" s="129" customFormat="1">
      <c r="A2760" s="139">
        <v>2474.1</v>
      </c>
      <c r="B2760" s="132">
        <v>14.612719999999999</v>
      </c>
      <c r="C2760" s="132">
        <v>42.925454999999999</v>
      </c>
      <c r="D2760" s="131"/>
      <c r="E2760" s="129" t="s">
        <v>7028</v>
      </c>
      <c r="G2760" s="129" t="s">
        <v>6636</v>
      </c>
      <c r="H2760" s="129" t="s">
        <v>2764</v>
      </c>
      <c r="I2760" s="133" t="str">
        <f t="shared" si="136"/>
        <v>m</v>
      </c>
      <c r="J2760" s="133" t="s">
        <v>6631</v>
      </c>
      <c r="K2760" s="134"/>
      <c r="L2760" s="133"/>
      <c r="M2760" s="133"/>
      <c r="N2760" s="133"/>
      <c r="O2760" s="133"/>
      <c r="P2760" s="133"/>
      <c r="Q2760" s="133"/>
      <c r="R2760" s="133"/>
      <c r="S2760" s="133"/>
    </row>
    <row r="2761" spans="1:19" s="129" customFormat="1">
      <c r="A2761" s="139">
        <v>2474.1999999999998</v>
      </c>
      <c r="B2761" s="132">
        <v>13.881266</v>
      </c>
      <c r="C2761" s="132">
        <v>42.713687999999998</v>
      </c>
      <c r="D2761" s="131"/>
      <c r="E2761" s="129" t="s">
        <v>7047</v>
      </c>
      <c r="G2761" s="129" t="s">
        <v>7064</v>
      </c>
      <c r="H2761" s="129" t="s">
        <v>2764</v>
      </c>
      <c r="I2761" s="133" t="str">
        <f t="shared" si="136"/>
        <v>m</v>
      </c>
      <c r="J2761" s="133" t="s">
        <v>6631</v>
      </c>
      <c r="K2761" s="134"/>
      <c r="L2761" s="133"/>
      <c r="M2761" s="133"/>
      <c r="N2761" s="133"/>
      <c r="O2761" s="133"/>
      <c r="P2761" s="133"/>
      <c r="Q2761" s="133"/>
      <c r="R2761" s="133"/>
      <c r="S2761" s="133"/>
    </row>
    <row r="2762" spans="1:19" s="129" customFormat="1">
      <c r="A2762" s="131">
        <v>2475</v>
      </c>
      <c r="B2762" s="132">
        <v>13.31902</v>
      </c>
      <c r="C2762" s="132">
        <v>43.225842</v>
      </c>
      <c r="D2762" s="131" t="s">
        <v>4638</v>
      </c>
      <c r="E2762" s="129" t="s">
        <v>5038</v>
      </c>
      <c r="F2762" s="129" t="s">
        <v>6949</v>
      </c>
      <c r="G2762" s="129" t="s">
        <v>6994</v>
      </c>
      <c r="H2762" s="129" t="s">
        <v>2764</v>
      </c>
      <c r="I2762" s="133" t="str">
        <f t="shared" si="136"/>
        <v>a</v>
      </c>
      <c r="J2762" s="133"/>
      <c r="K2762" s="134" t="s">
        <v>2897</v>
      </c>
      <c r="L2762" s="133" t="s">
        <v>2897</v>
      </c>
      <c r="M2762" s="133" t="s">
        <v>2897</v>
      </c>
      <c r="N2762" s="133" t="s">
        <v>2897</v>
      </c>
      <c r="O2762" s="133" t="s">
        <v>2897</v>
      </c>
      <c r="P2762" s="133" t="s">
        <v>2897</v>
      </c>
      <c r="Q2762" s="133" t="s">
        <v>2897</v>
      </c>
      <c r="R2762" s="133" t="s">
        <v>2897</v>
      </c>
      <c r="S2762" s="133" t="s">
        <v>2897</v>
      </c>
    </row>
    <row r="2763" spans="1:19" s="129" customFormat="1">
      <c r="A2763" s="131">
        <v>2476</v>
      </c>
      <c r="B2763" s="132">
        <v>12.947972999999999</v>
      </c>
      <c r="C2763" s="132">
        <v>43.409309999999998</v>
      </c>
      <c r="D2763" s="131" t="s">
        <v>6926</v>
      </c>
      <c r="E2763" s="129" t="s">
        <v>6927</v>
      </c>
      <c r="F2763" s="129" t="s">
        <v>2793</v>
      </c>
      <c r="G2763" s="129" t="s">
        <v>7579</v>
      </c>
      <c r="H2763" s="129" t="s">
        <v>2764</v>
      </c>
      <c r="I2763" s="133" t="str">
        <f t="shared" si="136"/>
        <v>a</v>
      </c>
      <c r="J2763" s="133"/>
      <c r="K2763" s="134" t="s">
        <v>2897</v>
      </c>
      <c r="L2763" s="133" t="s">
        <v>2897</v>
      </c>
      <c r="M2763" s="133" t="s">
        <v>2897</v>
      </c>
      <c r="N2763" s="133" t="s">
        <v>2897</v>
      </c>
      <c r="O2763" s="133" t="s">
        <v>2897</v>
      </c>
      <c r="P2763" s="133" t="s">
        <v>2897</v>
      </c>
      <c r="Q2763" s="133" t="s">
        <v>2897</v>
      </c>
      <c r="R2763" s="133" t="s">
        <v>2897</v>
      </c>
      <c r="S2763" s="133" t="s">
        <v>2897</v>
      </c>
    </row>
    <row r="2764" spans="1:19" s="129" customFormat="1">
      <c r="A2764" s="131">
        <v>2477</v>
      </c>
      <c r="B2764" s="132">
        <v>12.711980000000001</v>
      </c>
      <c r="C2764" s="132">
        <v>43.477020000000003</v>
      </c>
      <c r="D2764" s="131" t="s">
        <v>2910</v>
      </c>
      <c r="E2764" s="129" t="s">
        <v>6998</v>
      </c>
      <c r="F2764" s="129" t="s">
        <v>6950</v>
      </c>
      <c r="G2764" s="129" t="s">
        <v>7580</v>
      </c>
      <c r="H2764" s="129" t="s">
        <v>2764</v>
      </c>
      <c r="I2764" s="133" t="str">
        <f t="shared" si="136"/>
        <v>a</v>
      </c>
      <c r="J2764" s="133"/>
      <c r="K2764" s="134" t="s">
        <v>2897</v>
      </c>
      <c r="L2764" s="133" t="s">
        <v>2897</v>
      </c>
      <c r="M2764" s="133" t="s">
        <v>2897</v>
      </c>
      <c r="N2764" s="133" t="s">
        <v>2897</v>
      </c>
      <c r="O2764" s="133" t="s">
        <v>2897</v>
      </c>
      <c r="P2764" s="133" t="s">
        <v>2897</v>
      </c>
      <c r="Q2764" s="133" t="s">
        <v>2897</v>
      </c>
      <c r="R2764" s="133" t="s">
        <v>2897</v>
      </c>
      <c r="S2764" s="133" t="s">
        <v>2897</v>
      </c>
    </row>
    <row r="2765" spans="1:19" s="129" customFormat="1">
      <c r="A2765" s="139">
        <v>2477.1</v>
      </c>
      <c r="B2765" s="132">
        <v>12.653100999999999</v>
      </c>
      <c r="C2765" s="132">
        <v>43.42024</v>
      </c>
      <c r="D2765" s="131"/>
      <c r="E2765" s="129" t="s">
        <v>6909</v>
      </c>
      <c r="G2765" s="129" t="s">
        <v>6636</v>
      </c>
      <c r="H2765" s="129" t="s">
        <v>2764</v>
      </c>
      <c r="I2765" s="133" t="str">
        <f t="shared" si="136"/>
        <v>m</v>
      </c>
      <c r="J2765" s="133"/>
      <c r="K2765" s="134"/>
      <c r="L2765" s="133"/>
      <c r="M2765" s="133"/>
      <c r="N2765" s="133"/>
      <c r="O2765" s="133"/>
      <c r="P2765" s="133"/>
      <c r="Q2765" s="133"/>
      <c r="R2765" s="133"/>
      <c r="S2765" s="133"/>
    </row>
    <row r="2766" spans="1:19" s="129" customFormat="1">
      <c r="A2766" s="139">
        <v>2477.1999999999998</v>
      </c>
      <c r="B2766" s="132">
        <v>12.638344</v>
      </c>
      <c r="C2766" s="132">
        <v>44.137996999999999</v>
      </c>
      <c r="D2766" s="131"/>
      <c r="E2766" s="129" t="s">
        <v>6920</v>
      </c>
      <c r="G2766" s="129" t="s">
        <v>7064</v>
      </c>
      <c r="H2766" s="129" t="s">
        <v>2764</v>
      </c>
      <c r="I2766" s="133" t="str">
        <f t="shared" ref="I2766:I2830" si="140">IF(F2766="","m","a")</f>
        <v>m</v>
      </c>
      <c r="J2766" s="133"/>
      <c r="K2766" s="134"/>
      <c r="L2766" s="133"/>
      <c r="M2766" s="133"/>
      <c r="N2766" s="133"/>
      <c r="O2766" s="133"/>
      <c r="P2766" s="133"/>
      <c r="Q2766" s="133"/>
      <c r="R2766" s="133"/>
      <c r="S2766" s="133"/>
    </row>
    <row r="2767" spans="1:19" s="129" customFormat="1">
      <c r="A2767" s="139">
        <v>2477.3000000000002</v>
      </c>
      <c r="B2767" s="132">
        <v>12.753677</v>
      </c>
      <c r="C2767" s="132">
        <v>44.724325999999998</v>
      </c>
      <c r="D2767" s="131"/>
      <c r="E2767" s="129" t="s">
        <v>6969</v>
      </c>
      <c r="G2767" s="129" t="s">
        <v>6636</v>
      </c>
      <c r="H2767" s="129" t="s">
        <v>2764</v>
      </c>
      <c r="I2767" s="133" t="str">
        <f t="shared" si="140"/>
        <v>m</v>
      </c>
      <c r="J2767" s="133" t="s">
        <v>6631</v>
      </c>
      <c r="K2767" s="134"/>
      <c r="L2767" s="133"/>
      <c r="M2767" s="133"/>
      <c r="N2767" s="133"/>
      <c r="O2767" s="133"/>
      <c r="P2767" s="133"/>
      <c r="Q2767" s="133"/>
      <c r="R2767" s="133"/>
      <c r="S2767" s="133"/>
    </row>
    <row r="2768" spans="1:19" s="129" customFormat="1">
      <c r="A2768" s="131">
        <v>2478</v>
      </c>
      <c r="B2768" s="132">
        <v>12.801795</v>
      </c>
      <c r="C2768" s="132">
        <v>45.005487000000002</v>
      </c>
      <c r="D2768" s="131" t="s">
        <v>2266</v>
      </c>
      <c r="E2768" s="129" t="s">
        <v>2267</v>
      </c>
      <c r="F2768" s="129" t="s">
        <v>6953</v>
      </c>
      <c r="H2768" s="129" t="s">
        <v>2764</v>
      </c>
      <c r="I2768" s="133" t="str">
        <f t="shared" si="140"/>
        <v>a</v>
      </c>
      <c r="J2768" s="133" t="s">
        <v>6631</v>
      </c>
      <c r="K2768" s="134" t="s">
        <v>2897</v>
      </c>
      <c r="L2768" s="133" t="s">
        <v>2897</v>
      </c>
      <c r="M2768" s="133" t="s">
        <v>2897</v>
      </c>
      <c r="N2768" s="133" t="s">
        <v>2897</v>
      </c>
      <c r="O2768" s="133" t="s">
        <v>2897</v>
      </c>
      <c r="P2768" s="133" t="s">
        <v>2897</v>
      </c>
      <c r="Q2768" s="133" t="s">
        <v>2897</v>
      </c>
      <c r="R2768" s="133" t="s">
        <v>2897</v>
      </c>
      <c r="S2768" s="133" t="s">
        <v>2897</v>
      </c>
    </row>
    <row r="2769" spans="1:19" s="129" customFormat="1">
      <c r="A2769" s="131">
        <v>2478.1</v>
      </c>
      <c r="B2769" s="132">
        <v>13.982718999999999</v>
      </c>
      <c r="C2769" s="132">
        <v>48.173209</v>
      </c>
      <c r="D2769" s="131"/>
      <c r="E2769" s="129" t="s">
        <v>6968</v>
      </c>
      <c r="G2769" s="129" t="s">
        <v>6636</v>
      </c>
      <c r="H2769" s="129" t="s">
        <v>2764</v>
      </c>
      <c r="I2769" s="133" t="str">
        <f t="shared" si="140"/>
        <v>m</v>
      </c>
      <c r="J2769" s="133" t="s">
        <v>6631</v>
      </c>
      <c r="K2769" s="134"/>
      <c r="L2769" s="133"/>
      <c r="M2769" s="133"/>
      <c r="N2769" s="133"/>
      <c r="O2769" s="133"/>
      <c r="P2769" s="133"/>
      <c r="Q2769" s="133"/>
      <c r="R2769" s="133"/>
      <c r="S2769" s="133"/>
    </row>
    <row r="2770" spans="1:19" s="129" customFormat="1">
      <c r="A2770" s="131">
        <v>2479</v>
      </c>
      <c r="B2770" s="132">
        <v>14.002874200000001</v>
      </c>
      <c r="C2770" s="132">
        <v>48.342438199999997</v>
      </c>
      <c r="D2770" s="131" t="s">
        <v>2268</v>
      </c>
      <c r="E2770" s="129" t="s">
        <v>3893</v>
      </c>
      <c r="F2770" s="129" t="s">
        <v>6954</v>
      </c>
      <c r="H2770" s="129" t="s">
        <v>2764</v>
      </c>
      <c r="I2770" s="133" t="str">
        <f t="shared" si="140"/>
        <v>a</v>
      </c>
      <c r="J2770" s="133"/>
      <c r="K2770" s="134" t="s">
        <v>2897</v>
      </c>
      <c r="L2770" s="133" t="s">
        <v>2897</v>
      </c>
      <c r="M2770" s="133" t="s">
        <v>2897</v>
      </c>
      <c r="N2770" s="133" t="s">
        <v>2897</v>
      </c>
      <c r="O2770" s="133" t="s">
        <v>2897</v>
      </c>
      <c r="P2770" s="133" t="s">
        <v>2897</v>
      </c>
      <c r="Q2770" s="133" t="s">
        <v>2897</v>
      </c>
      <c r="R2770" s="133" t="s">
        <v>2897</v>
      </c>
      <c r="S2770" s="133" t="s">
        <v>2897</v>
      </c>
    </row>
    <row r="2771" spans="1:19" s="129" customFormat="1">
      <c r="A2771" s="131">
        <v>2480</v>
      </c>
      <c r="B2771" s="132">
        <v>14.012409</v>
      </c>
      <c r="C2771" s="132">
        <v>48.448849000000003</v>
      </c>
      <c r="D2771" s="131" t="s">
        <v>2269</v>
      </c>
      <c r="E2771" s="129" t="s">
        <v>6965</v>
      </c>
      <c r="F2771" s="129" t="s">
        <v>2793</v>
      </c>
      <c r="H2771" s="129" t="s">
        <v>2764</v>
      </c>
      <c r="I2771" s="133" t="str">
        <f t="shared" si="140"/>
        <v>a</v>
      </c>
      <c r="J2771" s="133" t="s">
        <v>6631</v>
      </c>
      <c r="K2771" s="134" t="s">
        <v>2897</v>
      </c>
      <c r="L2771" s="133" t="s">
        <v>2897</v>
      </c>
      <c r="M2771" s="133" t="s">
        <v>2897</v>
      </c>
      <c r="N2771" s="133" t="s">
        <v>2897</v>
      </c>
      <c r="O2771" s="133" t="s">
        <v>2897</v>
      </c>
      <c r="P2771" s="133" t="s">
        <v>2897</v>
      </c>
      <c r="Q2771" s="133" t="s">
        <v>2897</v>
      </c>
      <c r="R2771" s="133" t="s">
        <v>2897</v>
      </c>
      <c r="S2771" s="133" t="s">
        <v>2897</v>
      </c>
    </row>
    <row r="2772" spans="1:19" s="129" customFormat="1">
      <c r="A2772" s="131">
        <v>2480.1</v>
      </c>
      <c r="B2772" s="132">
        <v>14.525881999999999</v>
      </c>
      <c r="C2772" s="132">
        <v>49.123511000000001</v>
      </c>
      <c r="D2772" s="131"/>
      <c r="E2772" s="129" t="s">
        <v>6967</v>
      </c>
      <c r="G2772" s="129" t="s">
        <v>6636</v>
      </c>
      <c r="H2772" s="129" t="s">
        <v>2764</v>
      </c>
      <c r="I2772" s="133" t="str">
        <f t="shared" si="140"/>
        <v>m</v>
      </c>
      <c r="J2772" s="133" t="s">
        <v>6631</v>
      </c>
      <c r="K2772" s="134"/>
      <c r="L2772" s="133"/>
      <c r="M2772" s="133"/>
      <c r="N2772" s="133"/>
      <c r="O2772" s="133"/>
      <c r="P2772" s="133"/>
      <c r="Q2772" s="133"/>
      <c r="R2772" s="133"/>
      <c r="S2772" s="133"/>
    </row>
    <row r="2773" spans="1:19" s="129" customFormat="1">
      <c r="A2773" s="131">
        <v>2480.1999999999998</v>
      </c>
      <c r="B2773" s="132">
        <v>16.205662100000001</v>
      </c>
      <c r="C2773" s="132">
        <v>50.024777999999998</v>
      </c>
      <c r="D2773" s="131" t="s">
        <v>2270</v>
      </c>
      <c r="E2773" s="129" t="s">
        <v>6966</v>
      </c>
      <c r="F2773" s="129" t="s">
        <v>2793</v>
      </c>
      <c r="H2773" s="129" t="s">
        <v>2764</v>
      </c>
      <c r="I2773" s="133" t="str">
        <f t="shared" si="140"/>
        <v>a</v>
      </c>
      <c r="J2773" s="133" t="s">
        <v>6631</v>
      </c>
      <c r="K2773" s="134" t="s">
        <v>2897</v>
      </c>
      <c r="L2773" s="133" t="s">
        <v>2897</v>
      </c>
      <c r="M2773" s="133" t="s">
        <v>2897</v>
      </c>
      <c r="N2773" s="133" t="s">
        <v>2897</v>
      </c>
      <c r="O2773" s="133" t="s">
        <v>2897</v>
      </c>
      <c r="P2773" s="133" t="s">
        <v>2897</v>
      </c>
      <c r="Q2773" s="133" t="s">
        <v>2897</v>
      </c>
      <c r="R2773" s="133" t="s">
        <v>2897</v>
      </c>
      <c r="S2773" s="133" t="s">
        <v>2897</v>
      </c>
    </row>
    <row r="2774" spans="1:19" s="129" customFormat="1">
      <c r="A2774" s="140">
        <v>2481</v>
      </c>
      <c r="B2774" s="132">
        <v>15.610251</v>
      </c>
      <c r="C2774" s="132">
        <v>52.186919000000003</v>
      </c>
      <c r="D2774" s="131" t="s">
        <v>6945</v>
      </c>
      <c r="E2774" s="129" t="s">
        <v>6946</v>
      </c>
      <c r="F2774" s="129" t="s">
        <v>6947</v>
      </c>
      <c r="H2774" s="129" t="s">
        <v>2764</v>
      </c>
      <c r="I2774" s="133" t="str">
        <f t="shared" si="140"/>
        <v>a</v>
      </c>
      <c r="J2774" s="133" t="s">
        <v>6631</v>
      </c>
      <c r="K2774" s="134"/>
      <c r="L2774" s="133"/>
      <c r="M2774" s="133"/>
      <c r="N2774" s="133"/>
      <c r="O2774" s="133"/>
      <c r="P2774" s="133"/>
      <c r="Q2774" s="133"/>
      <c r="R2774" s="133"/>
      <c r="S2774" s="133"/>
    </row>
    <row r="2775" spans="1:19" s="129" customFormat="1">
      <c r="A2775" s="139">
        <v>2481.1</v>
      </c>
      <c r="B2775" s="132">
        <v>16.937125999999999</v>
      </c>
      <c r="C2775" s="132">
        <v>53.999392999999998</v>
      </c>
      <c r="D2775" s="131"/>
      <c r="E2775" s="129" t="s">
        <v>6948</v>
      </c>
      <c r="G2775" s="129" t="s">
        <v>6636</v>
      </c>
      <c r="H2775" s="129" t="s">
        <v>2764</v>
      </c>
      <c r="I2775" s="133" t="str">
        <f t="shared" si="140"/>
        <v>m</v>
      </c>
      <c r="J2775" s="133" t="s">
        <v>6631</v>
      </c>
      <c r="K2775" s="134"/>
      <c r="L2775" s="133"/>
      <c r="M2775" s="133"/>
      <c r="N2775" s="133"/>
      <c r="O2775" s="133"/>
      <c r="P2775" s="133"/>
      <c r="Q2775" s="133"/>
      <c r="R2775" s="133"/>
      <c r="S2775" s="133"/>
    </row>
    <row r="2776" spans="1:19" s="129" customFormat="1">
      <c r="A2776" s="131">
        <v>2482</v>
      </c>
      <c r="B2776" s="132">
        <v>17.024113100000001</v>
      </c>
      <c r="C2776" s="132">
        <v>54.430784500000001</v>
      </c>
      <c r="D2776" s="131" t="s">
        <v>2271</v>
      </c>
      <c r="E2776" s="129" t="s">
        <v>6928</v>
      </c>
      <c r="F2776" s="129" t="s">
        <v>6958</v>
      </c>
      <c r="H2776" s="129" t="s">
        <v>2753</v>
      </c>
      <c r="I2776" s="133" t="str">
        <f t="shared" si="140"/>
        <v>a</v>
      </c>
      <c r="J2776" s="133"/>
      <c r="K2776" s="134" t="s">
        <v>2897</v>
      </c>
      <c r="L2776" s="133" t="s">
        <v>2897</v>
      </c>
      <c r="M2776" s="133" t="s">
        <v>2897</v>
      </c>
      <c r="N2776" s="133" t="s">
        <v>2897</v>
      </c>
      <c r="O2776" s="133" t="s">
        <v>2897</v>
      </c>
      <c r="P2776" s="133" t="s">
        <v>2897</v>
      </c>
      <c r="Q2776" s="133" t="s">
        <v>2897</v>
      </c>
      <c r="R2776" s="133" t="s">
        <v>2897</v>
      </c>
      <c r="S2776" s="133" t="s">
        <v>2897</v>
      </c>
    </row>
    <row r="2777" spans="1:19" s="129" customFormat="1">
      <c r="A2777" s="131">
        <v>2483</v>
      </c>
      <c r="B2777" s="132">
        <v>17.439776200000001</v>
      </c>
      <c r="C2777" s="132">
        <v>55.263216999999997</v>
      </c>
      <c r="D2777" s="131" t="s">
        <v>6939</v>
      </c>
      <c r="E2777" s="129" t="s">
        <v>2272</v>
      </c>
      <c r="F2777" s="129" t="s">
        <v>6940</v>
      </c>
      <c r="G2777" s="129" t="s">
        <v>2273</v>
      </c>
      <c r="H2777" s="129" t="s">
        <v>2753</v>
      </c>
      <c r="I2777" s="133" t="str">
        <f t="shared" si="140"/>
        <v>a</v>
      </c>
      <c r="J2777" s="133"/>
      <c r="K2777" s="134" t="s">
        <v>2897</v>
      </c>
      <c r="L2777" s="133" t="s">
        <v>2897</v>
      </c>
      <c r="M2777" s="133" t="s">
        <v>2897</v>
      </c>
      <c r="N2777" s="133" t="s">
        <v>2897</v>
      </c>
      <c r="O2777" s="133" t="s">
        <v>2897</v>
      </c>
      <c r="P2777" s="133" t="s">
        <v>2897</v>
      </c>
      <c r="Q2777" s="133" t="s">
        <v>2897</v>
      </c>
      <c r="R2777" s="133" t="s">
        <v>2897</v>
      </c>
      <c r="S2777" s="133" t="s">
        <v>2897</v>
      </c>
    </row>
    <row r="2778" spans="1:19" s="129" customFormat="1">
      <c r="A2778" s="139">
        <v>2483.1</v>
      </c>
      <c r="B2778" s="132">
        <v>20.455131999999999</v>
      </c>
      <c r="C2778" s="132">
        <v>58.811191000000001</v>
      </c>
      <c r="D2778" s="131" t="s">
        <v>6943</v>
      </c>
      <c r="E2778" s="129" t="s">
        <v>6944</v>
      </c>
      <c r="F2778" s="129" t="s">
        <v>6940</v>
      </c>
      <c r="H2778" s="129" t="s">
        <v>2753</v>
      </c>
      <c r="I2778" s="133" t="str">
        <f t="shared" si="140"/>
        <v>a</v>
      </c>
      <c r="J2778" s="133"/>
      <c r="K2778" s="134"/>
      <c r="L2778" s="133"/>
      <c r="M2778" s="133"/>
      <c r="N2778" s="133"/>
      <c r="O2778" s="133"/>
      <c r="P2778" s="133"/>
      <c r="Q2778" s="133"/>
      <c r="R2778" s="133"/>
      <c r="S2778" s="133"/>
    </row>
    <row r="2779" spans="1:19" s="129" customFormat="1">
      <c r="A2779" s="139">
        <v>2483.1999999999998</v>
      </c>
      <c r="B2779" s="132">
        <v>22.537904999999999</v>
      </c>
      <c r="C2779" s="132">
        <v>59.749053000000004</v>
      </c>
      <c r="D2779" s="131"/>
      <c r="E2779" s="129" t="s">
        <v>6962</v>
      </c>
      <c r="G2779" s="129" t="s">
        <v>6636</v>
      </c>
      <c r="H2779" s="129" t="s">
        <v>2753</v>
      </c>
      <c r="I2779" s="133" t="str">
        <f t="shared" si="140"/>
        <v>m</v>
      </c>
      <c r="J2779" s="133" t="s">
        <v>6631</v>
      </c>
      <c r="K2779" s="134"/>
      <c r="L2779" s="133"/>
      <c r="M2779" s="133"/>
      <c r="N2779" s="133"/>
      <c r="O2779" s="133"/>
      <c r="P2779" s="133"/>
      <c r="Q2779" s="133"/>
      <c r="R2779" s="133"/>
      <c r="S2779" s="133"/>
    </row>
    <row r="2780" spans="1:19" s="129" customFormat="1">
      <c r="A2780" s="139">
        <v>2483.3000000000002</v>
      </c>
      <c r="B2780" s="132">
        <v>22.573201999999998</v>
      </c>
      <c r="C2780" s="132">
        <v>59.536214000000001</v>
      </c>
      <c r="D2780" s="131"/>
      <c r="E2780" s="129" t="s">
        <v>6963</v>
      </c>
      <c r="G2780" s="129" t="s">
        <v>6636</v>
      </c>
      <c r="H2780" s="129" t="s">
        <v>2753</v>
      </c>
      <c r="I2780" s="133" t="str">
        <f t="shared" si="140"/>
        <v>m</v>
      </c>
      <c r="J2780" s="133" t="s">
        <v>6631</v>
      </c>
      <c r="K2780" s="134"/>
      <c r="L2780" s="133"/>
      <c r="M2780" s="133"/>
      <c r="N2780" s="133"/>
      <c r="O2780" s="133"/>
      <c r="P2780" s="133"/>
      <c r="Q2780" s="133"/>
      <c r="R2780" s="133"/>
      <c r="S2780" s="133"/>
    </row>
    <row r="2781" spans="1:19" s="129" customFormat="1">
      <c r="A2781" s="139">
        <v>2483.4</v>
      </c>
      <c r="B2781" s="132">
        <v>23.519779</v>
      </c>
      <c r="C2781" s="132">
        <v>58.725879999999997</v>
      </c>
      <c r="D2781" s="131"/>
      <c r="E2781" s="129" t="s">
        <v>6964</v>
      </c>
      <c r="G2781" s="129" t="s">
        <v>6636</v>
      </c>
      <c r="H2781" s="129" t="s">
        <v>2753</v>
      </c>
      <c r="I2781" s="133" t="str">
        <f t="shared" si="140"/>
        <v>m</v>
      </c>
      <c r="J2781" s="133" t="s">
        <v>6631</v>
      </c>
      <c r="K2781" s="134"/>
      <c r="L2781" s="133"/>
      <c r="M2781" s="133"/>
      <c r="N2781" s="133"/>
      <c r="O2781" s="133"/>
      <c r="P2781" s="133"/>
      <c r="Q2781" s="133"/>
      <c r="R2781" s="133"/>
      <c r="S2781" s="133"/>
    </row>
    <row r="2782" spans="1:19" s="129" customFormat="1">
      <c r="A2782" s="131">
        <v>2484</v>
      </c>
      <c r="B2782" s="132">
        <v>23.6220626</v>
      </c>
      <c r="C2782" s="132">
        <v>58.574173999999999</v>
      </c>
      <c r="D2782" s="131" t="s">
        <v>2274</v>
      </c>
      <c r="E2782" s="129" t="s">
        <v>2275</v>
      </c>
      <c r="F2782" s="129" t="s">
        <v>5944</v>
      </c>
      <c r="H2782" s="129" t="s">
        <v>2753</v>
      </c>
      <c r="I2782" s="133" t="str">
        <f t="shared" si="140"/>
        <v>a</v>
      </c>
      <c r="J2782" s="133"/>
      <c r="K2782" s="134" t="s">
        <v>2897</v>
      </c>
      <c r="L2782" s="133" t="s">
        <v>2897</v>
      </c>
      <c r="M2782" s="133" t="s">
        <v>2897</v>
      </c>
      <c r="N2782" s="133" t="s">
        <v>2897</v>
      </c>
      <c r="O2782" s="133" t="s">
        <v>2897</v>
      </c>
      <c r="P2782" s="133" t="s">
        <v>2897</v>
      </c>
      <c r="Q2782" s="133" t="s">
        <v>2897</v>
      </c>
      <c r="R2782" s="133" t="s">
        <v>2897</v>
      </c>
      <c r="S2782" s="133" t="s">
        <v>2897</v>
      </c>
    </row>
    <row r="2783" spans="1:19" s="129" customFormat="1">
      <c r="A2783" s="131">
        <v>2484.1</v>
      </c>
      <c r="B2783" s="132">
        <v>23.785968</v>
      </c>
      <c r="C2783" s="132">
        <v>57.794246999999999</v>
      </c>
      <c r="D2783" s="131"/>
      <c r="E2783" s="129" t="s">
        <v>6960</v>
      </c>
      <c r="G2783" s="129" t="s">
        <v>6636</v>
      </c>
      <c r="H2783" s="129" t="s">
        <v>2753</v>
      </c>
      <c r="I2783" s="133" t="str">
        <f t="shared" si="140"/>
        <v>m</v>
      </c>
      <c r="J2783" s="133" t="s">
        <v>6631</v>
      </c>
      <c r="K2783" s="134"/>
      <c r="L2783" s="133"/>
      <c r="M2783" s="133"/>
      <c r="N2783" s="133"/>
      <c r="O2783" s="133"/>
      <c r="P2783" s="133"/>
      <c r="Q2783" s="133"/>
      <c r="R2783" s="133"/>
      <c r="S2783" s="133"/>
    </row>
    <row r="2784" spans="1:19" s="129" customFormat="1">
      <c r="A2784" s="131">
        <v>2485</v>
      </c>
      <c r="B2784" s="132">
        <v>24.372451600000002</v>
      </c>
      <c r="C2784" s="132">
        <v>56.7108031</v>
      </c>
      <c r="D2784" s="131" t="s">
        <v>6957</v>
      </c>
      <c r="E2784" s="129" t="s">
        <v>2276</v>
      </c>
      <c r="F2784" s="129" t="s">
        <v>6959</v>
      </c>
      <c r="G2784" s="129" t="s">
        <v>2807</v>
      </c>
      <c r="H2784" s="129" t="s">
        <v>2753</v>
      </c>
      <c r="I2784" s="133" t="str">
        <f t="shared" si="140"/>
        <v>a</v>
      </c>
      <c r="J2784" s="133"/>
      <c r="K2784" s="134" t="s">
        <v>2897</v>
      </c>
      <c r="L2784" s="133" t="s">
        <v>2897</v>
      </c>
      <c r="M2784" s="133" t="s">
        <v>2897</v>
      </c>
      <c r="N2784" s="133" t="s">
        <v>2897</v>
      </c>
      <c r="O2784" s="133" t="s">
        <v>2897</v>
      </c>
      <c r="P2784" s="133" t="s">
        <v>2897</v>
      </c>
      <c r="Q2784" s="133" t="s">
        <v>2897</v>
      </c>
      <c r="R2784" s="133" t="s">
        <v>2897</v>
      </c>
      <c r="S2784" s="133" t="s">
        <v>2897</v>
      </c>
    </row>
    <row r="2785" spans="1:19" s="129" customFormat="1">
      <c r="A2785" s="131">
        <v>2486</v>
      </c>
      <c r="B2785" s="132">
        <v>24.525158699999999</v>
      </c>
      <c r="C2785" s="132">
        <v>56.617097200000003</v>
      </c>
      <c r="D2785" s="131" t="s">
        <v>2277</v>
      </c>
      <c r="E2785" s="129" t="s">
        <v>2966</v>
      </c>
      <c r="F2785" s="129" t="s">
        <v>5943</v>
      </c>
      <c r="H2785" s="129" t="s">
        <v>2754</v>
      </c>
      <c r="I2785" s="133" t="str">
        <f t="shared" si="140"/>
        <v>a</v>
      </c>
      <c r="J2785" s="133"/>
      <c r="K2785" s="134" t="s">
        <v>2897</v>
      </c>
      <c r="L2785" s="133" t="s">
        <v>2897</v>
      </c>
      <c r="M2785" s="133" t="s">
        <v>2897</v>
      </c>
      <c r="N2785" s="133" t="s">
        <v>2897</v>
      </c>
      <c r="O2785" s="133" t="s">
        <v>2897</v>
      </c>
      <c r="P2785" s="133" t="s">
        <v>2897</v>
      </c>
      <c r="Q2785" s="133" t="s">
        <v>2897</v>
      </c>
      <c r="R2785" s="133" t="s">
        <v>2897</v>
      </c>
      <c r="S2785" s="133" t="s">
        <v>2897</v>
      </c>
    </row>
    <row r="2786" spans="1:19" s="129" customFormat="1">
      <c r="A2786" s="131">
        <v>2487</v>
      </c>
      <c r="B2786" s="132">
        <v>25.3628739</v>
      </c>
      <c r="C2786" s="132">
        <v>56.349462299999999</v>
      </c>
      <c r="D2786" s="131" t="s">
        <v>2278</v>
      </c>
      <c r="E2786" s="129" t="s">
        <v>2967</v>
      </c>
      <c r="F2786" s="129" t="s">
        <v>5943</v>
      </c>
      <c r="G2786" s="129" t="s">
        <v>2965</v>
      </c>
      <c r="H2786" s="129" t="s">
        <v>2754</v>
      </c>
      <c r="I2786" s="133" t="str">
        <f t="shared" si="140"/>
        <v>a</v>
      </c>
      <c r="J2786" s="133"/>
      <c r="K2786" s="134" t="s">
        <v>2897</v>
      </c>
      <c r="L2786" s="133" t="s">
        <v>2897</v>
      </c>
      <c r="M2786" s="133" t="s">
        <v>2897</v>
      </c>
      <c r="N2786" s="133" t="s">
        <v>2897</v>
      </c>
      <c r="O2786" s="133" t="s">
        <v>2897</v>
      </c>
      <c r="P2786" s="133" t="s">
        <v>2897</v>
      </c>
      <c r="Q2786" s="133" t="s">
        <v>2897</v>
      </c>
      <c r="R2786" s="133" t="s">
        <v>2897</v>
      </c>
      <c r="S2786" s="133" t="s">
        <v>2897</v>
      </c>
    </row>
    <row r="2787" spans="1:19" s="129" customFormat="1">
      <c r="A2787" s="131">
        <v>2488</v>
      </c>
      <c r="B2787" s="132">
        <v>25.730252100000001</v>
      </c>
      <c r="C2787" s="132">
        <v>56.296837500000002</v>
      </c>
      <c r="D2787" s="131" t="s">
        <v>4639</v>
      </c>
      <c r="E2787" s="129" t="s">
        <v>5042</v>
      </c>
      <c r="F2787" s="129" t="s">
        <v>5943</v>
      </c>
      <c r="G2787" s="129" t="s">
        <v>2965</v>
      </c>
      <c r="H2787" s="129" t="s">
        <v>2754</v>
      </c>
      <c r="I2787" s="133" t="str">
        <f t="shared" si="140"/>
        <v>a</v>
      </c>
      <c r="J2787" s="133"/>
      <c r="K2787" s="134" t="s">
        <v>2897</v>
      </c>
      <c r="L2787" s="133" t="s">
        <v>2897</v>
      </c>
      <c r="M2787" s="133" t="s">
        <v>2897</v>
      </c>
      <c r="N2787" s="133" t="s">
        <v>2897</v>
      </c>
      <c r="O2787" s="133" t="s">
        <v>2897</v>
      </c>
      <c r="P2787" s="133" t="s">
        <v>2897</v>
      </c>
      <c r="Q2787" s="133" t="s">
        <v>2897</v>
      </c>
      <c r="R2787" s="133" t="s">
        <v>2897</v>
      </c>
      <c r="S2787" s="133" t="s">
        <v>2897</v>
      </c>
    </row>
    <row r="2788" spans="1:19" s="129" customFormat="1">
      <c r="A2788" s="131">
        <v>2489</v>
      </c>
      <c r="B2788" s="132">
        <v>26.321289400000001</v>
      </c>
      <c r="C2788" s="132">
        <v>56.377779799999999</v>
      </c>
      <c r="D2788" s="131" t="s">
        <v>4107</v>
      </c>
      <c r="E2788" s="129" t="s">
        <v>2279</v>
      </c>
      <c r="F2788" s="129" t="s">
        <v>6167</v>
      </c>
      <c r="G2788" s="129" t="s">
        <v>7196</v>
      </c>
      <c r="H2788" s="129" t="s">
        <v>2754</v>
      </c>
      <c r="I2788" s="133" t="str">
        <f t="shared" si="140"/>
        <v>a</v>
      </c>
      <c r="J2788" s="133"/>
      <c r="K2788" s="134" t="s">
        <v>2692</v>
      </c>
      <c r="L2788" s="133" t="s">
        <v>2897</v>
      </c>
      <c r="M2788" s="133" t="s">
        <v>2897</v>
      </c>
      <c r="N2788" s="133" t="s">
        <v>2897</v>
      </c>
      <c r="O2788" s="133" t="s">
        <v>2897</v>
      </c>
      <c r="P2788" s="133" t="s">
        <v>2897</v>
      </c>
      <c r="Q2788" s="133" t="s">
        <v>2897</v>
      </c>
      <c r="R2788" s="133" t="s">
        <v>2897</v>
      </c>
      <c r="S2788" s="133" t="s">
        <v>6823</v>
      </c>
    </row>
    <row r="2789" spans="1:19" s="129" customFormat="1">
      <c r="A2789" s="131">
        <v>2490</v>
      </c>
      <c r="B2789" s="132">
        <v>25.841722900000001</v>
      </c>
      <c r="C2789" s="132">
        <v>55.983038499999999</v>
      </c>
      <c r="D2789" s="131" t="s">
        <v>2280</v>
      </c>
      <c r="E2789" s="129" t="s">
        <v>2968</v>
      </c>
      <c r="F2789" s="129" t="s">
        <v>5943</v>
      </c>
      <c r="G2789" s="129" t="s">
        <v>2965</v>
      </c>
      <c r="H2789" s="129" t="s">
        <v>2754</v>
      </c>
      <c r="I2789" s="133" t="str">
        <f t="shared" si="140"/>
        <v>a</v>
      </c>
      <c r="J2789" s="133"/>
      <c r="K2789" s="134" t="s">
        <v>2897</v>
      </c>
      <c r="L2789" s="133" t="s">
        <v>2897</v>
      </c>
      <c r="M2789" s="133" t="s">
        <v>2897</v>
      </c>
      <c r="N2789" s="133" t="s">
        <v>2897</v>
      </c>
      <c r="O2789" s="133" t="s">
        <v>2897</v>
      </c>
      <c r="P2789" s="133" t="s">
        <v>2897</v>
      </c>
      <c r="Q2789" s="133" t="s">
        <v>2897</v>
      </c>
      <c r="R2789" s="133" t="s">
        <v>2897</v>
      </c>
      <c r="S2789" s="133" t="s">
        <v>2897</v>
      </c>
    </row>
    <row r="2790" spans="1:19" s="129" customFormat="1">
      <c r="A2790" s="131">
        <v>2491</v>
      </c>
      <c r="B2790" s="132">
        <v>25.841722900000001</v>
      </c>
      <c r="C2790" s="132">
        <v>55.983038499999999</v>
      </c>
      <c r="D2790" s="131" t="s">
        <v>2281</v>
      </c>
      <c r="E2790" s="129" t="s">
        <v>5041</v>
      </c>
      <c r="F2790" s="129" t="s">
        <v>2793</v>
      </c>
      <c r="G2790" s="129" t="s">
        <v>2965</v>
      </c>
      <c r="H2790" s="129" t="s">
        <v>2754</v>
      </c>
      <c r="I2790" s="133" t="str">
        <f t="shared" si="140"/>
        <v>a</v>
      </c>
      <c r="J2790" s="133"/>
      <c r="K2790" s="134" t="s">
        <v>2897</v>
      </c>
      <c r="L2790" s="133" t="s">
        <v>2897</v>
      </c>
      <c r="M2790" s="133" t="s">
        <v>2897</v>
      </c>
      <c r="N2790" s="133" t="s">
        <v>2897</v>
      </c>
      <c r="O2790" s="133" t="s">
        <v>2897</v>
      </c>
      <c r="P2790" s="133" t="s">
        <v>2897</v>
      </c>
      <c r="Q2790" s="133" t="s">
        <v>2897</v>
      </c>
      <c r="R2790" s="133" t="s">
        <v>2897</v>
      </c>
      <c r="S2790" s="133" t="s">
        <v>2897</v>
      </c>
    </row>
    <row r="2791" spans="1:19" s="129" customFormat="1">
      <c r="A2791" s="131">
        <v>2492</v>
      </c>
      <c r="B2791" s="132">
        <v>25.4262318</v>
      </c>
      <c r="C2791" s="132">
        <v>51.396755400000004</v>
      </c>
      <c r="D2791" s="131" t="s">
        <v>2282</v>
      </c>
      <c r="E2791" s="129" t="s">
        <v>2283</v>
      </c>
      <c r="G2791" s="129" t="s">
        <v>2807</v>
      </c>
      <c r="H2791" s="129" t="s">
        <v>2754</v>
      </c>
      <c r="I2791" s="133" t="str">
        <f t="shared" si="140"/>
        <v>m</v>
      </c>
      <c r="J2791" s="133"/>
      <c r="K2791" s="134" t="s">
        <v>2897</v>
      </c>
      <c r="L2791" s="133" t="s">
        <v>2897</v>
      </c>
      <c r="M2791" s="133" t="s">
        <v>2897</v>
      </c>
      <c r="N2791" s="133" t="s">
        <v>2897</v>
      </c>
      <c r="O2791" s="133" t="s">
        <v>2897</v>
      </c>
      <c r="P2791" s="133" t="s">
        <v>2897</v>
      </c>
      <c r="Q2791" s="133" t="s">
        <v>2897</v>
      </c>
      <c r="R2791" s="133" t="s">
        <v>2897</v>
      </c>
      <c r="S2791" s="133" t="s">
        <v>2897</v>
      </c>
    </row>
    <row r="2792" spans="1:19" s="129" customFormat="1">
      <c r="A2792" s="131">
        <v>2493</v>
      </c>
      <c r="B2792" s="132">
        <v>25.655435399999998</v>
      </c>
      <c r="C2792" s="132">
        <v>50.217504499999997</v>
      </c>
      <c r="D2792" s="131" t="s">
        <v>2284</v>
      </c>
      <c r="E2792" s="129" t="s">
        <v>2285</v>
      </c>
      <c r="F2792" s="129" t="s">
        <v>6168</v>
      </c>
      <c r="H2792" s="129" t="s">
        <v>2754</v>
      </c>
      <c r="I2792" s="133" t="str">
        <f t="shared" si="140"/>
        <v>a</v>
      </c>
      <c r="J2792" s="133"/>
      <c r="K2792" s="134" t="s">
        <v>2897</v>
      </c>
      <c r="L2792" s="133" t="s">
        <v>2897</v>
      </c>
      <c r="M2792" s="133" t="s">
        <v>2897</v>
      </c>
      <c r="N2792" s="133" t="s">
        <v>2897</v>
      </c>
      <c r="O2792" s="133" t="s">
        <v>2897</v>
      </c>
      <c r="P2792" s="133" t="s">
        <v>2897</v>
      </c>
      <c r="Q2792" s="133" t="s">
        <v>2897</v>
      </c>
      <c r="R2792" s="133" t="s">
        <v>2897</v>
      </c>
      <c r="S2792" s="133" t="s">
        <v>2897</v>
      </c>
    </row>
    <row r="2793" spans="1:19" s="129" customFormat="1">
      <c r="A2793" s="131">
        <v>2494</v>
      </c>
      <c r="B2793" s="132">
        <v>26.033167599999999</v>
      </c>
      <c r="C2793" s="132">
        <v>50.540953199999997</v>
      </c>
      <c r="D2793" s="131" t="s">
        <v>2286</v>
      </c>
      <c r="E2793" s="129" t="s">
        <v>2287</v>
      </c>
      <c r="F2793" s="129" t="s">
        <v>6169</v>
      </c>
      <c r="G2793" s="129" t="s">
        <v>2807</v>
      </c>
      <c r="H2793" s="129" t="s">
        <v>2754</v>
      </c>
      <c r="I2793" s="133" t="str">
        <f t="shared" si="140"/>
        <v>a</v>
      </c>
      <c r="J2793" s="133"/>
      <c r="K2793" s="134" t="s">
        <v>2897</v>
      </c>
      <c r="L2793" s="133" t="s">
        <v>2897</v>
      </c>
      <c r="M2793" s="133" t="s">
        <v>2897</v>
      </c>
      <c r="N2793" s="133" t="s">
        <v>2897</v>
      </c>
      <c r="O2793" s="133" t="s">
        <v>2897</v>
      </c>
      <c r="P2793" s="133" t="s">
        <v>2897</v>
      </c>
      <c r="Q2793" s="133" t="s">
        <v>2897</v>
      </c>
      <c r="R2793" s="133" t="s">
        <v>2897</v>
      </c>
      <c r="S2793" s="133" t="s">
        <v>2897</v>
      </c>
    </row>
    <row r="2794" spans="1:19" s="129" customFormat="1">
      <c r="A2794" s="131">
        <v>2495</v>
      </c>
      <c r="B2794" s="132">
        <v>29.433710999999999</v>
      </c>
      <c r="C2794" s="132">
        <v>48.336360999999997</v>
      </c>
      <c r="D2794" s="131" t="s">
        <v>3325</v>
      </c>
      <c r="E2794" s="129" t="s">
        <v>5043</v>
      </c>
      <c r="F2794" s="129" t="s">
        <v>6167</v>
      </c>
      <c r="G2794" s="129" t="s">
        <v>2807</v>
      </c>
      <c r="H2794" s="129" t="s">
        <v>2754</v>
      </c>
      <c r="I2794" s="133" t="str">
        <f t="shared" si="140"/>
        <v>a</v>
      </c>
      <c r="J2794" s="133"/>
      <c r="K2794" s="134" t="s">
        <v>2897</v>
      </c>
      <c r="L2794" s="133" t="s">
        <v>2897</v>
      </c>
      <c r="M2794" s="133" t="s">
        <v>2897</v>
      </c>
      <c r="N2794" s="133" t="s">
        <v>2897</v>
      </c>
      <c r="O2794" s="133" t="s">
        <v>2897</v>
      </c>
      <c r="P2794" s="133" t="s">
        <v>2897</v>
      </c>
      <c r="Q2794" s="133" t="s">
        <v>2897</v>
      </c>
      <c r="R2794" s="133" t="s">
        <v>2897</v>
      </c>
      <c r="S2794" s="133" t="s">
        <v>2897</v>
      </c>
    </row>
    <row r="2795" spans="1:19" s="129" customFormat="1">
      <c r="A2795" s="131">
        <v>2496</v>
      </c>
      <c r="B2795" s="132">
        <v>30.5342074</v>
      </c>
      <c r="C2795" s="132">
        <v>47.759051499999998</v>
      </c>
      <c r="D2795" s="131" t="s">
        <v>6809</v>
      </c>
      <c r="E2795" s="129" t="s">
        <v>3894</v>
      </c>
      <c r="F2795" s="129" t="s">
        <v>6170</v>
      </c>
      <c r="H2795" s="129" t="s">
        <v>2754</v>
      </c>
      <c r="I2795" s="133" t="str">
        <f t="shared" si="140"/>
        <v>a</v>
      </c>
      <c r="J2795" s="133"/>
      <c r="K2795" s="134" t="s">
        <v>2897</v>
      </c>
      <c r="L2795" s="133" t="s">
        <v>2897</v>
      </c>
      <c r="M2795" s="133" t="s">
        <v>2897</v>
      </c>
      <c r="N2795" s="133" t="s">
        <v>2897</v>
      </c>
      <c r="O2795" s="133" t="s">
        <v>2897</v>
      </c>
      <c r="P2795" s="133" t="s">
        <v>2897</v>
      </c>
      <c r="Q2795" s="133" t="s">
        <v>2897</v>
      </c>
      <c r="R2795" s="133" t="s">
        <v>2897</v>
      </c>
      <c r="S2795" s="133" t="s">
        <v>2897</v>
      </c>
    </row>
    <row r="2796" spans="1:19" s="129" customFormat="1">
      <c r="A2796" s="131">
        <v>2497</v>
      </c>
      <c r="B2796" s="132">
        <v>30.526820600000001</v>
      </c>
      <c r="C2796" s="132">
        <v>47.839177399999997</v>
      </c>
      <c r="D2796" s="131" t="s">
        <v>2288</v>
      </c>
      <c r="E2796" s="129" t="s">
        <v>4640</v>
      </c>
      <c r="F2796" s="129" t="s">
        <v>6941</v>
      </c>
      <c r="G2796" s="129" t="s">
        <v>2807</v>
      </c>
      <c r="H2796" s="129" t="s">
        <v>2754</v>
      </c>
      <c r="I2796" s="133" t="str">
        <f t="shared" si="140"/>
        <v>a</v>
      </c>
      <c r="J2796" s="133"/>
      <c r="K2796" s="134" t="s">
        <v>2897</v>
      </c>
      <c r="L2796" s="133" t="s">
        <v>2897</v>
      </c>
      <c r="M2796" s="133" t="s">
        <v>2897</v>
      </c>
      <c r="N2796" s="133" t="s">
        <v>2897</v>
      </c>
      <c r="O2796" s="133" t="s">
        <v>2897</v>
      </c>
      <c r="P2796" s="133" t="s">
        <v>2897</v>
      </c>
      <c r="Q2796" s="133" t="s">
        <v>2897</v>
      </c>
      <c r="R2796" s="133" t="s">
        <v>2897</v>
      </c>
      <c r="S2796" s="133" t="s">
        <v>2897</v>
      </c>
    </row>
    <row r="2797" spans="1:19" s="137" customFormat="1">
      <c r="A2797" s="143">
        <v>2497.1</v>
      </c>
      <c r="B2797" s="138">
        <v>30.580432999999999</v>
      </c>
      <c r="C2797" s="138">
        <v>47.770885999999997</v>
      </c>
      <c r="D2797" s="136" t="s">
        <v>6776</v>
      </c>
      <c r="E2797" s="137" t="s">
        <v>6799</v>
      </c>
      <c r="F2797" s="137" t="s">
        <v>6816</v>
      </c>
      <c r="G2797" s="137" t="s">
        <v>6754</v>
      </c>
      <c r="H2797" s="137" t="s">
        <v>2754</v>
      </c>
      <c r="I2797" s="133" t="str">
        <f t="shared" si="140"/>
        <v>a</v>
      </c>
      <c r="J2797" s="134"/>
      <c r="K2797" s="134"/>
      <c r="L2797" s="134" t="s">
        <v>2897</v>
      </c>
      <c r="M2797" s="134" t="s">
        <v>2897</v>
      </c>
      <c r="N2797" s="134" t="s">
        <v>2897</v>
      </c>
      <c r="O2797" s="134" t="s">
        <v>2897</v>
      </c>
      <c r="P2797" s="134" t="s">
        <v>2897</v>
      </c>
      <c r="Q2797" s="134" t="s">
        <v>2897</v>
      </c>
      <c r="R2797" s="134" t="s">
        <v>2897</v>
      </c>
      <c r="S2797" s="134" t="s">
        <v>2897</v>
      </c>
    </row>
    <row r="2798" spans="1:19" s="129" customFormat="1">
      <c r="A2798" s="131">
        <v>2498</v>
      </c>
      <c r="B2798" s="132">
        <v>30.908560099999999</v>
      </c>
      <c r="C2798" s="132">
        <v>47.578353300000003</v>
      </c>
      <c r="D2798" s="131" t="s">
        <v>6937</v>
      </c>
      <c r="E2798" s="129" t="s">
        <v>5044</v>
      </c>
      <c r="F2798" s="129" t="s">
        <v>6942</v>
      </c>
      <c r="G2798" s="129" t="s">
        <v>2807</v>
      </c>
      <c r="H2798" s="129" t="s">
        <v>2754</v>
      </c>
      <c r="I2798" s="133" t="str">
        <f t="shared" si="140"/>
        <v>a</v>
      </c>
      <c r="J2798" s="133"/>
      <c r="K2798" s="134" t="s">
        <v>2897</v>
      </c>
      <c r="L2798" s="133" t="s">
        <v>2897</v>
      </c>
      <c r="M2798" s="133" t="s">
        <v>2897</v>
      </c>
      <c r="N2798" s="133" t="s">
        <v>2897</v>
      </c>
      <c r="O2798" s="133" t="s">
        <v>2897</v>
      </c>
      <c r="P2798" s="133" t="s">
        <v>2897</v>
      </c>
      <c r="Q2798" s="133" t="s">
        <v>2897</v>
      </c>
      <c r="R2798" s="133" t="s">
        <v>2897</v>
      </c>
      <c r="S2798" s="133" t="s">
        <v>2897</v>
      </c>
    </row>
    <row r="2799" spans="1:19" s="137" customFormat="1">
      <c r="A2799" s="143">
        <v>2498.1</v>
      </c>
      <c r="B2799" s="138">
        <v>30.106604999999998</v>
      </c>
      <c r="C2799" s="138">
        <v>49.107948999999998</v>
      </c>
      <c r="D2799" s="136" t="s">
        <v>6755</v>
      </c>
      <c r="E2799" s="137" t="s">
        <v>6805</v>
      </c>
      <c r="F2799" s="137" t="s">
        <v>6816</v>
      </c>
      <c r="G2799" s="137" t="s">
        <v>6754</v>
      </c>
      <c r="H2799" s="137" t="s">
        <v>2754</v>
      </c>
      <c r="I2799" s="133" t="str">
        <f t="shared" si="140"/>
        <v>a</v>
      </c>
      <c r="J2799" s="134"/>
      <c r="K2799" s="134"/>
      <c r="L2799" s="134" t="s">
        <v>2897</v>
      </c>
      <c r="M2799" s="134" t="s">
        <v>2897</v>
      </c>
      <c r="N2799" s="134" t="s">
        <v>2897</v>
      </c>
      <c r="O2799" s="134" t="s">
        <v>2897</v>
      </c>
      <c r="P2799" s="134" t="s">
        <v>2897</v>
      </c>
      <c r="Q2799" s="134" t="s">
        <v>2897</v>
      </c>
      <c r="R2799" s="134" t="s">
        <v>2897</v>
      </c>
      <c r="S2799" s="134" t="s">
        <v>2897</v>
      </c>
    </row>
    <row r="2800" spans="1:19" s="137" customFormat="1">
      <c r="A2800" s="143">
        <v>2498.1999999999998</v>
      </c>
      <c r="B2800" s="138">
        <v>30.049688</v>
      </c>
      <c r="C2800" s="138">
        <v>49.464509</v>
      </c>
      <c r="D2800" s="136" t="s">
        <v>6756</v>
      </c>
      <c r="E2800" s="137" t="s">
        <v>6806</v>
      </c>
      <c r="F2800" s="137" t="s">
        <v>6817</v>
      </c>
      <c r="G2800" s="137" t="s">
        <v>6754</v>
      </c>
      <c r="H2800" s="137" t="s">
        <v>2754</v>
      </c>
      <c r="I2800" s="133" t="str">
        <f t="shared" si="140"/>
        <v>a</v>
      </c>
      <c r="J2800" s="134"/>
      <c r="K2800" s="134"/>
      <c r="L2800" s="134" t="s">
        <v>2897</v>
      </c>
      <c r="M2800" s="134" t="s">
        <v>2897</v>
      </c>
      <c r="N2800" s="134" t="s">
        <v>2897</v>
      </c>
      <c r="O2800" s="134" t="s">
        <v>2897</v>
      </c>
      <c r="P2800" s="134" t="s">
        <v>2897</v>
      </c>
      <c r="Q2800" s="134" t="s">
        <v>2897</v>
      </c>
      <c r="R2800" s="134" t="s">
        <v>2897</v>
      </c>
      <c r="S2800" s="134" t="s">
        <v>2897</v>
      </c>
    </row>
    <row r="2801" spans="1:19" s="137" customFormat="1">
      <c r="A2801" s="143">
        <v>2498.3000000000002</v>
      </c>
      <c r="B2801" s="138">
        <v>29.911481999999999</v>
      </c>
      <c r="C2801" s="138">
        <v>50.123426000000002</v>
      </c>
      <c r="D2801" s="136" t="s">
        <v>6757</v>
      </c>
      <c r="E2801" s="137" t="s">
        <v>6792</v>
      </c>
      <c r="F2801" s="137" t="s">
        <v>6817</v>
      </c>
      <c r="G2801" s="137" t="s">
        <v>6754</v>
      </c>
      <c r="H2801" s="137" t="s">
        <v>2754</v>
      </c>
      <c r="I2801" s="133" t="str">
        <f t="shared" si="140"/>
        <v>a</v>
      </c>
      <c r="J2801" s="134"/>
      <c r="K2801" s="134"/>
      <c r="L2801" s="134" t="s">
        <v>2897</v>
      </c>
      <c r="M2801" s="134" t="s">
        <v>2897</v>
      </c>
      <c r="N2801" s="134" t="s">
        <v>2897</v>
      </c>
      <c r="O2801" s="134" t="s">
        <v>2897</v>
      </c>
      <c r="P2801" s="134" t="s">
        <v>2897</v>
      </c>
      <c r="Q2801" s="134" t="s">
        <v>2897</v>
      </c>
      <c r="R2801" s="134" t="s">
        <v>2897</v>
      </c>
      <c r="S2801" s="134" t="s">
        <v>2897</v>
      </c>
    </row>
    <row r="2802" spans="1:19" s="137" customFormat="1">
      <c r="A2802" s="143">
        <v>2498.4</v>
      </c>
      <c r="B2802" s="138">
        <v>29.441316</v>
      </c>
      <c r="C2802" s="138">
        <v>50.585582000000002</v>
      </c>
      <c r="D2802" s="136" t="s">
        <v>6758</v>
      </c>
      <c r="E2802" s="137" t="s">
        <v>6791</v>
      </c>
      <c r="F2802" s="137" t="s">
        <v>6817</v>
      </c>
      <c r="G2802" s="137" t="s">
        <v>6754</v>
      </c>
      <c r="H2802" s="137" t="s">
        <v>2754</v>
      </c>
      <c r="I2802" s="133" t="str">
        <f t="shared" si="140"/>
        <v>a</v>
      </c>
      <c r="J2802" s="134"/>
      <c r="K2802" s="134"/>
      <c r="L2802" s="134" t="s">
        <v>2897</v>
      </c>
      <c r="M2802" s="134" t="s">
        <v>2897</v>
      </c>
      <c r="N2802" s="134" t="s">
        <v>2897</v>
      </c>
      <c r="O2802" s="134" t="s">
        <v>2897</v>
      </c>
      <c r="P2802" s="134" t="s">
        <v>2897</v>
      </c>
      <c r="Q2802" s="134" t="s">
        <v>2897</v>
      </c>
      <c r="R2802" s="134" t="s">
        <v>2897</v>
      </c>
      <c r="S2802" s="134" t="s">
        <v>2897</v>
      </c>
    </row>
    <row r="2803" spans="1:19" s="137" customFormat="1">
      <c r="A2803" s="144">
        <v>2498.41</v>
      </c>
      <c r="B2803" s="138">
        <v>29.558532</v>
      </c>
      <c r="C2803" s="138">
        <v>50.510810999999997</v>
      </c>
      <c r="D2803" s="136" t="s">
        <v>6955</v>
      </c>
      <c r="E2803" s="137" t="s">
        <v>6961</v>
      </c>
      <c r="F2803" s="137" t="s">
        <v>6956</v>
      </c>
      <c r="H2803" s="137" t="s">
        <v>2754</v>
      </c>
      <c r="I2803" s="133" t="str">
        <f t="shared" si="140"/>
        <v>a</v>
      </c>
      <c r="J2803" s="134"/>
      <c r="K2803" s="134"/>
      <c r="L2803" s="134"/>
      <c r="M2803" s="134"/>
      <c r="N2803" s="134"/>
      <c r="O2803" s="134"/>
      <c r="P2803" s="134"/>
      <c r="Q2803" s="134"/>
      <c r="R2803" s="134"/>
      <c r="S2803" s="134"/>
    </row>
    <row r="2804" spans="1:19" s="137" customFormat="1">
      <c r="A2804" s="143">
        <v>2498.5</v>
      </c>
      <c r="B2804" s="138">
        <v>29.116071000000002</v>
      </c>
      <c r="C2804" s="138">
        <v>50.590370999999998</v>
      </c>
      <c r="D2804" s="136" t="s">
        <v>6759</v>
      </c>
      <c r="E2804" s="137" t="s">
        <v>6790</v>
      </c>
      <c r="F2804" s="137" t="s">
        <v>6817</v>
      </c>
      <c r="G2804" s="137" t="s">
        <v>6754</v>
      </c>
      <c r="H2804" s="137" t="s">
        <v>2754</v>
      </c>
      <c r="I2804" s="133" t="str">
        <f t="shared" si="140"/>
        <v>a</v>
      </c>
      <c r="J2804" s="134"/>
      <c r="K2804" s="134"/>
      <c r="L2804" s="134" t="s">
        <v>2897</v>
      </c>
      <c r="M2804" s="134" t="s">
        <v>2897</v>
      </c>
      <c r="N2804" s="134" t="s">
        <v>2897</v>
      </c>
      <c r="O2804" s="134" t="s">
        <v>2897</v>
      </c>
      <c r="P2804" s="134" t="s">
        <v>2897</v>
      </c>
      <c r="Q2804" s="134" t="s">
        <v>2897</v>
      </c>
      <c r="R2804" s="134" t="s">
        <v>2897</v>
      </c>
      <c r="S2804" s="134" t="s">
        <v>2897</v>
      </c>
    </row>
    <row r="2805" spans="1:19" s="137" customFormat="1">
      <c r="A2805" s="143">
        <v>2498.6</v>
      </c>
      <c r="B2805" s="138">
        <v>28.989215000000002</v>
      </c>
      <c r="C2805" s="138">
        <v>50.812772000000002</v>
      </c>
      <c r="D2805" s="136" t="s">
        <v>6760</v>
      </c>
      <c r="E2805" s="137" t="s">
        <v>6761</v>
      </c>
      <c r="F2805" s="137" t="s">
        <v>6817</v>
      </c>
      <c r="G2805" s="137" t="s">
        <v>6754</v>
      </c>
      <c r="H2805" s="137" t="s">
        <v>2754</v>
      </c>
      <c r="I2805" s="133" t="str">
        <f t="shared" si="140"/>
        <v>a</v>
      </c>
      <c r="J2805" s="134"/>
      <c r="K2805" s="134"/>
      <c r="L2805" s="134" t="s">
        <v>2897</v>
      </c>
      <c r="M2805" s="134" t="s">
        <v>2897</v>
      </c>
      <c r="N2805" s="134" t="s">
        <v>2897</v>
      </c>
      <c r="O2805" s="134" t="s">
        <v>2897</v>
      </c>
      <c r="P2805" s="134" t="s">
        <v>2897</v>
      </c>
      <c r="Q2805" s="134" t="s">
        <v>2897</v>
      </c>
      <c r="R2805" s="134" t="s">
        <v>2897</v>
      </c>
      <c r="S2805" s="134" t="s">
        <v>2897</v>
      </c>
    </row>
    <row r="2806" spans="1:19" s="137" customFormat="1">
      <c r="A2806" s="143">
        <v>2498.6999999999998</v>
      </c>
      <c r="B2806" s="138">
        <v>28.942454000000001</v>
      </c>
      <c r="C2806" s="138">
        <v>50.827950999999999</v>
      </c>
      <c r="D2806" s="136" t="s">
        <v>2289</v>
      </c>
      <c r="E2806" s="137" t="s">
        <v>6777</v>
      </c>
      <c r="G2806" s="137" t="s">
        <v>2807</v>
      </c>
      <c r="H2806" s="137" t="s">
        <v>2754</v>
      </c>
      <c r="I2806" s="133" t="str">
        <f t="shared" si="140"/>
        <v>m</v>
      </c>
      <c r="J2806" s="134"/>
      <c r="K2806" s="134"/>
      <c r="L2806" s="134" t="s">
        <v>2897</v>
      </c>
      <c r="M2806" s="134" t="s">
        <v>2897</v>
      </c>
      <c r="N2806" s="134" t="s">
        <v>2897</v>
      </c>
      <c r="O2806" s="134" t="s">
        <v>2897</v>
      </c>
      <c r="P2806" s="134" t="s">
        <v>2897</v>
      </c>
      <c r="Q2806" s="134" t="s">
        <v>2897</v>
      </c>
      <c r="R2806" s="134" t="s">
        <v>2897</v>
      </c>
      <c r="S2806" s="134" t="s">
        <v>2897</v>
      </c>
    </row>
    <row r="2807" spans="1:19" s="137" customFormat="1">
      <c r="A2807" s="143">
        <v>2498.8000000000002</v>
      </c>
      <c r="B2807" s="138">
        <v>28.890767</v>
      </c>
      <c r="C2807" s="138">
        <v>50.839706999999997</v>
      </c>
      <c r="D2807" s="136" t="s">
        <v>2290</v>
      </c>
      <c r="E2807" s="137" t="s">
        <v>6778</v>
      </c>
      <c r="G2807" s="137" t="s">
        <v>2807</v>
      </c>
      <c r="H2807" s="137" t="s">
        <v>2754</v>
      </c>
      <c r="I2807" s="133" t="str">
        <f t="shared" si="140"/>
        <v>m</v>
      </c>
      <c r="J2807" s="134"/>
      <c r="K2807" s="134"/>
      <c r="L2807" s="134" t="s">
        <v>2897</v>
      </c>
      <c r="M2807" s="134" t="s">
        <v>2897</v>
      </c>
      <c r="N2807" s="134" t="s">
        <v>2897</v>
      </c>
      <c r="O2807" s="134" t="s">
        <v>2897</v>
      </c>
      <c r="P2807" s="134" t="s">
        <v>2897</v>
      </c>
      <c r="Q2807" s="134" t="s">
        <v>2897</v>
      </c>
      <c r="R2807" s="134" t="s">
        <v>2897</v>
      </c>
      <c r="S2807" s="134" t="s">
        <v>2897</v>
      </c>
    </row>
    <row r="2808" spans="1:19" s="137" customFormat="1">
      <c r="A2808" s="143">
        <v>2498.9</v>
      </c>
      <c r="B2808" s="138">
        <v>28.817625</v>
      </c>
      <c r="C2808" s="138">
        <v>50.994486999999999</v>
      </c>
      <c r="D2808" s="136" t="s">
        <v>6762</v>
      </c>
      <c r="E2808" s="137" t="s">
        <v>6789</v>
      </c>
      <c r="F2808" s="137" t="s">
        <v>6817</v>
      </c>
      <c r="G2808" s="137" t="s">
        <v>6754</v>
      </c>
      <c r="H2808" s="137" t="s">
        <v>2754</v>
      </c>
      <c r="I2808" s="133" t="str">
        <f t="shared" si="140"/>
        <v>a</v>
      </c>
      <c r="J2808" s="134"/>
      <c r="K2808" s="134"/>
      <c r="L2808" s="134" t="s">
        <v>2897</v>
      </c>
      <c r="M2808" s="134" t="s">
        <v>2897</v>
      </c>
      <c r="N2808" s="134" t="s">
        <v>2897</v>
      </c>
      <c r="O2808" s="134" t="s">
        <v>2897</v>
      </c>
      <c r="P2808" s="134" t="s">
        <v>2897</v>
      </c>
      <c r="Q2808" s="134" t="s">
        <v>2897</v>
      </c>
      <c r="R2808" s="134" t="s">
        <v>2897</v>
      </c>
      <c r="S2808" s="134" t="s">
        <v>2897</v>
      </c>
    </row>
    <row r="2809" spans="1:19" s="137" customFormat="1">
      <c r="A2809" s="143">
        <v>2499.1</v>
      </c>
      <c r="B2809" s="138">
        <v>28.551010999999999</v>
      </c>
      <c r="C2809" s="138">
        <v>51.030641000000003</v>
      </c>
      <c r="D2809" s="136" t="s">
        <v>6763</v>
      </c>
      <c r="E2809" s="137" t="s">
        <v>6788</v>
      </c>
      <c r="F2809" s="137" t="s">
        <v>6817</v>
      </c>
      <c r="G2809" s="137" t="s">
        <v>6754</v>
      </c>
      <c r="H2809" s="137" t="s">
        <v>2754</v>
      </c>
      <c r="I2809" s="133" t="str">
        <f t="shared" si="140"/>
        <v>a</v>
      </c>
      <c r="J2809" s="134"/>
      <c r="K2809" s="134"/>
      <c r="L2809" s="134" t="s">
        <v>2897</v>
      </c>
      <c r="M2809" s="134" t="s">
        <v>2897</v>
      </c>
      <c r="N2809" s="134" t="s">
        <v>2897</v>
      </c>
      <c r="O2809" s="134" t="s">
        <v>2897</v>
      </c>
      <c r="P2809" s="134" t="s">
        <v>2897</v>
      </c>
      <c r="Q2809" s="134" t="s">
        <v>2897</v>
      </c>
      <c r="R2809" s="134" t="s">
        <v>2897</v>
      </c>
      <c r="S2809" s="134" t="s">
        <v>2897</v>
      </c>
    </row>
    <row r="2810" spans="1:19" s="137" customFormat="1">
      <c r="A2810" s="143">
        <v>2499.1999999999998</v>
      </c>
      <c r="B2810" s="138">
        <v>28.126555</v>
      </c>
      <c r="C2810" s="138">
        <v>51.232799999999997</v>
      </c>
      <c r="D2810" s="136" t="s">
        <v>6764</v>
      </c>
      <c r="E2810" s="137" t="s">
        <v>6787</v>
      </c>
      <c r="F2810" s="137" t="s">
        <v>6818</v>
      </c>
      <c r="G2810" s="137" t="s">
        <v>6754</v>
      </c>
      <c r="H2810" s="137" t="s">
        <v>2754</v>
      </c>
      <c r="I2810" s="133" t="str">
        <f t="shared" si="140"/>
        <v>a</v>
      </c>
      <c r="J2810" s="134"/>
      <c r="K2810" s="134"/>
      <c r="L2810" s="134" t="s">
        <v>2897</v>
      </c>
      <c r="M2810" s="134" t="s">
        <v>2897</v>
      </c>
      <c r="N2810" s="134" t="s">
        <v>2897</v>
      </c>
      <c r="O2810" s="134" t="s">
        <v>2897</v>
      </c>
      <c r="P2810" s="134" t="s">
        <v>2897</v>
      </c>
      <c r="Q2810" s="134" t="s">
        <v>2897</v>
      </c>
      <c r="R2810" s="134" t="s">
        <v>2897</v>
      </c>
      <c r="S2810" s="134" t="s">
        <v>2897</v>
      </c>
    </row>
    <row r="2811" spans="1:19" s="137" customFormat="1">
      <c r="A2811" s="143">
        <v>2499.3000000000002</v>
      </c>
      <c r="B2811" s="138">
        <v>27.820665999999999</v>
      </c>
      <c r="C2811" s="138">
        <v>51.976962</v>
      </c>
      <c r="D2811" s="136" t="s">
        <v>6765</v>
      </c>
      <c r="E2811" s="137" t="s">
        <v>6785</v>
      </c>
      <c r="F2811" s="137" t="s">
        <v>6818</v>
      </c>
      <c r="G2811" s="137" t="s">
        <v>6754</v>
      </c>
      <c r="H2811" s="137" t="s">
        <v>2754</v>
      </c>
      <c r="I2811" s="133" t="str">
        <f t="shared" si="140"/>
        <v>a</v>
      </c>
      <c r="J2811" s="134"/>
      <c r="K2811" s="134"/>
      <c r="L2811" s="134" t="s">
        <v>2897</v>
      </c>
      <c r="M2811" s="134" t="s">
        <v>2897</v>
      </c>
      <c r="N2811" s="134" t="s">
        <v>2897</v>
      </c>
      <c r="O2811" s="134" t="s">
        <v>2897</v>
      </c>
      <c r="P2811" s="134" t="s">
        <v>2897</v>
      </c>
      <c r="Q2811" s="134" t="s">
        <v>2897</v>
      </c>
      <c r="R2811" s="134" t="s">
        <v>2897</v>
      </c>
      <c r="S2811" s="134" t="s">
        <v>2897</v>
      </c>
    </row>
    <row r="2812" spans="1:19" s="137" customFormat="1">
      <c r="A2812" s="143">
        <v>2499.4</v>
      </c>
      <c r="B2812" s="138">
        <v>27.782720999999999</v>
      </c>
      <c r="C2812" s="138">
        <v>52.078937000000003</v>
      </c>
      <c r="D2812" s="136" t="s">
        <v>6766</v>
      </c>
      <c r="E2812" s="137" t="s">
        <v>6786</v>
      </c>
      <c r="F2812" s="137" t="s">
        <v>6818</v>
      </c>
      <c r="G2812" s="137" t="s">
        <v>6754</v>
      </c>
      <c r="H2812" s="137" t="s">
        <v>2754</v>
      </c>
      <c r="I2812" s="133" t="str">
        <f t="shared" si="140"/>
        <v>a</v>
      </c>
      <c r="J2812" s="134"/>
      <c r="K2812" s="134"/>
      <c r="L2812" s="134" t="s">
        <v>2897</v>
      </c>
      <c r="M2812" s="134" t="s">
        <v>2897</v>
      </c>
      <c r="N2812" s="134" t="s">
        <v>2897</v>
      </c>
      <c r="O2812" s="134" t="s">
        <v>2897</v>
      </c>
      <c r="P2812" s="134" t="s">
        <v>2897</v>
      </c>
      <c r="Q2812" s="134" t="s">
        <v>2897</v>
      </c>
      <c r="R2812" s="134" t="s">
        <v>2897</v>
      </c>
      <c r="S2812" s="134" t="s">
        <v>2897</v>
      </c>
    </row>
    <row r="2813" spans="1:19" s="137" customFormat="1">
      <c r="A2813" s="143">
        <v>2499.5</v>
      </c>
      <c r="B2813" s="138">
        <v>27.423401999999999</v>
      </c>
      <c r="C2813" s="138">
        <v>52.655594999999998</v>
      </c>
      <c r="D2813" s="136" t="s">
        <v>6767</v>
      </c>
      <c r="E2813" s="137" t="s">
        <v>6807</v>
      </c>
      <c r="F2813" s="137" t="s">
        <v>6818</v>
      </c>
      <c r="G2813" s="137" t="s">
        <v>6754</v>
      </c>
      <c r="H2813" s="137" t="s">
        <v>2754</v>
      </c>
      <c r="I2813" s="133" t="str">
        <f t="shared" si="140"/>
        <v>a</v>
      </c>
      <c r="J2813" s="134"/>
      <c r="K2813" s="134"/>
      <c r="L2813" s="134" t="s">
        <v>2897</v>
      </c>
      <c r="M2813" s="134" t="s">
        <v>2897</v>
      </c>
      <c r="N2813" s="134" t="s">
        <v>2897</v>
      </c>
      <c r="O2813" s="134" t="s">
        <v>2897</v>
      </c>
      <c r="P2813" s="134" t="s">
        <v>2897</v>
      </c>
      <c r="Q2813" s="134" t="s">
        <v>2897</v>
      </c>
      <c r="R2813" s="134" t="s">
        <v>2897</v>
      </c>
      <c r="S2813" s="134" t="s">
        <v>2897</v>
      </c>
    </row>
    <row r="2814" spans="1:19" s="137" customFormat="1">
      <c r="A2814" s="143">
        <v>2499.6</v>
      </c>
      <c r="B2814" s="138">
        <v>27.083151999999998</v>
      </c>
      <c r="C2814" s="138">
        <v>53.014040000000001</v>
      </c>
      <c r="D2814" s="136" t="s">
        <v>6768</v>
      </c>
      <c r="E2814" s="137" t="s">
        <v>6808</v>
      </c>
      <c r="F2814" s="137" t="s">
        <v>6818</v>
      </c>
      <c r="G2814" s="137" t="s">
        <v>6754</v>
      </c>
      <c r="H2814" s="137" t="s">
        <v>2754</v>
      </c>
      <c r="I2814" s="133" t="str">
        <f t="shared" si="140"/>
        <v>a</v>
      </c>
      <c r="J2814" s="134"/>
      <c r="K2814" s="134"/>
      <c r="L2814" s="134" t="s">
        <v>2897</v>
      </c>
      <c r="M2814" s="134" t="s">
        <v>2897</v>
      </c>
      <c r="N2814" s="134" t="s">
        <v>2897</v>
      </c>
      <c r="O2814" s="134" t="s">
        <v>2897</v>
      </c>
      <c r="P2814" s="134" t="s">
        <v>2897</v>
      </c>
      <c r="Q2814" s="134" t="s">
        <v>2897</v>
      </c>
      <c r="R2814" s="134" t="s">
        <v>2897</v>
      </c>
      <c r="S2814" s="134" t="s">
        <v>2897</v>
      </c>
    </row>
    <row r="2815" spans="1:19" s="137" customFormat="1">
      <c r="A2815" s="143">
        <v>2499.6999999999998</v>
      </c>
      <c r="B2815" s="138">
        <v>26.802479000000002</v>
      </c>
      <c r="C2815" s="138">
        <v>53.275934999999997</v>
      </c>
      <c r="D2815" s="136" t="s">
        <v>6803</v>
      </c>
      <c r="E2815" s="137" t="s">
        <v>6802</v>
      </c>
      <c r="F2815" s="137" t="s">
        <v>6818</v>
      </c>
      <c r="G2815" s="137" t="s">
        <v>6754</v>
      </c>
      <c r="H2815" s="137" t="s">
        <v>2754</v>
      </c>
      <c r="I2815" s="133" t="str">
        <f t="shared" si="140"/>
        <v>a</v>
      </c>
      <c r="J2815" s="134"/>
      <c r="K2815" s="134"/>
      <c r="L2815" s="134" t="s">
        <v>2897</v>
      </c>
      <c r="M2815" s="134" t="s">
        <v>2897</v>
      </c>
      <c r="N2815" s="134" t="s">
        <v>2897</v>
      </c>
      <c r="O2815" s="134" t="s">
        <v>2897</v>
      </c>
      <c r="P2815" s="134" t="s">
        <v>2897</v>
      </c>
      <c r="Q2815" s="134" t="s">
        <v>2897</v>
      </c>
      <c r="R2815" s="134" t="s">
        <v>2897</v>
      </c>
      <c r="S2815" s="134" t="s">
        <v>2897</v>
      </c>
    </row>
    <row r="2816" spans="1:19" s="137" customFormat="1">
      <c r="A2816" s="143">
        <v>2499.8000000000002</v>
      </c>
      <c r="B2816" s="138">
        <v>26.716062000000001</v>
      </c>
      <c r="C2816" s="138">
        <v>53.649928000000003</v>
      </c>
      <c r="D2816" s="136" t="s">
        <v>6769</v>
      </c>
      <c r="E2816" s="137" t="s">
        <v>6784</v>
      </c>
      <c r="F2816" s="137" t="s">
        <v>6818</v>
      </c>
      <c r="G2816" s="137" t="s">
        <v>6754</v>
      </c>
      <c r="H2816" s="137" t="s">
        <v>2754</v>
      </c>
      <c r="I2816" s="133" t="str">
        <f t="shared" si="140"/>
        <v>a</v>
      </c>
      <c r="J2816" s="134"/>
      <c r="K2816" s="134"/>
      <c r="L2816" s="134" t="s">
        <v>2897</v>
      </c>
      <c r="M2816" s="134" t="s">
        <v>2897</v>
      </c>
      <c r="N2816" s="134" t="s">
        <v>2897</v>
      </c>
      <c r="O2816" s="134" t="s">
        <v>2897</v>
      </c>
      <c r="P2816" s="134" t="s">
        <v>2897</v>
      </c>
      <c r="Q2816" s="134" t="s">
        <v>2897</v>
      </c>
      <c r="R2816" s="134" t="s">
        <v>2897</v>
      </c>
      <c r="S2816" s="134" t="s">
        <v>2897</v>
      </c>
    </row>
    <row r="2817" spans="1:19" s="137" customFormat="1">
      <c r="A2817" s="143">
        <v>2499.9</v>
      </c>
      <c r="B2817" s="138">
        <v>26.534814000000001</v>
      </c>
      <c r="C2817" s="138">
        <v>53.973821999999998</v>
      </c>
      <c r="D2817" s="136" t="s">
        <v>6770</v>
      </c>
      <c r="E2817" s="137" t="s">
        <v>6800</v>
      </c>
      <c r="F2817" s="137" t="s">
        <v>6819</v>
      </c>
      <c r="G2817" s="137" t="s">
        <v>6754</v>
      </c>
      <c r="H2817" s="137" t="s">
        <v>2754</v>
      </c>
      <c r="I2817" s="133" t="str">
        <f t="shared" si="140"/>
        <v>a</v>
      </c>
      <c r="J2817" s="134"/>
      <c r="K2817" s="134"/>
      <c r="L2817" s="134" t="s">
        <v>2897</v>
      </c>
      <c r="M2817" s="134" t="s">
        <v>2897</v>
      </c>
      <c r="N2817" s="134" t="s">
        <v>2897</v>
      </c>
      <c r="O2817" s="134" t="s">
        <v>2897</v>
      </c>
      <c r="P2817" s="134" t="s">
        <v>2897</v>
      </c>
      <c r="Q2817" s="134" t="s">
        <v>2897</v>
      </c>
      <c r="R2817" s="134" t="s">
        <v>2897</v>
      </c>
      <c r="S2817" s="134" t="s">
        <v>2897</v>
      </c>
    </row>
    <row r="2818" spans="1:19" s="137" customFormat="1">
      <c r="A2818" s="141">
        <v>2500</v>
      </c>
      <c r="B2818" s="138">
        <v>26.487553999999999</v>
      </c>
      <c r="C2818" s="138">
        <v>54.796194</v>
      </c>
      <c r="D2818" s="136" t="s">
        <v>6771</v>
      </c>
      <c r="E2818" s="137" t="s">
        <v>6783</v>
      </c>
      <c r="F2818" s="137" t="s">
        <v>6819</v>
      </c>
      <c r="G2818" s="137" t="s">
        <v>6754</v>
      </c>
      <c r="H2818" s="137" t="s">
        <v>2754</v>
      </c>
      <c r="I2818" s="133" t="str">
        <f t="shared" si="140"/>
        <v>a</v>
      </c>
      <c r="J2818" s="134"/>
      <c r="K2818" s="134"/>
      <c r="L2818" s="134" t="s">
        <v>2897</v>
      </c>
      <c r="M2818" s="134" t="s">
        <v>2897</v>
      </c>
      <c r="N2818" s="134" t="s">
        <v>2897</v>
      </c>
      <c r="O2818" s="134" t="s">
        <v>2897</v>
      </c>
      <c r="P2818" s="134" t="s">
        <v>2897</v>
      </c>
      <c r="Q2818" s="134" t="s">
        <v>2897</v>
      </c>
      <c r="R2818" s="134" t="s">
        <v>2897</v>
      </c>
      <c r="S2818" s="134" t="s">
        <v>2897</v>
      </c>
    </row>
    <row r="2819" spans="1:19" s="137" customFormat="1">
      <c r="A2819" s="143">
        <v>2500.1</v>
      </c>
      <c r="B2819" s="138">
        <v>26.258842000000001</v>
      </c>
      <c r="C2819" s="138">
        <v>55.307488999999997</v>
      </c>
      <c r="D2819" s="136" t="s">
        <v>6801</v>
      </c>
      <c r="E2819" s="137" t="s">
        <v>6804</v>
      </c>
      <c r="F2819" s="137" t="s">
        <v>6819</v>
      </c>
      <c r="G2819" s="137" t="s">
        <v>6754</v>
      </c>
      <c r="H2819" s="137" t="s">
        <v>2754</v>
      </c>
      <c r="I2819" s="133" t="str">
        <f t="shared" si="140"/>
        <v>a</v>
      </c>
      <c r="J2819" s="134"/>
      <c r="K2819" s="134"/>
      <c r="L2819" s="134" t="s">
        <v>2897</v>
      </c>
      <c r="M2819" s="134" t="s">
        <v>2897</v>
      </c>
      <c r="N2819" s="134" t="s">
        <v>2897</v>
      </c>
      <c r="O2819" s="134" t="s">
        <v>2897</v>
      </c>
      <c r="P2819" s="134" t="s">
        <v>2897</v>
      </c>
      <c r="Q2819" s="134" t="s">
        <v>2897</v>
      </c>
      <c r="R2819" s="134" t="s">
        <v>2897</v>
      </c>
      <c r="S2819" s="134" t="s">
        <v>2897</v>
      </c>
    </row>
    <row r="2820" spans="1:19" s="137" customFormat="1">
      <c r="A2820" s="143">
        <v>2500.1999999999998</v>
      </c>
      <c r="B2820" s="138">
        <v>26.790811000000001</v>
      </c>
      <c r="C2820" s="138">
        <v>55.855041</v>
      </c>
      <c r="D2820" s="136" t="s">
        <v>6772</v>
      </c>
      <c r="E2820" s="137" t="s">
        <v>6782</v>
      </c>
      <c r="F2820" s="137" t="s">
        <v>6819</v>
      </c>
      <c r="G2820" s="137" t="s">
        <v>6754</v>
      </c>
      <c r="H2820" s="137" t="s">
        <v>2754</v>
      </c>
      <c r="I2820" s="133" t="str">
        <f t="shared" si="140"/>
        <v>a</v>
      </c>
      <c r="J2820" s="134"/>
      <c r="K2820" s="134"/>
      <c r="L2820" s="134" t="s">
        <v>2897</v>
      </c>
      <c r="M2820" s="134" t="s">
        <v>2897</v>
      </c>
      <c r="N2820" s="134" t="s">
        <v>2897</v>
      </c>
      <c r="O2820" s="134" t="s">
        <v>2897</v>
      </c>
      <c r="P2820" s="134" t="s">
        <v>2897</v>
      </c>
      <c r="Q2820" s="134" t="s">
        <v>2897</v>
      </c>
      <c r="R2820" s="134" t="s">
        <v>2897</v>
      </c>
      <c r="S2820" s="134" t="s">
        <v>2897</v>
      </c>
    </row>
    <row r="2821" spans="1:19" s="137" customFormat="1">
      <c r="A2821" s="143">
        <v>2500.3000000000002</v>
      </c>
      <c r="B2821" s="138">
        <v>27.065155000000001</v>
      </c>
      <c r="C2821" s="138">
        <v>56.460434999999997</v>
      </c>
      <c r="D2821" s="136" t="s">
        <v>6773</v>
      </c>
      <c r="E2821" s="137" t="s">
        <v>6781</v>
      </c>
      <c r="F2821" s="137" t="s">
        <v>6819</v>
      </c>
      <c r="G2821" s="137" t="s">
        <v>6754</v>
      </c>
      <c r="H2821" s="137" t="s">
        <v>2754</v>
      </c>
      <c r="I2821" s="133" t="str">
        <f t="shared" si="140"/>
        <v>a</v>
      </c>
      <c r="J2821" s="134"/>
      <c r="K2821" s="134"/>
      <c r="L2821" s="134" t="s">
        <v>2897</v>
      </c>
      <c r="M2821" s="134" t="s">
        <v>2897</v>
      </c>
      <c r="N2821" s="134" t="s">
        <v>2897</v>
      </c>
      <c r="O2821" s="134" t="s">
        <v>2897</v>
      </c>
      <c r="P2821" s="134" t="s">
        <v>2897</v>
      </c>
      <c r="Q2821" s="134" t="s">
        <v>2897</v>
      </c>
      <c r="R2821" s="134" t="s">
        <v>2897</v>
      </c>
      <c r="S2821" s="134" t="s">
        <v>2897</v>
      </c>
    </row>
    <row r="2822" spans="1:19" s="137" customFormat="1">
      <c r="A2822" s="143">
        <v>2500.4</v>
      </c>
      <c r="B2822" s="138">
        <v>27.143035000000001</v>
      </c>
      <c r="C2822" s="138">
        <v>56.233327000000003</v>
      </c>
      <c r="D2822" s="136" t="s">
        <v>6650</v>
      </c>
      <c r="E2822" s="137" t="s">
        <v>6651</v>
      </c>
      <c r="F2822" s="137" t="s">
        <v>6820</v>
      </c>
      <c r="G2822" s="137" t="s">
        <v>2807</v>
      </c>
      <c r="H2822" s="137" t="s">
        <v>2754</v>
      </c>
      <c r="I2822" s="133" t="str">
        <f t="shared" si="140"/>
        <v>a</v>
      </c>
      <c r="J2822" s="134"/>
      <c r="K2822" s="134"/>
      <c r="L2822" s="134" t="s">
        <v>2897</v>
      </c>
      <c r="M2822" s="134" t="s">
        <v>2897</v>
      </c>
      <c r="N2822" s="134" t="s">
        <v>2897</v>
      </c>
      <c r="O2822" s="134" t="s">
        <v>2897</v>
      </c>
      <c r="P2822" s="134" t="s">
        <v>2897</v>
      </c>
      <c r="Q2822" s="134" t="s">
        <v>2897</v>
      </c>
      <c r="R2822" s="134" t="s">
        <v>2897</v>
      </c>
      <c r="S2822" s="134" t="s">
        <v>2897</v>
      </c>
    </row>
    <row r="2823" spans="1:19" s="137" customFormat="1">
      <c r="A2823" s="143">
        <v>2500.5</v>
      </c>
      <c r="B2823" s="138">
        <v>27.054946000000001</v>
      </c>
      <c r="C2823" s="138">
        <v>56.809992999999999</v>
      </c>
      <c r="D2823" s="136" t="s">
        <v>6774</v>
      </c>
      <c r="E2823" s="137" t="s">
        <v>6779</v>
      </c>
      <c r="F2823" s="137" t="s">
        <v>6821</v>
      </c>
      <c r="G2823" s="137" t="s">
        <v>6754</v>
      </c>
      <c r="H2823" s="137" t="s">
        <v>2754</v>
      </c>
      <c r="I2823" s="133" t="str">
        <f t="shared" si="140"/>
        <v>a</v>
      </c>
      <c r="J2823" s="134"/>
      <c r="K2823" s="134"/>
      <c r="L2823" s="134" t="s">
        <v>2897</v>
      </c>
      <c r="M2823" s="134" t="s">
        <v>2897</v>
      </c>
      <c r="N2823" s="134" t="s">
        <v>2897</v>
      </c>
      <c r="O2823" s="134" t="s">
        <v>2897</v>
      </c>
      <c r="P2823" s="134" t="s">
        <v>2897</v>
      </c>
      <c r="Q2823" s="134" t="s">
        <v>2897</v>
      </c>
      <c r="R2823" s="134" t="s">
        <v>2897</v>
      </c>
      <c r="S2823" s="134" t="s">
        <v>2897</v>
      </c>
    </row>
    <row r="2824" spans="1:19" s="137" customFormat="1">
      <c r="A2824" s="143">
        <v>2500.6</v>
      </c>
      <c r="B2824" s="138">
        <v>26.875661999999998</v>
      </c>
      <c r="C2824" s="138">
        <v>56.931260999999999</v>
      </c>
      <c r="D2824" s="136" t="s">
        <v>6775</v>
      </c>
      <c r="E2824" s="137" t="s">
        <v>6780</v>
      </c>
      <c r="F2824" s="137" t="s">
        <v>6820</v>
      </c>
      <c r="G2824" s="137" t="s">
        <v>6754</v>
      </c>
      <c r="H2824" s="137" t="s">
        <v>2754</v>
      </c>
      <c r="I2824" s="133" t="str">
        <f t="shared" si="140"/>
        <v>a</v>
      </c>
      <c r="J2824" s="134"/>
      <c r="K2824" s="134"/>
      <c r="L2824" s="134" t="s">
        <v>2897</v>
      </c>
      <c r="M2824" s="134" t="s">
        <v>2897</v>
      </c>
      <c r="N2824" s="134" t="s">
        <v>2897</v>
      </c>
      <c r="O2824" s="134" t="s">
        <v>2897</v>
      </c>
      <c r="P2824" s="134" t="s">
        <v>2897</v>
      </c>
      <c r="Q2824" s="134" t="s">
        <v>2897</v>
      </c>
      <c r="R2824" s="134" t="s">
        <v>2897</v>
      </c>
      <c r="S2824" s="134" t="s">
        <v>2897</v>
      </c>
    </row>
    <row r="2825" spans="1:19" s="129" customFormat="1">
      <c r="A2825" s="131">
        <v>2501</v>
      </c>
      <c r="B2825" s="132">
        <v>31.157086</v>
      </c>
      <c r="C2825" s="132">
        <v>33.835785000000001</v>
      </c>
      <c r="D2825" s="131" t="s">
        <v>2291</v>
      </c>
      <c r="E2825" s="129" t="s">
        <v>2292</v>
      </c>
      <c r="F2825" s="129" t="s">
        <v>6156</v>
      </c>
      <c r="G2825" s="129" t="s">
        <v>2807</v>
      </c>
      <c r="H2825" s="129" t="s">
        <v>2765</v>
      </c>
      <c r="I2825" s="133" t="str">
        <f t="shared" si="140"/>
        <v>a</v>
      </c>
      <c r="J2825" s="133"/>
      <c r="K2825" s="134" t="s">
        <v>2897</v>
      </c>
      <c r="L2825" s="133" t="s">
        <v>2897</v>
      </c>
      <c r="M2825" s="133" t="s">
        <v>2897</v>
      </c>
      <c r="N2825" s="133" t="s">
        <v>2897</v>
      </c>
      <c r="O2825" s="133" t="s">
        <v>2897</v>
      </c>
      <c r="P2825" s="133" t="s">
        <v>2897</v>
      </c>
      <c r="Q2825" s="133" t="s">
        <v>2897</v>
      </c>
      <c r="R2825" s="133" t="s">
        <v>2897</v>
      </c>
      <c r="S2825" s="133" t="s">
        <v>2897</v>
      </c>
    </row>
    <row r="2826" spans="1:19" s="129" customFormat="1">
      <c r="A2826" s="131">
        <v>2502</v>
      </c>
      <c r="B2826" s="132">
        <v>31.115946000000001</v>
      </c>
      <c r="C2826" s="132">
        <v>33.431246000000002</v>
      </c>
      <c r="D2826" s="131" t="s">
        <v>2293</v>
      </c>
      <c r="E2826" s="129" t="s">
        <v>5045</v>
      </c>
      <c r="G2826" s="129" t="s">
        <v>2807</v>
      </c>
      <c r="H2826" s="129" t="s">
        <v>2765</v>
      </c>
      <c r="I2826" s="133" t="str">
        <f t="shared" si="140"/>
        <v>m</v>
      </c>
      <c r="J2826" s="133"/>
      <c r="K2826" s="134" t="s">
        <v>2897</v>
      </c>
      <c r="L2826" s="133" t="s">
        <v>2897</v>
      </c>
      <c r="M2826" s="133" t="s">
        <v>2897</v>
      </c>
      <c r="N2826" s="133" t="s">
        <v>2897</v>
      </c>
      <c r="O2826" s="133" t="s">
        <v>2897</v>
      </c>
      <c r="P2826" s="133" t="s">
        <v>2897</v>
      </c>
      <c r="Q2826" s="133" t="s">
        <v>2897</v>
      </c>
      <c r="R2826" s="133" t="s">
        <v>2897</v>
      </c>
      <c r="S2826" s="133" t="s">
        <v>2897</v>
      </c>
    </row>
    <row r="2827" spans="1:19" s="129" customFormat="1">
      <c r="A2827" s="131">
        <v>2503</v>
      </c>
      <c r="B2827" s="132">
        <v>31.047526999999999</v>
      </c>
      <c r="C2827" s="132">
        <v>32.676684000000002</v>
      </c>
      <c r="D2827" s="131" t="s">
        <v>2294</v>
      </c>
      <c r="E2827" s="129" t="s">
        <v>3895</v>
      </c>
      <c r="G2827" s="129" t="s">
        <v>2807</v>
      </c>
      <c r="H2827" s="129" t="s">
        <v>2765</v>
      </c>
      <c r="I2827" s="133" t="str">
        <f t="shared" si="140"/>
        <v>m</v>
      </c>
      <c r="J2827" s="133"/>
      <c r="K2827" s="134" t="s">
        <v>2897</v>
      </c>
      <c r="L2827" s="133" t="s">
        <v>2897</v>
      </c>
      <c r="M2827" s="133" t="s">
        <v>2897</v>
      </c>
      <c r="N2827" s="133" t="s">
        <v>2897</v>
      </c>
      <c r="O2827" s="133" t="s">
        <v>2897</v>
      </c>
      <c r="P2827" s="133" t="s">
        <v>2897</v>
      </c>
      <c r="Q2827" s="133" t="s">
        <v>2897</v>
      </c>
      <c r="R2827" s="133" t="s">
        <v>2897</v>
      </c>
      <c r="S2827" s="133" t="s">
        <v>2897</v>
      </c>
    </row>
    <row r="2828" spans="1:19" s="129" customFormat="1">
      <c r="A2828" s="131">
        <v>2504</v>
      </c>
      <c r="B2828" s="132">
        <v>31.044191999999999</v>
      </c>
      <c r="C2828" s="132">
        <v>32.543540999999998</v>
      </c>
      <c r="D2828" s="131" t="s">
        <v>2911</v>
      </c>
      <c r="E2828" s="129" t="s">
        <v>2295</v>
      </c>
      <c r="F2828" s="129" t="s">
        <v>7164</v>
      </c>
      <c r="H2828" s="129" t="s">
        <v>2765</v>
      </c>
      <c r="I2828" s="133" t="str">
        <f t="shared" si="140"/>
        <v>a</v>
      </c>
      <c r="J2828" s="133"/>
      <c r="K2828" s="134" t="s">
        <v>2897</v>
      </c>
      <c r="L2828" s="133" t="s">
        <v>2897</v>
      </c>
      <c r="M2828" s="133" t="s">
        <v>2897</v>
      </c>
      <c r="N2828" s="133" t="s">
        <v>2897</v>
      </c>
      <c r="O2828" s="133" t="s">
        <v>2897</v>
      </c>
      <c r="P2828" s="133" t="s">
        <v>2897</v>
      </c>
      <c r="Q2828" s="133" t="s">
        <v>2897</v>
      </c>
      <c r="R2828" s="133" t="s">
        <v>2897</v>
      </c>
      <c r="S2828" s="133" t="s">
        <v>2897</v>
      </c>
    </row>
    <row r="2829" spans="1:19" s="129" customFormat="1">
      <c r="A2829" s="131">
        <v>2504.1</v>
      </c>
      <c r="B2829" s="132">
        <v>30.974900999999999</v>
      </c>
      <c r="C2829" s="132">
        <v>31.877134999999999</v>
      </c>
      <c r="D2829" s="131" t="s">
        <v>7586</v>
      </c>
      <c r="E2829" s="129" t="s">
        <v>7585</v>
      </c>
      <c r="G2829" s="129" t="s">
        <v>187</v>
      </c>
      <c r="H2829" s="129" t="s">
        <v>2765</v>
      </c>
      <c r="I2829" s="133" t="str">
        <f t="shared" ref="I2829" si="141">IF(F2829="","m","a")</f>
        <v>m</v>
      </c>
      <c r="J2829" s="133"/>
      <c r="K2829" s="134"/>
      <c r="L2829" s="133"/>
      <c r="M2829" s="133"/>
      <c r="N2829" s="133"/>
      <c r="O2829" s="133"/>
      <c r="P2829" s="133"/>
      <c r="Q2829" s="133"/>
      <c r="R2829" s="133"/>
      <c r="S2829" s="133"/>
    </row>
    <row r="2830" spans="1:19" s="129" customFormat="1">
      <c r="A2830" s="131">
        <v>2505</v>
      </c>
      <c r="B2830" s="132">
        <v>31.416581000000001</v>
      </c>
      <c r="C2830" s="132">
        <v>31.810089000000001</v>
      </c>
      <c r="D2830" s="131" t="s">
        <v>2296</v>
      </c>
      <c r="E2830" s="129" t="s">
        <v>5046</v>
      </c>
      <c r="G2830" s="129" t="s">
        <v>2807</v>
      </c>
      <c r="H2830" s="129" t="s">
        <v>2765</v>
      </c>
      <c r="I2830" s="133" t="str">
        <f t="shared" si="140"/>
        <v>m</v>
      </c>
      <c r="J2830" s="133"/>
      <c r="K2830" s="134" t="s">
        <v>2897</v>
      </c>
      <c r="L2830" s="133" t="s">
        <v>2897</v>
      </c>
      <c r="M2830" s="133" t="s">
        <v>2897</v>
      </c>
      <c r="N2830" s="133" t="s">
        <v>2897</v>
      </c>
      <c r="O2830" s="133" t="s">
        <v>2897</v>
      </c>
      <c r="P2830" s="133" t="s">
        <v>2897</v>
      </c>
      <c r="Q2830" s="133" t="s">
        <v>2897</v>
      </c>
      <c r="R2830" s="133" t="s">
        <v>2897</v>
      </c>
      <c r="S2830" s="133" t="s">
        <v>2897</v>
      </c>
    </row>
    <row r="2831" spans="1:19" s="129" customFormat="1">
      <c r="A2831" s="131">
        <v>2506</v>
      </c>
      <c r="B2831" s="132">
        <v>31.698286</v>
      </c>
      <c r="C2831" s="132">
        <v>31.078426</v>
      </c>
      <c r="D2831" s="131" t="s">
        <v>5047</v>
      </c>
      <c r="E2831" s="129" t="s">
        <v>7588</v>
      </c>
      <c r="F2831" s="129" t="s">
        <v>5945</v>
      </c>
      <c r="H2831" s="129" t="s">
        <v>2765</v>
      </c>
      <c r="I2831" s="133" t="str">
        <f t="shared" ref="I2831:I2894" si="142">IF(F2831="","m","a")</f>
        <v>a</v>
      </c>
      <c r="J2831" s="133"/>
      <c r="K2831" s="134" t="s">
        <v>2897</v>
      </c>
      <c r="L2831" s="133" t="s">
        <v>2897</v>
      </c>
      <c r="M2831" s="133" t="s">
        <v>2897</v>
      </c>
      <c r="N2831" s="133" t="s">
        <v>2897</v>
      </c>
      <c r="O2831" s="133" t="s">
        <v>2897</v>
      </c>
      <c r="P2831" s="133" t="s">
        <v>2897</v>
      </c>
      <c r="Q2831" s="133" t="s">
        <v>2897</v>
      </c>
      <c r="R2831" s="133" t="s">
        <v>2897</v>
      </c>
      <c r="S2831" s="133" t="s">
        <v>2897</v>
      </c>
    </row>
    <row r="2832" spans="1:19" s="129" customFormat="1">
      <c r="A2832" s="131">
        <v>2507</v>
      </c>
      <c r="B2832" s="132">
        <v>31.445739</v>
      </c>
      <c r="C2832" s="132">
        <v>30.392717000000001</v>
      </c>
      <c r="D2832" s="131" t="s">
        <v>2297</v>
      </c>
      <c r="E2832" s="129" t="s">
        <v>5048</v>
      </c>
      <c r="G2832" s="129" t="s">
        <v>2807</v>
      </c>
      <c r="H2832" s="129" t="s">
        <v>2765</v>
      </c>
      <c r="I2832" s="133" t="str">
        <f t="shared" si="142"/>
        <v>m</v>
      </c>
      <c r="J2832" s="133"/>
      <c r="K2832" s="134" t="s">
        <v>2897</v>
      </c>
      <c r="L2832" s="133" t="s">
        <v>2897</v>
      </c>
      <c r="M2832" s="133" t="s">
        <v>2897</v>
      </c>
      <c r="N2832" s="133" t="s">
        <v>2897</v>
      </c>
      <c r="O2832" s="133" t="s">
        <v>2897</v>
      </c>
      <c r="P2832" s="133" t="s">
        <v>2897</v>
      </c>
      <c r="Q2832" s="133" t="s">
        <v>2897</v>
      </c>
      <c r="R2832" s="133" t="s">
        <v>2897</v>
      </c>
      <c r="S2832" s="133" t="s">
        <v>2897</v>
      </c>
    </row>
    <row r="2833" spans="1:19" s="129" customFormat="1">
      <c r="A2833" s="131">
        <v>2508</v>
      </c>
      <c r="B2833" s="132">
        <v>31.138663999999999</v>
      </c>
      <c r="C2833" s="132">
        <v>30.189211</v>
      </c>
      <c r="D2833" s="131" t="s">
        <v>5049</v>
      </c>
      <c r="E2833" s="129" t="s">
        <v>5050</v>
      </c>
      <c r="F2833" s="129" t="s">
        <v>6171</v>
      </c>
      <c r="G2833" s="129" t="s">
        <v>2298</v>
      </c>
      <c r="H2833" s="129" t="s">
        <v>2765</v>
      </c>
      <c r="I2833" s="133" t="str">
        <f t="shared" si="142"/>
        <v>a</v>
      </c>
      <c r="J2833" s="133"/>
      <c r="K2833" s="134" t="s">
        <v>2897</v>
      </c>
      <c r="L2833" s="133" t="s">
        <v>2897</v>
      </c>
      <c r="M2833" s="133" t="s">
        <v>2897</v>
      </c>
      <c r="N2833" s="133" t="s">
        <v>2897</v>
      </c>
      <c r="O2833" s="133" t="s">
        <v>2897</v>
      </c>
      <c r="P2833" s="133" t="s">
        <v>2897</v>
      </c>
      <c r="Q2833" s="133" t="s">
        <v>2897</v>
      </c>
      <c r="R2833" s="133" t="s">
        <v>2897</v>
      </c>
      <c r="S2833" s="133" t="s">
        <v>2897</v>
      </c>
    </row>
    <row r="2834" spans="1:19" s="129" customFormat="1">
      <c r="A2834" s="131">
        <v>2509</v>
      </c>
      <c r="B2834" s="132">
        <v>31.289549000000001</v>
      </c>
      <c r="C2834" s="132">
        <v>30.094079000000001</v>
      </c>
      <c r="D2834" s="131" t="s">
        <v>2299</v>
      </c>
      <c r="E2834" s="129" t="s">
        <v>5051</v>
      </c>
      <c r="G2834" s="129" t="s">
        <v>2300</v>
      </c>
      <c r="H2834" s="129" t="s">
        <v>2765</v>
      </c>
      <c r="I2834" s="133" t="str">
        <f t="shared" si="142"/>
        <v>m</v>
      </c>
      <c r="J2834" s="133"/>
      <c r="K2834" s="134" t="s">
        <v>2897</v>
      </c>
      <c r="L2834" s="133" t="s">
        <v>2897</v>
      </c>
      <c r="M2834" s="133" t="s">
        <v>2897</v>
      </c>
      <c r="N2834" s="133" t="s">
        <v>2897</v>
      </c>
      <c r="O2834" s="133" t="s">
        <v>2897</v>
      </c>
      <c r="P2834" s="133" t="s">
        <v>2897</v>
      </c>
      <c r="Q2834" s="133" t="s">
        <v>2897</v>
      </c>
      <c r="R2834" s="133" t="s">
        <v>2897</v>
      </c>
      <c r="S2834" s="133" t="s">
        <v>2897</v>
      </c>
    </row>
    <row r="2835" spans="1:19" s="129" customFormat="1">
      <c r="A2835" s="131">
        <v>2510</v>
      </c>
      <c r="B2835" s="132">
        <v>31.301290000000002</v>
      </c>
      <c r="C2835" s="132">
        <v>30.086487000000002</v>
      </c>
      <c r="D2835" s="131" t="s">
        <v>5052</v>
      </c>
      <c r="E2835" s="129" t="s">
        <v>5051</v>
      </c>
      <c r="G2835" s="129" t="s">
        <v>2300</v>
      </c>
      <c r="H2835" s="129" t="s">
        <v>2765</v>
      </c>
      <c r="I2835" s="133" t="str">
        <f t="shared" si="142"/>
        <v>m</v>
      </c>
      <c r="J2835" s="133"/>
      <c r="K2835" s="134" t="s">
        <v>2897</v>
      </c>
      <c r="L2835" s="133" t="s">
        <v>2897</v>
      </c>
      <c r="M2835" s="133" t="s">
        <v>2897</v>
      </c>
      <c r="N2835" s="133" t="s">
        <v>2897</v>
      </c>
      <c r="O2835" s="133" t="s">
        <v>2897</v>
      </c>
      <c r="P2835" s="133" t="s">
        <v>2897</v>
      </c>
      <c r="Q2835" s="133" t="s">
        <v>2897</v>
      </c>
      <c r="R2835" s="133" t="s">
        <v>2897</v>
      </c>
      <c r="S2835" s="133" t="s">
        <v>2897</v>
      </c>
    </row>
    <row r="2836" spans="1:19" s="129" customFormat="1">
      <c r="A2836" s="131">
        <v>2511</v>
      </c>
      <c r="B2836" s="132">
        <v>31.306252000000001</v>
      </c>
      <c r="C2836" s="132">
        <v>30.040928000000001</v>
      </c>
      <c r="D2836" s="131" t="s">
        <v>7587</v>
      </c>
      <c r="E2836" s="129" t="s">
        <v>3896</v>
      </c>
      <c r="G2836" s="129" t="s">
        <v>2862</v>
      </c>
      <c r="H2836" s="129" t="s">
        <v>2765</v>
      </c>
      <c r="I2836" s="133" t="str">
        <f t="shared" si="142"/>
        <v>m</v>
      </c>
      <c r="J2836" s="133"/>
      <c r="K2836" s="134" t="s">
        <v>2858</v>
      </c>
      <c r="L2836" s="133" t="s">
        <v>2897</v>
      </c>
      <c r="M2836" s="133" t="s">
        <v>2897</v>
      </c>
      <c r="N2836" s="133" t="s">
        <v>2897</v>
      </c>
      <c r="O2836" s="133" t="s">
        <v>2897</v>
      </c>
      <c r="P2836" s="133" t="s">
        <v>2897</v>
      </c>
      <c r="Q2836" s="133" t="s">
        <v>2897</v>
      </c>
      <c r="R2836" s="133" t="s">
        <v>2897</v>
      </c>
      <c r="S2836" s="133" t="s">
        <v>2897</v>
      </c>
    </row>
    <row r="2837" spans="1:19" s="129" customFormat="1">
      <c r="A2837" s="131">
        <v>2512</v>
      </c>
      <c r="B2837" s="132">
        <v>31.292293999999998</v>
      </c>
      <c r="C2837" s="132">
        <v>30.017085999999999</v>
      </c>
      <c r="D2837" s="131" t="s">
        <v>2301</v>
      </c>
      <c r="E2837" s="129" t="s">
        <v>3897</v>
      </c>
      <c r="G2837" s="129" t="s">
        <v>2807</v>
      </c>
      <c r="H2837" s="129" t="s">
        <v>2765</v>
      </c>
      <c r="I2837" s="133" t="str">
        <f t="shared" si="142"/>
        <v>m</v>
      </c>
      <c r="J2837" s="133"/>
      <c r="K2837" s="134" t="s">
        <v>2897</v>
      </c>
      <c r="L2837" s="133" t="s">
        <v>2897</v>
      </c>
      <c r="M2837" s="133" t="s">
        <v>2897</v>
      </c>
      <c r="N2837" s="133" t="s">
        <v>2897</v>
      </c>
      <c r="O2837" s="133" t="s">
        <v>2897</v>
      </c>
      <c r="P2837" s="133" t="s">
        <v>2897</v>
      </c>
      <c r="Q2837" s="133" t="s">
        <v>2897</v>
      </c>
      <c r="R2837" s="133" t="s">
        <v>2897</v>
      </c>
      <c r="S2837" s="133" t="s">
        <v>2897</v>
      </c>
    </row>
    <row r="2838" spans="1:19" s="129" customFormat="1">
      <c r="A2838" s="131">
        <v>2513</v>
      </c>
      <c r="B2838" s="132">
        <v>31.238282999999999</v>
      </c>
      <c r="C2838" s="132">
        <v>29.945869999999999</v>
      </c>
      <c r="D2838" s="131" t="s">
        <v>2302</v>
      </c>
      <c r="E2838" s="129" t="s">
        <v>3898</v>
      </c>
      <c r="G2838" s="129" t="s">
        <v>2807</v>
      </c>
      <c r="H2838" s="129" t="s">
        <v>2765</v>
      </c>
      <c r="I2838" s="133" t="str">
        <f t="shared" si="142"/>
        <v>m</v>
      </c>
      <c r="J2838" s="133"/>
      <c r="K2838" s="134" t="s">
        <v>2897</v>
      </c>
      <c r="L2838" s="133" t="s">
        <v>2897</v>
      </c>
      <c r="M2838" s="133" t="s">
        <v>2897</v>
      </c>
      <c r="N2838" s="133" t="s">
        <v>2897</v>
      </c>
      <c r="O2838" s="133" t="s">
        <v>2897</v>
      </c>
      <c r="P2838" s="133" t="s">
        <v>2897</v>
      </c>
      <c r="Q2838" s="133" t="s">
        <v>2897</v>
      </c>
      <c r="R2838" s="133" t="s">
        <v>2897</v>
      </c>
      <c r="S2838" s="133" t="s">
        <v>2897</v>
      </c>
    </row>
    <row r="2839" spans="1:19" s="129" customFormat="1">
      <c r="A2839" s="131">
        <v>2514</v>
      </c>
      <c r="B2839" s="132">
        <v>31.217613</v>
      </c>
      <c r="C2839" s="132">
        <v>29.893611</v>
      </c>
      <c r="D2839" s="131" t="s">
        <v>3111</v>
      </c>
      <c r="E2839" s="129" t="s">
        <v>5053</v>
      </c>
      <c r="F2839" s="129" t="s">
        <v>6207</v>
      </c>
      <c r="G2839" s="129" t="s">
        <v>1037</v>
      </c>
      <c r="H2839" s="129" t="s">
        <v>2765</v>
      </c>
      <c r="I2839" s="133" t="str">
        <f t="shared" si="142"/>
        <v>a</v>
      </c>
      <c r="J2839" s="133"/>
      <c r="K2839" s="134" t="s">
        <v>2897</v>
      </c>
      <c r="L2839" s="133" t="s">
        <v>2897</v>
      </c>
      <c r="M2839" s="133" t="s">
        <v>2897</v>
      </c>
      <c r="N2839" s="133" t="s">
        <v>2897</v>
      </c>
      <c r="O2839" s="133" t="s">
        <v>2897</v>
      </c>
      <c r="P2839" s="133" t="s">
        <v>2897</v>
      </c>
      <c r="Q2839" s="133" t="s">
        <v>2897</v>
      </c>
      <c r="R2839" s="133" t="s">
        <v>2897</v>
      </c>
      <c r="S2839" s="133" t="s">
        <v>2897</v>
      </c>
    </row>
    <row r="2840" spans="1:19" s="129" customFormat="1">
      <c r="A2840" s="131">
        <v>2515</v>
      </c>
      <c r="B2840" s="132">
        <v>31.205573999999999</v>
      </c>
      <c r="C2840" s="132">
        <v>29.894431999999998</v>
      </c>
      <c r="D2840" s="131" t="s">
        <v>5054</v>
      </c>
      <c r="E2840" s="129" t="s">
        <v>5055</v>
      </c>
      <c r="F2840" s="129" t="s">
        <v>7165</v>
      </c>
      <c r="G2840" s="129" t="s">
        <v>3112</v>
      </c>
      <c r="H2840" s="129" t="s">
        <v>2765</v>
      </c>
      <c r="I2840" s="133" t="str">
        <f t="shared" si="142"/>
        <v>a</v>
      </c>
      <c r="J2840" s="133" t="s">
        <v>6631</v>
      </c>
      <c r="K2840" s="134" t="s">
        <v>2858</v>
      </c>
      <c r="L2840" s="133" t="s">
        <v>2897</v>
      </c>
      <c r="M2840" s="133" t="s">
        <v>6823</v>
      </c>
      <c r="N2840" s="133" t="s">
        <v>2897</v>
      </c>
      <c r="O2840" s="133" t="s">
        <v>2897</v>
      </c>
      <c r="P2840" s="133" t="s">
        <v>2897</v>
      </c>
      <c r="Q2840" s="133" t="s">
        <v>2897</v>
      </c>
      <c r="R2840" s="133" t="s">
        <v>6823</v>
      </c>
      <c r="S2840" s="133" t="s">
        <v>2897</v>
      </c>
    </row>
    <row r="2841" spans="1:19" s="129" customFormat="1">
      <c r="A2841" s="131">
        <v>2516</v>
      </c>
      <c r="B2841" s="132">
        <v>31.201905</v>
      </c>
      <c r="C2841" s="132">
        <v>29.864104999999999</v>
      </c>
      <c r="D2841" s="131" t="s">
        <v>5455</v>
      </c>
      <c r="E2841" s="129" t="s">
        <v>3228</v>
      </c>
      <c r="F2841" s="129" t="s">
        <v>5869</v>
      </c>
      <c r="G2841" s="129" t="s">
        <v>2863</v>
      </c>
      <c r="H2841" s="129" t="s">
        <v>2765</v>
      </c>
      <c r="I2841" s="133" t="str">
        <f t="shared" si="142"/>
        <v>a</v>
      </c>
      <c r="J2841" s="133"/>
      <c r="K2841" s="134" t="s">
        <v>2858</v>
      </c>
      <c r="L2841" s="133" t="s">
        <v>6824</v>
      </c>
      <c r="M2841" s="133" t="s">
        <v>6823</v>
      </c>
      <c r="N2841" s="133" t="s">
        <v>2897</v>
      </c>
      <c r="O2841" s="133" t="s">
        <v>2897</v>
      </c>
      <c r="P2841" s="133" t="s">
        <v>2897</v>
      </c>
      <c r="Q2841" s="133" t="s">
        <v>2897</v>
      </c>
      <c r="R2841" s="133" t="s">
        <v>2897</v>
      </c>
      <c r="S2841" s="133" t="s">
        <v>2897</v>
      </c>
    </row>
    <row r="2842" spans="1:19" s="129" customFormat="1">
      <c r="A2842" s="131">
        <v>2517</v>
      </c>
      <c r="B2842" s="132">
        <v>31.194005000000001</v>
      </c>
      <c r="C2842" s="132">
        <v>29.874503000000001</v>
      </c>
      <c r="D2842" s="131" t="s">
        <v>2864</v>
      </c>
      <c r="E2842" s="129" t="s">
        <v>5056</v>
      </c>
      <c r="F2842" s="129" t="s">
        <v>6171</v>
      </c>
      <c r="G2842" s="129" t="s">
        <v>1695</v>
      </c>
      <c r="H2842" s="129" t="s">
        <v>2765</v>
      </c>
      <c r="I2842" s="133" t="str">
        <f t="shared" si="142"/>
        <v>a</v>
      </c>
      <c r="J2842" s="133"/>
      <c r="K2842" s="134" t="s">
        <v>2858</v>
      </c>
      <c r="L2842" s="133" t="s">
        <v>6823</v>
      </c>
      <c r="M2842" s="133" t="s">
        <v>2897</v>
      </c>
      <c r="N2842" s="133" t="s">
        <v>2897</v>
      </c>
      <c r="O2842" s="133" t="s">
        <v>2897</v>
      </c>
      <c r="P2842" s="133" t="s">
        <v>2897</v>
      </c>
      <c r="Q2842" s="133" t="s">
        <v>2897</v>
      </c>
      <c r="R2842" s="133" t="s">
        <v>2897</v>
      </c>
      <c r="S2842" s="133" t="s">
        <v>2897</v>
      </c>
    </row>
    <row r="2843" spans="1:19" s="129" customFormat="1">
      <c r="A2843" s="131">
        <v>2518</v>
      </c>
      <c r="B2843" s="132">
        <v>31.170345999999999</v>
      </c>
      <c r="C2843" s="132">
        <v>29.858969999999999</v>
      </c>
      <c r="D2843" s="131" t="s">
        <v>2303</v>
      </c>
      <c r="E2843" s="129" t="s">
        <v>5057</v>
      </c>
      <c r="H2843" s="129" t="s">
        <v>2765</v>
      </c>
      <c r="I2843" s="133" t="str">
        <f t="shared" si="142"/>
        <v>m</v>
      </c>
      <c r="J2843" s="133"/>
      <c r="K2843" s="134" t="s">
        <v>2897</v>
      </c>
      <c r="L2843" s="133" t="s">
        <v>2897</v>
      </c>
      <c r="M2843" s="133" t="s">
        <v>2897</v>
      </c>
      <c r="N2843" s="133" t="s">
        <v>2897</v>
      </c>
      <c r="O2843" s="133" t="s">
        <v>2897</v>
      </c>
      <c r="P2843" s="133" t="s">
        <v>2897</v>
      </c>
      <c r="Q2843" s="133" t="s">
        <v>2897</v>
      </c>
      <c r="R2843" s="133" t="s">
        <v>2897</v>
      </c>
      <c r="S2843" s="133" t="s">
        <v>2897</v>
      </c>
    </row>
    <row r="2844" spans="1:19" s="129" customFormat="1">
      <c r="A2844" s="131">
        <v>2519</v>
      </c>
      <c r="B2844" s="132">
        <v>31.162103999999999</v>
      </c>
      <c r="C2844" s="132">
        <v>29.829260000000001</v>
      </c>
      <c r="D2844" s="131" t="s">
        <v>2304</v>
      </c>
      <c r="E2844" s="129" t="s">
        <v>5058</v>
      </c>
      <c r="F2844" s="129" t="s">
        <v>6194</v>
      </c>
      <c r="G2844" s="129" t="s">
        <v>227</v>
      </c>
      <c r="H2844" s="129" t="s">
        <v>2765</v>
      </c>
      <c r="I2844" s="133" t="str">
        <f t="shared" si="142"/>
        <v>a</v>
      </c>
      <c r="J2844" s="133"/>
      <c r="K2844" s="134" t="s">
        <v>2897</v>
      </c>
      <c r="L2844" s="133" t="s">
        <v>2897</v>
      </c>
      <c r="M2844" s="133" t="s">
        <v>2897</v>
      </c>
      <c r="N2844" s="133" t="s">
        <v>2897</v>
      </c>
      <c r="O2844" s="133" t="s">
        <v>2897</v>
      </c>
      <c r="P2844" s="133" t="s">
        <v>2897</v>
      </c>
      <c r="Q2844" s="133" t="s">
        <v>2897</v>
      </c>
      <c r="R2844" s="133" t="s">
        <v>2897</v>
      </c>
      <c r="S2844" s="133" t="s">
        <v>2897</v>
      </c>
    </row>
    <row r="2845" spans="1:19" s="129" customFormat="1">
      <c r="A2845" s="131">
        <v>2520</v>
      </c>
      <c r="B2845" s="132">
        <v>31.089722999999999</v>
      </c>
      <c r="C2845" s="132">
        <v>29.695658000000002</v>
      </c>
      <c r="D2845" s="131" t="s">
        <v>7651</v>
      </c>
      <c r="E2845" s="129" t="s">
        <v>7652</v>
      </c>
      <c r="F2845" s="129" t="s">
        <v>5800</v>
      </c>
      <c r="H2845" s="129" t="s">
        <v>2765</v>
      </c>
      <c r="I2845" s="133" t="str">
        <f t="shared" si="142"/>
        <v>a</v>
      </c>
      <c r="J2845" s="133"/>
      <c r="K2845" s="134" t="s">
        <v>2897</v>
      </c>
      <c r="L2845" s="133" t="s">
        <v>2897</v>
      </c>
      <c r="M2845" s="133" t="s">
        <v>2897</v>
      </c>
      <c r="N2845" s="133" t="s">
        <v>2897</v>
      </c>
      <c r="O2845" s="133" t="s">
        <v>2897</v>
      </c>
      <c r="P2845" s="133" t="s">
        <v>2897</v>
      </c>
      <c r="Q2845" s="133" t="s">
        <v>2897</v>
      </c>
      <c r="R2845" s="133" t="s">
        <v>2897</v>
      </c>
      <c r="S2845" s="133" t="s">
        <v>2897</v>
      </c>
    </row>
    <row r="2846" spans="1:19" s="129" customFormat="1">
      <c r="A2846" s="131">
        <v>2520.1</v>
      </c>
      <c r="B2846" s="132">
        <v>30.997236000000001</v>
      </c>
      <c r="C2846" s="132">
        <v>29.658971999999999</v>
      </c>
      <c r="D2846" s="131" t="s">
        <v>6394</v>
      </c>
      <c r="E2846" s="129" t="s">
        <v>6393</v>
      </c>
      <c r="G2846" s="129" t="s">
        <v>3089</v>
      </c>
      <c r="H2846" s="129" t="s">
        <v>2765</v>
      </c>
      <c r="I2846" s="133" t="str">
        <f t="shared" si="142"/>
        <v>m</v>
      </c>
      <c r="J2846" s="133"/>
      <c r="K2846" s="134" t="s">
        <v>2692</v>
      </c>
      <c r="L2846" s="133" t="s">
        <v>2897</v>
      </c>
      <c r="M2846" s="133" t="s">
        <v>2897</v>
      </c>
      <c r="N2846" s="133" t="s">
        <v>2897</v>
      </c>
      <c r="O2846" s="133" t="s">
        <v>2897</v>
      </c>
      <c r="P2846" s="133" t="s">
        <v>2897</v>
      </c>
      <c r="Q2846" s="133" t="s">
        <v>2897</v>
      </c>
      <c r="R2846" s="133" t="s">
        <v>6823</v>
      </c>
      <c r="S2846" s="133" t="s">
        <v>2897</v>
      </c>
    </row>
    <row r="2847" spans="1:19" s="129" customFormat="1">
      <c r="A2847" s="131">
        <v>2521</v>
      </c>
      <c r="B2847" s="132">
        <v>30.948865000000001</v>
      </c>
      <c r="C2847" s="132">
        <v>29.552668000000001</v>
      </c>
      <c r="D2847" s="131" t="s">
        <v>5059</v>
      </c>
      <c r="E2847" s="129" t="s">
        <v>3899</v>
      </c>
      <c r="F2847" s="129" t="s">
        <v>4344</v>
      </c>
      <c r="H2847" s="129" t="s">
        <v>2765</v>
      </c>
      <c r="I2847" s="133" t="str">
        <f t="shared" si="142"/>
        <v>a</v>
      </c>
      <c r="J2847" s="133"/>
      <c r="K2847" s="134" t="s">
        <v>2897</v>
      </c>
      <c r="L2847" s="133" t="s">
        <v>2897</v>
      </c>
      <c r="M2847" s="133" t="s">
        <v>2897</v>
      </c>
      <c r="N2847" s="133" t="s">
        <v>2897</v>
      </c>
      <c r="O2847" s="133" t="s">
        <v>2897</v>
      </c>
      <c r="P2847" s="133" t="s">
        <v>2897</v>
      </c>
      <c r="Q2847" s="133" t="s">
        <v>2897</v>
      </c>
      <c r="R2847" s="133" t="s">
        <v>2897</v>
      </c>
      <c r="S2847" s="133" t="s">
        <v>2897</v>
      </c>
    </row>
    <row r="2848" spans="1:19" s="129" customFormat="1">
      <c r="A2848" s="131">
        <v>2522</v>
      </c>
      <c r="B2848" s="132">
        <v>30.947934</v>
      </c>
      <c r="C2848" s="132">
        <v>29.523512</v>
      </c>
      <c r="D2848" s="131" t="s">
        <v>4029</v>
      </c>
      <c r="E2848" s="129" t="s">
        <v>3899</v>
      </c>
      <c r="F2848" s="129" t="s">
        <v>2305</v>
      </c>
      <c r="G2848" s="129" t="s">
        <v>3084</v>
      </c>
      <c r="H2848" s="129" t="s">
        <v>2765</v>
      </c>
      <c r="I2848" s="133" t="str">
        <f t="shared" si="142"/>
        <v>a</v>
      </c>
      <c r="J2848" s="133"/>
      <c r="K2848" s="134" t="s">
        <v>2692</v>
      </c>
      <c r="L2848" s="133" t="s">
        <v>2897</v>
      </c>
      <c r="M2848" s="133" t="s">
        <v>2897</v>
      </c>
      <c r="N2848" s="133" t="s">
        <v>2897</v>
      </c>
      <c r="O2848" s="133" t="s">
        <v>2897</v>
      </c>
      <c r="P2848" s="133" t="s">
        <v>2897</v>
      </c>
      <c r="Q2848" s="133" t="s">
        <v>2897</v>
      </c>
      <c r="R2848" s="133" t="s">
        <v>6823</v>
      </c>
      <c r="S2848" s="133" t="s">
        <v>2897</v>
      </c>
    </row>
    <row r="2849" spans="1:19" s="129" customFormat="1">
      <c r="A2849" s="131">
        <v>2523</v>
      </c>
      <c r="B2849" s="132">
        <v>30.863955000000001</v>
      </c>
      <c r="C2849" s="132">
        <v>29.269545000000001</v>
      </c>
      <c r="D2849" s="131" t="s">
        <v>2306</v>
      </c>
      <c r="E2849" s="129" t="s">
        <v>5060</v>
      </c>
      <c r="F2849" s="129" t="s">
        <v>2307</v>
      </c>
      <c r="G2849" s="129" t="s">
        <v>2807</v>
      </c>
      <c r="H2849" s="129" t="s">
        <v>2765</v>
      </c>
      <c r="I2849" s="133" t="str">
        <f t="shared" si="142"/>
        <v>a</v>
      </c>
      <c r="J2849" s="133"/>
      <c r="K2849" s="134" t="s">
        <v>2897</v>
      </c>
      <c r="L2849" s="133" t="s">
        <v>2897</v>
      </c>
      <c r="M2849" s="133" t="s">
        <v>2897</v>
      </c>
      <c r="N2849" s="133" t="s">
        <v>2897</v>
      </c>
      <c r="O2849" s="133" t="s">
        <v>2897</v>
      </c>
      <c r="P2849" s="133" t="s">
        <v>2897</v>
      </c>
      <c r="Q2849" s="133" t="s">
        <v>2897</v>
      </c>
      <c r="R2849" s="133" t="s">
        <v>2897</v>
      </c>
      <c r="S2849" s="133" t="s">
        <v>2897</v>
      </c>
    </row>
    <row r="2850" spans="1:19" s="129" customFormat="1">
      <c r="A2850" s="131">
        <v>2524</v>
      </c>
      <c r="B2850" s="132">
        <v>30.823456</v>
      </c>
      <c r="C2850" s="132">
        <v>29.119191000000001</v>
      </c>
      <c r="D2850" s="131" t="s">
        <v>2308</v>
      </c>
      <c r="E2850" s="129" t="s">
        <v>5061</v>
      </c>
      <c r="F2850" s="129" t="s">
        <v>2309</v>
      </c>
      <c r="G2850" s="129" t="s">
        <v>2807</v>
      </c>
      <c r="H2850" s="129" t="s">
        <v>2765</v>
      </c>
      <c r="I2850" s="133" t="str">
        <f t="shared" si="142"/>
        <v>a</v>
      </c>
      <c r="J2850" s="133"/>
      <c r="K2850" s="134" t="s">
        <v>2897</v>
      </c>
      <c r="L2850" s="133" t="s">
        <v>2897</v>
      </c>
      <c r="M2850" s="133" t="s">
        <v>2897</v>
      </c>
      <c r="N2850" s="133" t="s">
        <v>2897</v>
      </c>
      <c r="O2850" s="133" t="s">
        <v>2897</v>
      </c>
      <c r="P2850" s="133" t="s">
        <v>2897</v>
      </c>
      <c r="Q2850" s="133" t="s">
        <v>2897</v>
      </c>
      <c r="R2850" s="133" t="s">
        <v>2897</v>
      </c>
      <c r="S2850" s="133" t="s">
        <v>2897</v>
      </c>
    </row>
    <row r="2851" spans="1:19" s="129" customFormat="1">
      <c r="A2851" s="131">
        <v>2525</v>
      </c>
      <c r="B2851" s="132">
        <v>30.865314999999999</v>
      </c>
      <c r="C2851" s="132">
        <v>28.968847</v>
      </c>
      <c r="D2851" s="131" t="s">
        <v>2310</v>
      </c>
      <c r="E2851" s="129" t="s">
        <v>2311</v>
      </c>
      <c r="F2851" s="129" t="s">
        <v>6172</v>
      </c>
      <c r="G2851" s="129" t="s">
        <v>187</v>
      </c>
      <c r="H2851" s="129" t="s">
        <v>2765</v>
      </c>
      <c r="I2851" s="133" t="str">
        <f t="shared" si="142"/>
        <v>a</v>
      </c>
      <c r="J2851" s="133"/>
      <c r="K2851" s="134" t="s">
        <v>2897</v>
      </c>
      <c r="L2851" s="133" t="s">
        <v>2897</v>
      </c>
      <c r="M2851" s="133" t="s">
        <v>2897</v>
      </c>
      <c r="N2851" s="133" t="s">
        <v>2897</v>
      </c>
      <c r="O2851" s="133" t="s">
        <v>2897</v>
      </c>
      <c r="P2851" s="133" t="s">
        <v>2897</v>
      </c>
      <c r="Q2851" s="133" t="s">
        <v>2897</v>
      </c>
      <c r="R2851" s="133" t="s">
        <v>2897</v>
      </c>
      <c r="S2851" s="133" t="s">
        <v>2897</v>
      </c>
    </row>
    <row r="2852" spans="1:19" s="129" customFormat="1">
      <c r="A2852" s="131">
        <v>2526</v>
      </c>
      <c r="B2852" s="132">
        <v>30.897756999999999</v>
      </c>
      <c r="C2852" s="132">
        <v>28.885202</v>
      </c>
      <c r="D2852" s="131" t="s">
        <v>2312</v>
      </c>
      <c r="E2852" s="129" t="s">
        <v>5062</v>
      </c>
      <c r="F2852" s="129" t="s">
        <v>2313</v>
      </c>
      <c r="G2852" s="129" t="s">
        <v>2807</v>
      </c>
      <c r="H2852" s="129" t="s">
        <v>2765</v>
      </c>
      <c r="I2852" s="133" t="str">
        <f t="shared" si="142"/>
        <v>a</v>
      </c>
      <c r="J2852" s="133"/>
      <c r="K2852" s="134" t="s">
        <v>2897</v>
      </c>
      <c r="L2852" s="133" t="s">
        <v>2897</v>
      </c>
      <c r="M2852" s="133" t="s">
        <v>2897</v>
      </c>
      <c r="N2852" s="133" t="s">
        <v>2897</v>
      </c>
      <c r="O2852" s="133" t="s">
        <v>2897</v>
      </c>
      <c r="P2852" s="133" t="s">
        <v>2897</v>
      </c>
      <c r="Q2852" s="133" t="s">
        <v>2897</v>
      </c>
      <c r="R2852" s="133" t="s">
        <v>2897</v>
      </c>
      <c r="S2852" s="133" t="s">
        <v>2897</v>
      </c>
    </row>
    <row r="2853" spans="1:19" s="129" customFormat="1">
      <c r="A2853" s="131">
        <v>2527</v>
      </c>
      <c r="B2853" s="132">
        <v>30.984062000000002</v>
      </c>
      <c r="C2853" s="132">
        <v>28.770731999999999</v>
      </c>
      <c r="D2853" s="131" t="s">
        <v>2314</v>
      </c>
      <c r="E2853" s="129" t="s">
        <v>3900</v>
      </c>
      <c r="G2853" s="129" t="s">
        <v>2807</v>
      </c>
      <c r="H2853" s="129" t="s">
        <v>2765</v>
      </c>
      <c r="I2853" s="133" t="str">
        <f t="shared" si="142"/>
        <v>m</v>
      </c>
      <c r="J2853" s="133"/>
      <c r="K2853" s="134" t="s">
        <v>2897</v>
      </c>
      <c r="L2853" s="133" t="s">
        <v>2897</v>
      </c>
      <c r="M2853" s="133" t="s">
        <v>2897</v>
      </c>
      <c r="N2853" s="133" t="s">
        <v>2897</v>
      </c>
      <c r="O2853" s="133" t="s">
        <v>2897</v>
      </c>
      <c r="P2853" s="133" t="s">
        <v>2897</v>
      </c>
      <c r="Q2853" s="133" t="s">
        <v>2897</v>
      </c>
      <c r="R2853" s="133" t="s">
        <v>2897</v>
      </c>
      <c r="S2853" s="133" t="s">
        <v>2897</v>
      </c>
    </row>
    <row r="2854" spans="1:19" s="129" customFormat="1">
      <c r="A2854" s="131">
        <v>2528</v>
      </c>
      <c r="B2854" s="132">
        <v>31.080158000000001</v>
      </c>
      <c r="C2854" s="132">
        <v>28.482296000000002</v>
      </c>
      <c r="D2854" s="131" t="s">
        <v>1683</v>
      </c>
      <c r="E2854" s="129" t="s">
        <v>3901</v>
      </c>
      <c r="F2854" s="129" t="s">
        <v>6173</v>
      </c>
      <c r="G2854" s="129" t="s">
        <v>187</v>
      </c>
      <c r="H2854" s="129" t="s">
        <v>2765</v>
      </c>
      <c r="I2854" s="133" t="str">
        <f t="shared" si="142"/>
        <v>a</v>
      </c>
      <c r="J2854" s="133"/>
      <c r="K2854" s="134" t="s">
        <v>2897</v>
      </c>
      <c r="L2854" s="133" t="s">
        <v>2897</v>
      </c>
      <c r="M2854" s="133" t="s">
        <v>2897</v>
      </c>
      <c r="N2854" s="133" t="s">
        <v>2897</v>
      </c>
      <c r="O2854" s="133" t="s">
        <v>2897</v>
      </c>
      <c r="P2854" s="133" t="s">
        <v>2897</v>
      </c>
      <c r="Q2854" s="133" t="s">
        <v>2897</v>
      </c>
      <c r="R2854" s="133" t="s">
        <v>2897</v>
      </c>
      <c r="S2854" s="133" t="s">
        <v>2897</v>
      </c>
    </row>
    <row r="2855" spans="1:19" s="129" customFormat="1">
      <c r="A2855" s="131">
        <v>2529</v>
      </c>
      <c r="B2855" s="132">
        <v>31.086345999999999</v>
      </c>
      <c r="C2855" s="132">
        <v>28.256478999999999</v>
      </c>
      <c r="D2855" s="131" t="s">
        <v>7653</v>
      </c>
      <c r="E2855" s="129" t="s">
        <v>2315</v>
      </c>
      <c r="F2855" s="129" t="s">
        <v>2316</v>
      </c>
      <c r="G2855" s="129" t="s">
        <v>187</v>
      </c>
      <c r="H2855" s="129" t="s">
        <v>2765</v>
      </c>
      <c r="I2855" s="133" t="str">
        <f t="shared" si="142"/>
        <v>a</v>
      </c>
      <c r="J2855" s="133"/>
      <c r="K2855" s="134" t="s">
        <v>2897</v>
      </c>
      <c r="L2855" s="133" t="s">
        <v>2897</v>
      </c>
      <c r="M2855" s="133" t="s">
        <v>2897</v>
      </c>
      <c r="N2855" s="133" t="s">
        <v>2897</v>
      </c>
      <c r="O2855" s="133" t="s">
        <v>2897</v>
      </c>
      <c r="P2855" s="133" t="s">
        <v>2897</v>
      </c>
      <c r="Q2855" s="133" t="s">
        <v>2897</v>
      </c>
      <c r="R2855" s="133" t="s">
        <v>2897</v>
      </c>
      <c r="S2855" s="133" t="s">
        <v>2897</v>
      </c>
    </row>
    <row r="2856" spans="1:19" s="129" customFormat="1">
      <c r="A2856" s="131">
        <v>2530</v>
      </c>
      <c r="B2856" s="132">
        <v>31.099426999999999</v>
      </c>
      <c r="C2856" s="132">
        <v>28.150120000000001</v>
      </c>
      <c r="D2856" s="131" t="s">
        <v>2317</v>
      </c>
      <c r="E2856" s="129" t="s">
        <v>3902</v>
      </c>
      <c r="G2856" s="129" t="s">
        <v>187</v>
      </c>
      <c r="H2856" s="129" t="s">
        <v>2765</v>
      </c>
      <c r="I2856" s="133" t="str">
        <f t="shared" si="142"/>
        <v>m</v>
      </c>
      <c r="J2856" s="133"/>
      <c r="K2856" s="134" t="s">
        <v>2897</v>
      </c>
      <c r="L2856" s="133" t="s">
        <v>2897</v>
      </c>
      <c r="M2856" s="133" t="s">
        <v>2897</v>
      </c>
      <c r="N2856" s="133" t="s">
        <v>2897</v>
      </c>
      <c r="O2856" s="133" t="s">
        <v>2897</v>
      </c>
      <c r="P2856" s="133" t="s">
        <v>2897</v>
      </c>
      <c r="Q2856" s="133" t="s">
        <v>2897</v>
      </c>
      <c r="R2856" s="133" t="s">
        <v>2897</v>
      </c>
      <c r="S2856" s="133" t="s">
        <v>2897</v>
      </c>
    </row>
    <row r="2857" spans="1:19" s="129" customFormat="1">
      <c r="A2857" s="131">
        <v>2531</v>
      </c>
      <c r="B2857" s="132">
        <v>31.093378999999999</v>
      </c>
      <c r="C2857" s="132">
        <v>28.014785</v>
      </c>
      <c r="D2857" s="131" t="s">
        <v>2318</v>
      </c>
      <c r="E2857" s="129" t="s">
        <v>2319</v>
      </c>
      <c r="F2857" s="129" t="s">
        <v>2320</v>
      </c>
      <c r="G2857" s="129" t="s">
        <v>187</v>
      </c>
      <c r="H2857" s="129" t="s">
        <v>2765</v>
      </c>
      <c r="I2857" s="133" t="str">
        <f t="shared" si="142"/>
        <v>a</v>
      </c>
      <c r="J2857" s="133"/>
      <c r="K2857" s="134" t="s">
        <v>2897</v>
      </c>
      <c r="L2857" s="133" t="s">
        <v>2897</v>
      </c>
      <c r="M2857" s="133" t="s">
        <v>2897</v>
      </c>
      <c r="N2857" s="133" t="s">
        <v>2897</v>
      </c>
      <c r="O2857" s="133" t="s">
        <v>2897</v>
      </c>
      <c r="P2857" s="133" t="s">
        <v>2897</v>
      </c>
      <c r="Q2857" s="133" t="s">
        <v>2897</v>
      </c>
      <c r="R2857" s="133" t="s">
        <v>2897</v>
      </c>
      <c r="S2857" s="133" t="s">
        <v>2897</v>
      </c>
    </row>
    <row r="2858" spans="1:19" s="129" customFormat="1">
      <c r="A2858" s="131">
        <v>2532</v>
      </c>
      <c r="B2858" s="132">
        <v>31.145047000000002</v>
      </c>
      <c r="C2858" s="132">
        <v>27.899569</v>
      </c>
      <c r="D2858" s="131" t="s">
        <v>2321</v>
      </c>
      <c r="E2858" s="129" t="s">
        <v>7657</v>
      </c>
      <c r="F2858" s="129" t="s">
        <v>2794</v>
      </c>
      <c r="G2858" s="129" t="s">
        <v>2807</v>
      </c>
      <c r="H2858" s="129" t="s">
        <v>2765</v>
      </c>
      <c r="I2858" s="133" t="str">
        <f t="shared" si="142"/>
        <v>a</v>
      </c>
      <c r="J2858" s="133"/>
      <c r="K2858" s="134" t="s">
        <v>2897</v>
      </c>
      <c r="L2858" s="133" t="s">
        <v>2897</v>
      </c>
      <c r="M2858" s="133" t="s">
        <v>2897</v>
      </c>
      <c r="N2858" s="133" t="s">
        <v>2897</v>
      </c>
      <c r="O2858" s="133" t="s">
        <v>2897</v>
      </c>
      <c r="P2858" s="133" t="s">
        <v>2897</v>
      </c>
      <c r="Q2858" s="133" t="s">
        <v>2897</v>
      </c>
      <c r="R2858" s="133" t="s">
        <v>2897</v>
      </c>
      <c r="S2858" s="133" t="s">
        <v>2897</v>
      </c>
    </row>
    <row r="2859" spans="1:19" s="129" customFormat="1">
      <c r="A2859" s="131">
        <v>2533</v>
      </c>
      <c r="B2859" s="132">
        <v>31.193068</v>
      </c>
      <c r="C2859" s="132">
        <v>27.884021000000001</v>
      </c>
      <c r="D2859" s="131" t="s">
        <v>7654</v>
      </c>
      <c r="E2859" s="129" t="s">
        <v>7656</v>
      </c>
      <c r="F2859" s="129" t="s">
        <v>2322</v>
      </c>
      <c r="G2859" s="129" t="s">
        <v>187</v>
      </c>
      <c r="H2859" s="129" t="s">
        <v>2765</v>
      </c>
      <c r="I2859" s="133" t="str">
        <f t="shared" si="142"/>
        <v>a</v>
      </c>
      <c r="J2859" s="133"/>
      <c r="K2859" s="134" t="s">
        <v>2897</v>
      </c>
      <c r="L2859" s="133" t="s">
        <v>2897</v>
      </c>
      <c r="M2859" s="133" t="s">
        <v>2897</v>
      </c>
      <c r="N2859" s="133" t="s">
        <v>2897</v>
      </c>
      <c r="O2859" s="133" t="s">
        <v>2897</v>
      </c>
      <c r="P2859" s="133" t="s">
        <v>2897</v>
      </c>
      <c r="Q2859" s="133" t="s">
        <v>2897</v>
      </c>
      <c r="R2859" s="133" t="s">
        <v>2897</v>
      </c>
      <c r="S2859" s="133" t="s">
        <v>2897</v>
      </c>
    </row>
    <row r="2860" spans="1:19" s="129" customFormat="1">
      <c r="A2860" s="131">
        <v>2534</v>
      </c>
      <c r="B2860" s="132">
        <v>31.226638999999999</v>
      </c>
      <c r="C2860" s="132">
        <v>27.878567</v>
      </c>
      <c r="D2860" s="131" t="s">
        <v>2323</v>
      </c>
      <c r="E2860" s="129" t="s">
        <v>7655</v>
      </c>
      <c r="F2860" s="129" t="s">
        <v>2324</v>
      </c>
      <c r="H2860" s="129" t="s">
        <v>2765</v>
      </c>
      <c r="I2860" s="133" t="str">
        <f t="shared" si="142"/>
        <v>a</v>
      </c>
      <c r="J2860" s="133"/>
      <c r="K2860" s="134" t="s">
        <v>2897</v>
      </c>
      <c r="L2860" s="133" t="s">
        <v>2897</v>
      </c>
      <c r="M2860" s="133" t="s">
        <v>2897</v>
      </c>
      <c r="N2860" s="133" t="s">
        <v>2897</v>
      </c>
      <c r="O2860" s="133" t="s">
        <v>2897</v>
      </c>
      <c r="P2860" s="133" t="s">
        <v>2897</v>
      </c>
      <c r="Q2860" s="133" t="s">
        <v>2897</v>
      </c>
      <c r="R2860" s="133" t="s">
        <v>2897</v>
      </c>
      <c r="S2860" s="133" t="s">
        <v>2897</v>
      </c>
    </row>
    <row r="2861" spans="1:19" s="129" customFormat="1">
      <c r="A2861" s="131">
        <v>2535</v>
      </c>
      <c r="B2861" s="132">
        <v>31.182984000000001</v>
      </c>
      <c r="C2861" s="132">
        <v>27.668362999999999</v>
      </c>
      <c r="D2861" s="131" t="s">
        <v>7658</v>
      </c>
      <c r="E2861" s="129" t="s">
        <v>3903</v>
      </c>
      <c r="F2861" s="129" t="s">
        <v>2325</v>
      </c>
      <c r="G2861" s="129" t="s">
        <v>2807</v>
      </c>
      <c r="H2861" s="129" t="s">
        <v>2765</v>
      </c>
      <c r="I2861" s="133" t="str">
        <f t="shared" si="142"/>
        <v>a</v>
      </c>
      <c r="J2861" s="133"/>
      <c r="K2861" s="134" t="s">
        <v>2897</v>
      </c>
      <c r="L2861" s="133" t="s">
        <v>2897</v>
      </c>
      <c r="M2861" s="133" t="s">
        <v>2897</v>
      </c>
      <c r="N2861" s="133" t="s">
        <v>2897</v>
      </c>
      <c r="O2861" s="133" t="s">
        <v>2897</v>
      </c>
      <c r="P2861" s="133" t="s">
        <v>2897</v>
      </c>
      <c r="Q2861" s="133" t="s">
        <v>2897</v>
      </c>
      <c r="R2861" s="133" t="s">
        <v>2897</v>
      </c>
      <c r="S2861" s="133" t="s">
        <v>2897</v>
      </c>
    </row>
    <row r="2862" spans="1:19" s="129" customFormat="1">
      <c r="A2862" s="131">
        <v>2536</v>
      </c>
      <c r="B2862" s="132">
        <v>31.189509999999999</v>
      </c>
      <c r="C2862" s="132">
        <v>27.63805</v>
      </c>
      <c r="D2862" s="131" t="s">
        <v>7660</v>
      </c>
      <c r="E2862" s="129" t="s">
        <v>7634</v>
      </c>
      <c r="F2862" s="129" t="s">
        <v>5707</v>
      </c>
      <c r="H2862" s="129" t="s">
        <v>2765</v>
      </c>
      <c r="I2862" s="133" t="str">
        <f t="shared" si="142"/>
        <v>a</v>
      </c>
      <c r="J2862" s="133"/>
      <c r="K2862" s="134" t="s">
        <v>2897</v>
      </c>
      <c r="L2862" s="133" t="s">
        <v>2897</v>
      </c>
      <c r="M2862" s="133" t="s">
        <v>2897</v>
      </c>
      <c r="N2862" s="133" t="s">
        <v>2897</v>
      </c>
      <c r="O2862" s="133" t="s">
        <v>2897</v>
      </c>
      <c r="P2862" s="133" t="s">
        <v>2897</v>
      </c>
      <c r="Q2862" s="133" t="s">
        <v>2897</v>
      </c>
      <c r="R2862" s="133" t="s">
        <v>2897</v>
      </c>
      <c r="S2862" s="133" t="s">
        <v>2897</v>
      </c>
    </row>
    <row r="2863" spans="1:19" s="129" customFormat="1">
      <c r="A2863" s="131">
        <v>2537</v>
      </c>
      <c r="B2863" s="132">
        <v>31.203002000000001</v>
      </c>
      <c r="C2863" s="132">
        <v>27.565847999999999</v>
      </c>
      <c r="D2863" s="131" t="s">
        <v>2326</v>
      </c>
      <c r="E2863" s="129" t="s">
        <v>7635</v>
      </c>
      <c r="F2863" s="129" t="s">
        <v>2327</v>
      </c>
      <c r="G2863" s="129" t="s">
        <v>187</v>
      </c>
      <c r="H2863" s="129" t="s">
        <v>2765</v>
      </c>
      <c r="I2863" s="133" t="str">
        <f t="shared" si="142"/>
        <v>a</v>
      </c>
      <c r="J2863" s="133"/>
      <c r="K2863" s="134" t="s">
        <v>2897</v>
      </c>
      <c r="L2863" s="133" t="s">
        <v>2897</v>
      </c>
      <c r="M2863" s="133" t="s">
        <v>2897</v>
      </c>
      <c r="N2863" s="133" t="s">
        <v>2897</v>
      </c>
      <c r="O2863" s="133" t="s">
        <v>2897</v>
      </c>
      <c r="P2863" s="133" t="s">
        <v>2897</v>
      </c>
      <c r="Q2863" s="133" t="s">
        <v>2897</v>
      </c>
      <c r="R2863" s="133" t="s">
        <v>2897</v>
      </c>
      <c r="S2863" s="133" t="s">
        <v>2897</v>
      </c>
    </row>
    <row r="2864" spans="1:19" s="129" customFormat="1">
      <c r="A2864" s="131">
        <v>2538</v>
      </c>
      <c r="B2864" s="132">
        <v>31.249928000000001</v>
      </c>
      <c r="C2864" s="132">
        <v>27.409115</v>
      </c>
      <c r="D2864" s="131" t="s">
        <v>2328</v>
      </c>
      <c r="E2864" s="129" t="s">
        <v>3904</v>
      </c>
      <c r="F2864" s="129" t="s">
        <v>2795</v>
      </c>
      <c r="G2864" s="129" t="s">
        <v>2807</v>
      </c>
      <c r="H2864" s="129" t="s">
        <v>2765</v>
      </c>
      <c r="I2864" s="133" t="str">
        <f t="shared" si="142"/>
        <v>a</v>
      </c>
      <c r="J2864" s="133"/>
      <c r="K2864" s="134" t="s">
        <v>2897</v>
      </c>
      <c r="L2864" s="133" t="s">
        <v>2897</v>
      </c>
      <c r="M2864" s="133" t="s">
        <v>2897</v>
      </c>
      <c r="N2864" s="133" t="s">
        <v>2897</v>
      </c>
      <c r="O2864" s="133" t="s">
        <v>2897</v>
      </c>
      <c r="P2864" s="133" t="s">
        <v>2897</v>
      </c>
      <c r="Q2864" s="133" t="s">
        <v>2897</v>
      </c>
      <c r="R2864" s="133" t="s">
        <v>2897</v>
      </c>
      <c r="S2864" s="133" t="s">
        <v>2897</v>
      </c>
    </row>
    <row r="2865" spans="1:19" s="129" customFormat="1">
      <c r="A2865" s="131">
        <v>2539</v>
      </c>
      <c r="B2865" s="132">
        <v>31.370207000000001</v>
      </c>
      <c r="C2865" s="132">
        <v>27.235016999999999</v>
      </c>
      <c r="D2865" s="131" t="s">
        <v>2912</v>
      </c>
      <c r="E2865" s="129" t="s">
        <v>2329</v>
      </c>
      <c r="F2865" s="129" t="s">
        <v>6174</v>
      </c>
      <c r="G2865" s="129" t="s">
        <v>1139</v>
      </c>
      <c r="H2865" s="129" t="s">
        <v>2765</v>
      </c>
      <c r="I2865" s="133" t="str">
        <f t="shared" si="142"/>
        <v>a</v>
      </c>
      <c r="J2865" s="133" t="s">
        <v>6631</v>
      </c>
      <c r="K2865" s="134" t="s">
        <v>2897</v>
      </c>
      <c r="L2865" s="133" t="s">
        <v>2897</v>
      </c>
      <c r="M2865" s="133" t="s">
        <v>2897</v>
      </c>
      <c r="N2865" s="133" t="s">
        <v>2897</v>
      </c>
      <c r="O2865" s="133" t="s">
        <v>2897</v>
      </c>
      <c r="P2865" s="133" t="s">
        <v>2897</v>
      </c>
      <c r="Q2865" s="133" t="s">
        <v>2897</v>
      </c>
      <c r="R2865" s="133" t="s">
        <v>2897</v>
      </c>
      <c r="S2865" s="133" t="s">
        <v>2897</v>
      </c>
    </row>
    <row r="2866" spans="1:19" s="129" customFormat="1">
      <c r="A2866" s="131">
        <v>2540</v>
      </c>
      <c r="B2866" s="132">
        <v>31.403931</v>
      </c>
      <c r="C2866" s="132">
        <v>27.091930999999999</v>
      </c>
      <c r="D2866" s="131" t="s">
        <v>7659</v>
      </c>
      <c r="E2866" s="129" t="s">
        <v>5063</v>
      </c>
      <c r="F2866" s="129" t="s">
        <v>2330</v>
      </c>
      <c r="G2866" s="129" t="s">
        <v>2811</v>
      </c>
      <c r="H2866" s="129" t="s">
        <v>2765</v>
      </c>
      <c r="I2866" s="133" t="str">
        <f t="shared" si="142"/>
        <v>a</v>
      </c>
      <c r="J2866" s="133"/>
      <c r="K2866" s="134" t="s">
        <v>2897</v>
      </c>
      <c r="L2866" s="133" t="s">
        <v>2897</v>
      </c>
      <c r="M2866" s="133" t="s">
        <v>2897</v>
      </c>
      <c r="N2866" s="133" t="s">
        <v>2897</v>
      </c>
      <c r="O2866" s="133" t="s">
        <v>2897</v>
      </c>
      <c r="P2866" s="133" t="s">
        <v>2897</v>
      </c>
      <c r="Q2866" s="133" t="s">
        <v>2897</v>
      </c>
      <c r="R2866" s="133" t="s">
        <v>2897</v>
      </c>
      <c r="S2866" s="133" t="s">
        <v>2897</v>
      </c>
    </row>
    <row r="2867" spans="1:19" s="129" customFormat="1">
      <c r="A2867" s="131">
        <v>2541</v>
      </c>
      <c r="B2867" s="132">
        <v>31.391490999999998</v>
      </c>
      <c r="C2867" s="132">
        <v>27.070017</v>
      </c>
      <c r="D2867" s="131" t="s">
        <v>2331</v>
      </c>
      <c r="E2867" s="129" t="s">
        <v>3905</v>
      </c>
      <c r="F2867" s="129" t="s">
        <v>2332</v>
      </c>
      <c r="G2867" s="129" t="s">
        <v>2807</v>
      </c>
      <c r="H2867" s="129" t="s">
        <v>2765</v>
      </c>
      <c r="I2867" s="133" t="str">
        <f t="shared" si="142"/>
        <v>a</v>
      </c>
      <c r="J2867" s="133"/>
      <c r="K2867" s="134" t="s">
        <v>2897</v>
      </c>
      <c r="L2867" s="133" t="s">
        <v>2897</v>
      </c>
      <c r="M2867" s="133" t="s">
        <v>2897</v>
      </c>
      <c r="N2867" s="133" t="s">
        <v>2897</v>
      </c>
      <c r="O2867" s="133" t="s">
        <v>2897</v>
      </c>
      <c r="P2867" s="133" t="s">
        <v>2897</v>
      </c>
      <c r="Q2867" s="133" t="s">
        <v>2897</v>
      </c>
      <c r="R2867" s="133" t="s">
        <v>2897</v>
      </c>
      <c r="S2867" s="133" t="s">
        <v>2897</v>
      </c>
    </row>
    <row r="2868" spans="1:19" s="129" customFormat="1">
      <c r="A2868" s="131">
        <v>2542</v>
      </c>
      <c r="B2868" s="132">
        <v>31.443707</v>
      </c>
      <c r="C2868" s="132">
        <v>26.983440000000002</v>
      </c>
      <c r="D2868" s="131" t="s">
        <v>2333</v>
      </c>
      <c r="E2868" s="129" t="s">
        <v>2334</v>
      </c>
      <c r="F2868" s="129" t="s">
        <v>2335</v>
      </c>
      <c r="G2868" s="129" t="s">
        <v>187</v>
      </c>
      <c r="H2868" s="129" t="s">
        <v>2765</v>
      </c>
      <c r="I2868" s="133" t="str">
        <f t="shared" si="142"/>
        <v>a</v>
      </c>
      <c r="J2868" s="133"/>
      <c r="K2868" s="134" t="s">
        <v>2897</v>
      </c>
      <c r="L2868" s="133" t="s">
        <v>2897</v>
      </c>
      <c r="M2868" s="133" t="s">
        <v>2897</v>
      </c>
      <c r="N2868" s="133" t="s">
        <v>2897</v>
      </c>
      <c r="O2868" s="133" t="s">
        <v>2897</v>
      </c>
      <c r="P2868" s="133" t="s">
        <v>2897</v>
      </c>
      <c r="Q2868" s="133" t="s">
        <v>2897</v>
      </c>
      <c r="R2868" s="133" t="s">
        <v>2897</v>
      </c>
      <c r="S2868" s="133" t="s">
        <v>2897</v>
      </c>
    </row>
    <row r="2869" spans="1:19" s="129" customFormat="1">
      <c r="A2869" s="131">
        <v>2543</v>
      </c>
      <c r="B2869" s="132">
        <v>31.466891</v>
      </c>
      <c r="C2869" s="132">
        <v>26.788613000000002</v>
      </c>
      <c r="D2869" s="131" t="s">
        <v>2336</v>
      </c>
      <c r="E2869" s="129" t="s">
        <v>5064</v>
      </c>
      <c r="F2869" s="129" t="s">
        <v>2337</v>
      </c>
      <c r="G2869" s="129" t="s">
        <v>2791</v>
      </c>
      <c r="H2869" s="129" t="s">
        <v>2765</v>
      </c>
      <c r="I2869" s="133" t="str">
        <f t="shared" si="142"/>
        <v>a</v>
      </c>
      <c r="J2869" s="133"/>
      <c r="K2869" s="134" t="s">
        <v>2897</v>
      </c>
      <c r="L2869" s="133" t="s">
        <v>2897</v>
      </c>
      <c r="M2869" s="133" t="s">
        <v>2897</v>
      </c>
      <c r="N2869" s="133" t="s">
        <v>2897</v>
      </c>
      <c r="O2869" s="133" t="s">
        <v>2897</v>
      </c>
      <c r="P2869" s="133" t="s">
        <v>2897</v>
      </c>
      <c r="Q2869" s="133" t="s">
        <v>2897</v>
      </c>
      <c r="R2869" s="133" t="s">
        <v>2897</v>
      </c>
      <c r="S2869" s="133" t="s">
        <v>2897</v>
      </c>
    </row>
    <row r="2870" spans="1:19" s="129" customFormat="1">
      <c r="A2870" s="131">
        <v>2544</v>
      </c>
      <c r="B2870" s="132">
        <v>31.482951</v>
      </c>
      <c r="C2870" s="132">
        <v>26.757666</v>
      </c>
      <c r="D2870" s="131" t="s">
        <v>2338</v>
      </c>
      <c r="E2870" s="129" t="s">
        <v>2339</v>
      </c>
      <c r="F2870" s="129" t="s">
        <v>2340</v>
      </c>
      <c r="G2870" s="129" t="s">
        <v>2807</v>
      </c>
      <c r="H2870" s="129" t="s">
        <v>2765</v>
      </c>
      <c r="I2870" s="133" t="str">
        <f t="shared" si="142"/>
        <v>a</v>
      </c>
      <c r="J2870" s="133"/>
      <c r="K2870" s="134" t="s">
        <v>2897</v>
      </c>
      <c r="L2870" s="133" t="s">
        <v>2897</v>
      </c>
      <c r="M2870" s="133" t="s">
        <v>2897</v>
      </c>
      <c r="N2870" s="133" t="s">
        <v>2897</v>
      </c>
      <c r="O2870" s="133" t="s">
        <v>2897</v>
      </c>
      <c r="P2870" s="133" t="s">
        <v>2897</v>
      </c>
      <c r="Q2870" s="133" t="s">
        <v>2897</v>
      </c>
      <c r="R2870" s="133" t="s">
        <v>2897</v>
      </c>
      <c r="S2870" s="133" t="s">
        <v>2897</v>
      </c>
    </row>
    <row r="2871" spans="1:19" s="129" customFormat="1">
      <c r="A2871" s="131">
        <v>2545</v>
      </c>
      <c r="B2871" s="132">
        <v>31.520118</v>
      </c>
      <c r="C2871" s="132">
        <v>26.639230000000001</v>
      </c>
      <c r="D2871" s="131" t="s">
        <v>3355</v>
      </c>
      <c r="E2871" s="129" t="s">
        <v>7661</v>
      </c>
      <c r="F2871" s="129" t="s">
        <v>5801</v>
      </c>
      <c r="G2871" s="129" t="s">
        <v>857</v>
      </c>
      <c r="H2871" s="129" t="s">
        <v>2765</v>
      </c>
      <c r="I2871" s="133" t="str">
        <f t="shared" si="142"/>
        <v>a</v>
      </c>
      <c r="J2871" s="133"/>
      <c r="K2871" s="134" t="s">
        <v>2897</v>
      </c>
      <c r="L2871" s="133" t="s">
        <v>2897</v>
      </c>
      <c r="M2871" s="133" t="s">
        <v>2897</v>
      </c>
      <c r="N2871" s="133" t="s">
        <v>2897</v>
      </c>
      <c r="O2871" s="133" t="s">
        <v>2897</v>
      </c>
      <c r="P2871" s="133" t="s">
        <v>2897</v>
      </c>
      <c r="Q2871" s="133" t="s">
        <v>2897</v>
      </c>
      <c r="R2871" s="133" t="s">
        <v>2897</v>
      </c>
      <c r="S2871" s="133" t="s">
        <v>2897</v>
      </c>
    </row>
    <row r="2872" spans="1:19" s="129" customFormat="1">
      <c r="A2872" s="131">
        <v>2546</v>
      </c>
      <c r="B2872" s="132">
        <v>31.511495</v>
      </c>
      <c r="C2872" s="132">
        <v>26.565359999999998</v>
      </c>
      <c r="D2872" s="131" t="s">
        <v>2341</v>
      </c>
      <c r="F2872" s="129" t="s">
        <v>2342</v>
      </c>
      <c r="H2872" s="129" t="s">
        <v>2765</v>
      </c>
      <c r="I2872" s="133" t="str">
        <f t="shared" si="142"/>
        <v>a</v>
      </c>
      <c r="J2872" s="133"/>
      <c r="K2872" s="134" t="s">
        <v>2897</v>
      </c>
      <c r="L2872" s="133" t="s">
        <v>2897</v>
      </c>
      <c r="M2872" s="133" t="s">
        <v>2897</v>
      </c>
      <c r="N2872" s="133" t="s">
        <v>2897</v>
      </c>
      <c r="O2872" s="133" t="s">
        <v>2897</v>
      </c>
      <c r="P2872" s="133" t="s">
        <v>2897</v>
      </c>
      <c r="Q2872" s="133" t="s">
        <v>2897</v>
      </c>
      <c r="R2872" s="133" t="s">
        <v>2897</v>
      </c>
      <c r="S2872" s="133" t="s">
        <v>2897</v>
      </c>
    </row>
    <row r="2873" spans="1:19" s="129" customFormat="1">
      <c r="A2873" s="131">
        <v>2547</v>
      </c>
      <c r="B2873" s="132">
        <v>31.548009</v>
      </c>
      <c r="C2873" s="132">
        <v>26.314551000000002</v>
      </c>
      <c r="D2873" s="131" t="s">
        <v>2343</v>
      </c>
      <c r="E2873" s="129" t="s">
        <v>3906</v>
      </c>
      <c r="F2873" s="129" t="s">
        <v>2796</v>
      </c>
      <c r="G2873" s="129" t="s">
        <v>2807</v>
      </c>
      <c r="H2873" s="129" t="s">
        <v>2765</v>
      </c>
      <c r="I2873" s="133" t="str">
        <f t="shared" si="142"/>
        <v>a</v>
      </c>
      <c r="J2873" s="133"/>
      <c r="K2873" s="134" t="s">
        <v>2897</v>
      </c>
      <c r="L2873" s="133" t="s">
        <v>2897</v>
      </c>
      <c r="M2873" s="133" t="s">
        <v>2897</v>
      </c>
      <c r="N2873" s="133" t="s">
        <v>2897</v>
      </c>
      <c r="O2873" s="133" t="s">
        <v>2897</v>
      </c>
      <c r="P2873" s="133" t="s">
        <v>2897</v>
      </c>
      <c r="Q2873" s="133" t="s">
        <v>2897</v>
      </c>
      <c r="R2873" s="133" t="s">
        <v>2897</v>
      </c>
      <c r="S2873" s="133" t="s">
        <v>2897</v>
      </c>
    </row>
    <row r="2874" spans="1:19" s="129" customFormat="1">
      <c r="A2874" s="131">
        <v>2548</v>
      </c>
      <c r="B2874" s="132">
        <v>31.639191</v>
      </c>
      <c r="C2874" s="132">
        <v>25.915596000000001</v>
      </c>
      <c r="D2874" s="131" t="s">
        <v>2344</v>
      </c>
      <c r="E2874" s="129" t="s">
        <v>3907</v>
      </c>
      <c r="F2874" s="129" t="s">
        <v>2797</v>
      </c>
      <c r="G2874" s="129" t="s">
        <v>2807</v>
      </c>
      <c r="H2874" s="129" t="s">
        <v>2765</v>
      </c>
      <c r="I2874" s="133" t="str">
        <f t="shared" si="142"/>
        <v>a</v>
      </c>
      <c r="J2874" s="133"/>
      <c r="K2874" s="134" t="s">
        <v>2897</v>
      </c>
      <c r="L2874" s="133" t="s">
        <v>2897</v>
      </c>
      <c r="M2874" s="133" t="s">
        <v>2897</v>
      </c>
      <c r="N2874" s="133" t="s">
        <v>2897</v>
      </c>
      <c r="O2874" s="133" t="s">
        <v>2897</v>
      </c>
      <c r="P2874" s="133" t="s">
        <v>2897</v>
      </c>
      <c r="Q2874" s="133" t="s">
        <v>2897</v>
      </c>
      <c r="R2874" s="133" t="s">
        <v>2897</v>
      </c>
      <c r="S2874" s="133" t="s">
        <v>2897</v>
      </c>
    </row>
    <row r="2875" spans="1:19" s="129" customFormat="1">
      <c r="A2875" s="131">
        <v>2549</v>
      </c>
      <c r="B2875" s="132">
        <v>31.554037999999998</v>
      </c>
      <c r="C2875" s="132">
        <v>25.173445999999998</v>
      </c>
      <c r="D2875" s="131" t="s">
        <v>2345</v>
      </c>
      <c r="E2875" s="129" t="s">
        <v>2346</v>
      </c>
      <c r="F2875" s="129" t="s">
        <v>6175</v>
      </c>
      <c r="G2875" s="129" t="s">
        <v>2833</v>
      </c>
      <c r="H2875" s="129" t="s">
        <v>2765</v>
      </c>
      <c r="I2875" s="133" t="str">
        <f t="shared" si="142"/>
        <v>a</v>
      </c>
      <c r="J2875" s="133"/>
      <c r="K2875" s="134" t="s">
        <v>2897</v>
      </c>
      <c r="L2875" s="133" t="s">
        <v>2897</v>
      </c>
      <c r="M2875" s="133" t="s">
        <v>2897</v>
      </c>
      <c r="N2875" s="133" t="s">
        <v>2897</v>
      </c>
      <c r="O2875" s="133" t="s">
        <v>2897</v>
      </c>
      <c r="P2875" s="133" t="s">
        <v>2897</v>
      </c>
      <c r="Q2875" s="133" t="s">
        <v>2897</v>
      </c>
      <c r="R2875" s="133" t="s">
        <v>2897</v>
      </c>
      <c r="S2875" s="133" t="s">
        <v>2897</v>
      </c>
    </row>
    <row r="2876" spans="1:19" s="129" customFormat="1">
      <c r="A2876" s="131">
        <v>2550</v>
      </c>
      <c r="B2876" s="132">
        <v>31.673883</v>
      </c>
      <c r="C2876" s="132">
        <v>25.152359000000001</v>
      </c>
      <c r="D2876" s="131" t="s">
        <v>2347</v>
      </c>
      <c r="E2876" s="129" t="s">
        <v>5065</v>
      </c>
      <c r="F2876" s="129" t="s">
        <v>2348</v>
      </c>
      <c r="H2876" s="129" t="s">
        <v>2755</v>
      </c>
      <c r="I2876" s="133" t="str">
        <f t="shared" si="142"/>
        <v>a</v>
      </c>
      <c r="J2876" s="133"/>
      <c r="K2876" s="134" t="s">
        <v>2897</v>
      </c>
      <c r="L2876" s="133" t="s">
        <v>2897</v>
      </c>
      <c r="M2876" s="133" t="s">
        <v>2897</v>
      </c>
      <c r="N2876" s="133" t="s">
        <v>2897</v>
      </c>
      <c r="O2876" s="133" t="s">
        <v>2897</v>
      </c>
      <c r="P2876" s="133" t="s">
        <v>2897</v>
      </c>
      <c r="Q2876" s="133" t="s">
        <v>2897</v>
      </c>
      <c r="R2876" s="133" t="s">
        <v>2897</v>
      </c>
      <c r="S2876" s="133" t="s">
        <v>2897</v>
      </c>
    </row>
    <row r="2877" spans="1:19" s="129" customFormat="1">
      <c r="A2877" s="131">
        <v>2551</v>
      </c>
      <c r="B2877" s="132">
        <v>31.682251000000001</v>
      </c>
      <c r="C2877" s="132">
        <v>25.147760000000002</v>
      </c>
      <c r="D2877" s="131" t="s">
        <v>2349</v>
      </c>
      <c r="E2877" s="129" t="s">
        <v>5065</v>
      </c>
      <c r="F2877" s="129" t="s">
        <v>2798</v>
      </c>
      <c r="H2877" s="129" t="s">
        <v>2755</v>
      </c>
      <c r="I2877" s="133" t="str">
        <f t="shared" si="142"/>
        <v>a</v>
      </c>
      <c r="J2877" s="133"/>
      <c r="K2877" s="134" t="s">
        <v>2897</v>
      </c>
      <c r="L2877" s="133" t="s">
        <v>2897</v>
      </c>
      <c r="M2877" s="133" t="s">
        <v>2897</v>
      </c>
      <c r="N2877" s="133" t="s">
        <v>2897</v>
      </c>
      <c r="O2877" s="133" t="s">
        <v>2897</v>
      </c>
      <c r="P2877" s="133" t="s">
        <v>2897</v>
      </c>
      <c r="Q2877" s="133" t="s">
        <v>2897</v>
      </c>
      <c r="R2877" s="133" t="s">
        <v>2897</v>
      </c>
      <c r="S2877" s="133" t="s">
        <v>2897</v>
      </c>
    </row>
    <row r="2878" spans="1:19" s="129" customFormat="1">
      <c r="A2878" s="131">
        <v>2552</v>
      </c>
      <c r="B2878" s="132">
        <v>31.709579000000002</v>
      </c>
      <c r="C2878" s="132">
        <v>25.135162000000001</v>
      </c>
      <c r="D2878" s="131" t="s">
        <v>2350</v>
      </c>
      <c r="E2878" s="129" t="s">
        <v>5066</v>
      </c>
      <c r="F2878" s="129" t="s">
        <v>2351</v>
      </c>
      <c r="H2878" s="129" t="s">
        <v>2755</v>
      </c>
      <c r="I2878" s="133" t="str">
        <f t="shared" si="142"/>
        <v>a</v>
      </c>
      <c r="J2878" s="133"/>
      <c r="K2878" s="134" t="s">
        <v>2897</v>
      </c>
      <c r="L2878" s="133" t="s">
        <v>2897</v>
      </c>
      <c r="M2878" s="133" t="s">
        <v>2897</v>
      </c>
      <c r="N2878" s="133" t="s">
        <v>2897</v>
      </c>
      <c r="O2878" s="133" t="s">
        <v>2897</v>
      </c>
      <c r="P2878" s="133" t="s">
        <v>2897</v>
      </c>
      <c r="Q2878" s="133" t="s">
        <v>2897</v>
      </c>
      <c r="R2878" s="133" t="s">
        <v>2897</v>
      </c>
      <c r="S2878" s="133" t="s">
        <v>2897</v>
      </c>
    </row>
    <row r="2879" spans="1:19" s="129" customFormat="1">
      <c r="A2879" s="131">
        <v>2553</v>
      </c>
      <c r="B2879" s="132">
        <v>31.759187000000001</v>
      </c>
      <c r="C2879" s="132">
        <v>25.102018000000001</v>
      </c>
      <c r="D2879" s="131" t="s">
        <v>2352</v>
      </c>
      <c r="E2879" s="129" t="s">
        <v>2353</v>
      </c>
      <c r="F2879" s="129" t="s">
        <v>5708</v>
      </c>
      <c r="G2879" s="129" t="s">
        <v>2807</v>
      </c>
      <c r="H2879" s="129" t="s">
        <v>2755</v>
      </c>
      <c r="I2879" s="133" t="str">
        <f t="shared" si="142"/>
        <v>a</v>
      </c>
      <c r="J2879" s="133"/>
      <c r="K2879" s="134" t="s">
        <v>2897</v>
      </c>
      <c r="L2879" s="133" t="s">
        <v>2897</v>
      </c>
      <c r="M2879" s="133" t="s">
        <v>2897</v>
      </c>
      <c r="N2879" s="133" t="s">
        <v>2897</v>
      </c>
      <c r="O2879" s="133" t="s">
        <v>2897</v>
      </c>
      <c r="P2879" s="133" t="s">
        <v>2897</v>
      </c>
      <c r="Q2879" s="133" t="s">
        <v>2897</v>
      </c>
      <c r="R2879" s="133" t="s">
        <v>2897</v>
      </c>
      <c r="S2879" s="133" t="s">
        <v>2897</v>
      </c>
    </row>
    <row r="2880" spans="1:19" s="129" customFormat="1">
      <c r="A2880" s="131">
        <v>2554</v>
      </c>
      <c r="B2880" s="132">
        <v>31.928077999999999</v>
      </c>
      <c r="C2880" s="132">
        <v>25.054842000000001</v>
      </c>
      <c r="D2880" s="131" t="s">
        <v>4108</v>
      </c>
      <c r="E2880" s="129" t="s">
        <v>2354</v>
      </c>
      <c r="F2880" s="129" t="s">
        <v>6176</v>
      </c>
      <c r="G2880" s="129" t="s">
        <v>2807</v>
      </c>
      <c r="H2880" s="129" t="s">
        <v>2755</v>
      </c>
      <c r="I2880" s="133" t="str">
        <f t="shared" si="142"/>
        <v>a</v>
      </c>
      <c r="J2880" s="133"/>
      <c r="K2880" s="134" t="s">
        <v>2897</v>
      </c>
      <c r="L2880" s="133" t="s">
        <v>2897</v>
      </c>
      <c r="M2880" s="133" t="s">
        <v>2897</v>
      </c>
      <c r="N2880" s="133" t="s">
        <v>2897</v>
      </c>
      <c r="O2880" s="133" t="s">
        <v>2897</v>
      </c>
      <c r="P2880" s="133" t="s">
        <v>2897</v>
      </c>
      <c r="Q2880" s="133" t="s">
        <v>2897</v>
      </c>
      <c r="R2880" s="133" t="s">
        <v>2897</v>
      </c>
      <c r="S2880" s="133" t="s">
        <v>2897</v>
      </c>
    </row>
    <row r="2881" spans="1:19" s="129" customFormat="1">
      <c r="A2881" s="131">
        <v>2555</v>
      </c>
      <c r="B2881" s="132">
        <v>31.986636000000001</v>
      </c>
      <c r="C2881" s="132">
        <v>24.883652000000001</v>
      </c>
      <c r="D2881" s="131" t="s">
        <v>2913</v>
      </c>
      <c r="E2881" s="129" t="s">
        <v>7650</v>
      </c>
      <c r="F2881" s="129" t="s">
        <v>6177</v>
      </c>
      <c r="G2881" s="129" t="s">
        <v>6606</v>
      </c>
      <c r="H2881" s="129" t="s">
        <v>2755</v>
      </c>
      <c r="I2881" s="133" t="str">
        <f t="shared" si="142"/>
        <v>a</v>
      </c>
      <c r="J2881" s="133"/>
      <c r="K2881" s="134" t="s">
        <v>2897</v>
      </c>
      <c r="L2881" s="133" t="s">
        <v>2897</v>
      </c>
      <c r="M2881" s="133" t="s">
        <v>2897</v>
      </c>
      <c r="N2881" s="133" t="s">
        <v>2897</v>
      </c>
      <c r="O2881" s="133" t="s">
        <v>2897</v>
      </c>
      <c r="P2881" s="133" t="s">
        <v>2897</v>
      </c>
      <c r="Q2881" s="133" t="s">
        <v>2897</v>
      </c>
      <c r="R2881" s="133" t="s">
        <v>2897</v>
      </c>
      <c r="S2881" s="133" t="s">
        <v>2897</v>
      </c>
    </row>
    <row r="2882" spans="1:19" s="129" customFormat="1">
      <c r="A2882" s="131">
        <v>2556</v>
      </c>
      <c r="B2882" s="132">
        <v>32.019471000000003</v>
      </c>
      <c r="C2882" s="132">
        <v>24.740966</v>
      </c>
      <c r="D2882" s="131" t="s">
        <v>2355</v>
      </c>
      <c r="E2882" s="129" t="s">
        <v>5067</v>
      </c>
      <c r="F2882" s="129" t="s">
        <v>2356</v>
      </c>
      <c r="H2882" s="129" t="s">
        <v>2755</v>
      </c>
      <c r="I2882" s="133" t="str">
        <f t="shared" si="142"/>
        <v>a</v>
      </c>
      <c r="J2882" s="133"/>
      <c r="K2882" s="134" t="s">
        <v>2897</v>
      </c>
      <c r="L2882" s="133" t="s">
        <v>2897</v>
      </c>
      <c r="M2882" s="133" t="s">
        <v>2897</v>
      </c>
      <c r="N2882" s="133" t="s">
        <v>2897</v>
      </c>
      <c r="O2882" s="133" t="s">
        <v>2897</v>
      </c>
      <c r="P2882" s="133" t="s">
        <v>2897</v>
      </c>
      <c r="Q2882" s="133" t="s">
        <v>2897</v>
      </c>
      <c r="R2882" s="133" t="s">
        <v>2897</v>
      </c>
      <c r="S2882" s="133" t="s">
        <v>2897</v>
      </c>
    </row>
    <row r="2883" spans="1:19" s="129" customFormat="1">
      <c r="A2883" s="131">
        <v>2557</v>
      </c>
      <c r="B2883" s="132">
        <v>31.984093999999999</v>
      </c>
      <c r="C2883" s="132">
        <v>24.547031</v>
      </c>
      <c r="D2883" s="131"/>
      <c r="E2883" s="129" t="s">
        <v>2357</v>
      </c>
      <c r="G2883" s="129" t="s">
        <v>2807</v>
      </c>
      <c r="H2883" s="129" t="s">
        <v>2755</v>
      </c>
      <c r="I2883" s="133" t="str">
        <f t="shared" si="142"/>
        <v>m</v>
      </c>
      <c r="J2883" s="133"/>
      <c r="K2883" s="134" t="s">
        <v>2897</v>
      </c>
      <c r="L2883" s="133" t="s">
        <v>2897</v>
      </c>
      <c r="M2883" s="133" t="s">
        <v>2897</v>
      </c>
      <c r="N2883" s="133" t="s">
        <v>2897</v>
      </c>
      <c r="O2883" s="133" t="s">
        <v>2897</v>
      </c>
      <c r="P2883" s="133" t="s">
        <v>2897</v>
      </c>
      <c r="Q2883" s="133" t="s">
        <v>2897</v>
      </c>
      <c r="R2883" s="133" t="s">
        <v>2897</v>
      </c>
      <c r="S2883" s="133" t="s">
        <v>2897</v>
      </c>
    </row>
    <row r="2884" spans="1:19" s="129" customFormat="1">
      <c r="A2884" s="131">
        <v>2558</v>
      </c>
      <c r="B2884" s="132">
        <v>31.997655000000002</v>
      </c>
      <c r="C2884" s="132">
        <v>24.418968</v>
      </c>
      <c r="D2884" s="131" t="s">
        <v>2358</v>
      </c>
      <c r="E2884" s="129" t="s">
        <v>5068</v>
      </c>
      <c r="F2884" s="129" t="s">
        <v>2799</v>
      </c>
      <c r="G2884" s="129" t="s">
        <v>2807</v>
      </c>
      <c r="H2884" s="129" t="s">
        <v>2755</v>
      </c>
      <c r="I2884" s="133" t="str">
        <f t="shared" si="142"/>
        <v>a</v>
      </c>
      <c r="J2884" s="133"/>
      <c r="K2884" s="134" t="s">
        <v>2897</v>
      </c>
      <c r="L2884" s="133" t="s">
        <v>2897</v>
      </c>
      <c r="M2884" s="133" t="s">
        <v>2897</v>
      </c>
      <c r="N2884" s="133" t="s">
        <v>2897</v>
      </c>
      <c r="O2884" s="133" t="s">
        <v>2897</v>
      </c>
      <c r="P2884" s="133" t="s">
        <v>2897</v>
      </c>
      <c r="Q2884" s="133" t="s">
        <v>2897</v>
      </c>
      <c r="R2884" s="133" t="s">
        <v>2897</v>
      </c>
      <c r="S2884" s="133" t="s">
        <v>2897</v>
      </c>
    </row>
    <row r="2885" spans="1:19" s="129" customFormat="1">
      <c r="A2885" s="131">
        <v>2559</v>
      </c>
      <c r="B2885" s="132">
        <v>32.005204999999997</v>
      </c>
      <c r="C2885" s="132">
        <v>24.204539</v>
      </c>
      <c r="D2885" s="131"/>
      <c r="E2885" s="129" t="s">
        <v>2359</v>
      </c>
      <c r="G2885" s="129" t="s">
        <v>2807</v>
      </c>
      <c r="H2885" s="129" t="s">
        <v>2755</v>
      </c>
      <c r="I2885" s="133" t="str">
        <f t="shared" si="142"/>
        <v>m</v>
      </c>
      <c r="J2885" s="133"/>
      <c r="K2885" s="134" t="s">
        <v>2897</v>
      </c>
      <c r="L2885" s="133" t="s">
        <v>2897</v>
      </c>
      <c r="M2885" s="133" t="s">
        <v>2897</v>
      </c>
      <c r="N2885" s="133" t="s">
        <v>2897</v>
      </c>
      <c r="O2885" s="133" t="s">
        <v>2897</v>
      </c>
      <c r="P2885" s="133" t="s">
        <v>2897</v>
      </c>
      <c r="Q2885" s="133" t="s">
        <v>2897</v>
      </c>
      <c r="R2885" s="133" t="s">
        <v>2897</v>
      </c>
      <c r="S2885" s="133" t="s">
        <v>2897</v>
      </c>
    </row>
    <row r="2886" spans="1:19" s="129" customFormat="1">
      <c r="A2886" s="131">
        <v>2560</v>
      </c>
      <c r="B2886" s="132">
        <v>32.065286</v>
      </c>
      <c r="C2886" s="132">
        <v>23.992481000000002</v>
      </c>
      <c r="D2886" s="131" t="s">
        <v>2360</v>
      </c>
      <c r="E2886" s="129" t="s">
        <v>2361</v>
      </c>
      <c r="F2886" s="129" t="s">
        <v>5709</v>
      </c>
      <c r="G2886" s="129" t="s">
        <v>6607</v>
      </c>
      <c r="H2886" s="129" t="s">
        <v>2755</v>
      </c>
      <c r="I2886" s="133" t="str">
        <f t="shared" si="142"/>
        <v>a</v>
      </c>
      <c r="J2886" s="133"/>
      <c r="K2886" s="134" t="s">
        <v>2897</v>
      </c>
      <c r="L2886" s="133" t="s">
        <v>2897</v>
      </c>
      <c r="M2886" s="133" t="s">
        <v>2897</v>
      </c>
      <c r="N2886" s="133" t="s">
        <v>2897</v>
      </c>
      <c r="O2886" s="133" t="s">
        <v>2897</v>
      </c>
      <c r="P2886" s="133" t="s">
        <v>2897</v>
      </c>
      <c r="Q2886" s="133" t="s">
        <v>2897</v>
      </c>
      <c r="R2886" s="133" t="s">
        <v>2897</v>
      </c>
      <c r="S2886" s="133" t="s">
        <v>2897</v>
      </c>
    </row>
    <row r="2887" spans="1:19" s="129" customFormat="1">
      <c r="A2887" s="131">
        <v>2561</v>
      </c>
      <c r="B2887" s="132">
        <v>32.177705000000003</v>
      </c>
      <c r="C2887" s="132">
        <v>23.641227000000001</v>
      </c>
      <c r="D2887" s="131" t="s">
        <v>2362</v>
      </c>
      <c r="E2887" s="129" t="s">
        <v>3908</v>
      </c>
      <c r="G2887" s="129" t="s">
        <v>2807</v>
      </c>
      <c r="H2887" s="129" t="s">
        <v>2755</v>
      </c>
      <c r="I2887" s="133" t="str">
        <f t="shared" si="142"/>
        <v>m</v>
      </c>
      <c r="J2887" s="133"/>
      <c r="K2887" s="134" t="s">
        <v>2897</v>
      </c>
      <c r="L2887" s="133" t="s">
        <v>2897</v>
      </c>
      <c r="M2887" s="133" t="s">
        <v>2897</v>
      </c>
      <c r="N2887" s="133" t="s">
        <v>2897</v>
      </c>
      <c r="O2887" s="133" t="s">
        <v>2897</v>
      </c>
      <c r="P2887" s="133" t="s">
        <v>2897</v>
      </c>
      <c r="Q2887" s="133" t="s">
        <v>2897</v>
      </c>
      <c r="R2887" s="133" t="s">
        <v>2897</v>
      </c>
      <c r="S2887" s="133" t="s">
        <v>2897</v>
      </c>
    </row>
    <row r="2888" spans="1:19" s="129" customFormat="1">
      <c r="A2888" s="131">
        <v>2562</v>
      </c>
      <c r="B2888" s="132">
        <v>32.179631999999998</v>
      </c>
      <c r="C2888" s="132">
        <v>23.439623000000001</v>
      </c>
      <c r="D2888" s="131" t="s">
        <v>5069</v>
      </c>
      <c r="E2888" s="129" t="s">
        <v>3909</v>
      </c>
      <c r="F2888" s="129" t="s">
        <v>5710</v>
      </c>
      <c r="G2888" s="129" t="s">
        <v>2807</v>
      </c>
      <c r="H2888" s="129" t="s">
        <v>2755</v>
      </c>
      <c r="I2888" s="133" t="str">
        <f t="shared" si="142"/>
        <v>a</v>
      </c>
      <c r="J2888" s="133"/>
      <c r="K2888" s="134" t="s">
        <v>2897</v>
      </c>
      <c r="L2888" s="133" t="s">
        <v>2897</v>
      </c>
      <c r="M2888" s="133" t="s">
        <v>2897</v>
      </c>
      <c r="N2888" s="133" t="s">
        <v>2897</v>
      </c>
      <c r="O2888" s="133" t="s">
        <v>2897</v>
      </c>
      <c r="P2888" s="133" t="s">
        <v>2897</v>
      </c>
      <c r="Q2888" s="133" t="s">
        <v>2897</v>
      </c>
      <c r="R2888" s="133" t="s">
        <v>2897</v>
      </c>
      <c r="S2888" s="133" t="s">
        <v>2897</v>
      </c>
    </row>
    <row r="2889" spans="1:19" s="129" customFormat="1">
      <c r="A2889" s="131">
        <v>2563</v>
      </c>
      <c r="B2889" s="132">
        <v>32.174346</v>
      </c>
      <c r="C2889" s="132">
        <v>23.309165</v>
      </c>
      <c r="D2889" s="131" t="s">
        <v>7662</v>
      </c>
      <c r="E2889" s="129" t="s">
        <v>7663</v>
      </c>
      <c r="F2889" s="129" t="s">
        <v>2800</v>
      </c>
      <c r="G2889" s="129" t="s">
        <v>2811</v>
      </c>
      <c r="H2889" s="129" t="s">
        <v>2755</v>
      </c>
      <c r="I2889" s="133" t="str">
        <f t="shared" si="142"/>
        <v>a</v>
      </c>
      <c r="J2889" s="133"/>
      <c r="K2889" s="134" t="s">
        <v>2897</v>
      </c>
      <c r="L2889" s="133" t="s">
        <v>2897</v>
      </c>
      <c r="M2889" s="133" t="s">
        <v>2897</v>
      </c>
      <c r="N2889" s="133" t="s">
        <v>2897</v>
      </c>
      <c r="O2889" s="133" t="s">
        <v>2897</v>
      </c>
      <c r="P2889" s="133" t="s">
        <v>2897</v>
      </c>
      <c r="Q2889" s="133" t="s">
        <v>2897</v>
      </c>
      <c r="R2889" s="133" t="s">
        <v>2897</v>
      </c>
      <c r="S2889" s="133" t="s">
        <v>2897</v>
      </c>
    </row>
    <row r="2890" spans="1:19" s="129" customFormat="1">
      <c r="A2890" s="131">
        <v>2564</v>
      </c>
      <c r="B2890" s="132">
        <v>32.230325999999998</v>
      </c>
      <c r="C2890" s="132">
        <v>23.282381000000001</v>
      </c>
      <c r="D2890" s="131" t="s">
        <v>7664</v>
      </c>
      <c r="E2890" s="129" t="s">
        <v>7665</v>
      </c>
      <c r="F2890" s="129" t="s">
        <v>5693</v>
      </c>
      <c r="G2890" s="129" t="s">
        <v>2807</v>
      </c>
      <c r="H2890" s="129" t="s">
        <v>2755</v>
      </c>
      <c r="I2890" s="133" t="str">
        <f t="shared" si="142"/>
        <v>a</v>
      </c>
      <c r="J2890" s="133"/>
      <c r="K2890" s="134" t="s">
        <v>2897</v>
      </c>
      <c r="L2890" s="133" t="s">
        <v>2897</v>
      </c>
      <c r="M2890" s="133" t="s">
        <v>2897</v>
      </c>
      <c r="N2890" s="133" t="s">
        <v>2897</v>
      </c>
      <c r="O2890" s="133" t="s">
        <v>2897</v>
      </c>
      <c r="P2890" s="133" t="s">
        <v>2897</v>
      </c>
      <c r="Q2890" s="133" t="s">
        <v>2897</v>
      </c>
      <c r="R2890" s="133" t="s">
        <v>2897</v>
      </c>
      <c r="S2890" s="133" t="s">
        <v>2897</v>
      </c>
    </row>
    <row r="2891" spans="1:19" s="129" customFormat="1">
      <c r="A2891" s="131">
        <v>2565</v>
      </c>
      <c r="B2891" s="132">
        <v>32.348323999999998</v>
      </c>
      <c r="C2891" s="132">
        <v>23.084185999999999</v>
      </c>
      <c r="D2891" s="131" t="s">
        <v>2363</v>
      </c>
      <c r="E2891" s="129" t="s">
        <v>2364</v>
      </c>
      <c r="F2891" s="129" t="s">
        <v>2365</v>
      </c>
      <c r="G2891" s="129" t="s">
        <v>2807</v>
      </c>
      <c r="H2891" s="129" t="s">
        <v>2755</v>
      </c>
      <c r="I2891" s="133" t="str">
        <f t="shared" si="142"/>
        <v>a</v>
      </c>
      <c r="J2891" s="133"/>
      <c r="K2891" s="134" t="s">
        <v>2897</v>
      </c>
      <c r="L2891" s="133" t="s">
        <v>2897</v>
      </c>
      <c r="M2891" s="133" t="s">
        <v>2897</v>
      </c>
      <c r="N2891" s="133" t="s">
        <v>2897</v>
      </c>
      <c r="O2891" s="133" t="s">
        <v>2897</v>
      </c>
      <c r="P2891" s="133" t="s">
        <v>2897</v>
      </c>
      <c r="Q2891" s="133" t="s">
        <v>2897</v>
      </c>
      <c r="R2891" s="133" t="s">
        <v>2897</v>
      </c>
      <c r="S2891" s="133" t="s">
        <v>2897</v>
      </c>
    </row>
    <row r="2892" spans="1:19" s="129" customFormat="1">
      <c r="A2892" s="131">
        <v>2566</v>
      </c>
      <c r="B2892" s="132">
        <v>32.396830000000001</v>
      </c>
      <c r="C2892" s="132">
        <v>23.127834</v>
      </c>
      <c r="D2892" s="131" t="s">
        <v>3356</v>
      </c>
      <c r="E2892" s="129" t="s">
        <v>5070</v>
      </c>
      <c r="F2892" s="129" t="s">
        <v>5711</v>
      </c>
      <c r="G2892" s="129" t="s">
        <v>2807</v>
      </c>
      <c r="H2892" s="129" t="s">
        <v>2755</v>
      </c>
      <c r="I2892" s="133" t="str">
        <f t="shared" si="142"/>
        <v>a</v>
      </c>
      <c r="J2892" s="133"/>
      <c r="K2892" s="134" t="s">
        <v>2897</v>
      </c>
      <c r="L2892" s="133" t="s">
        <v>2897</v>
      </c>
      <c r="M2892" s="133" t="s">
        <v>2897</v>
      </c>
      <c r="N2892" s="133" t="s">
        <v>2897</v>
      </c>
      <c r="O2892" s="133" t="s">
        <v>2897</v>
      </c>
      <c r="P2892" s="133" t="s">
        <v>2897</v>
      </c>
      <c r="Q2892" s="133" t="s">
        <v>2897</v>
      </c>
      <c r="R2892" s="133" t="s">
        <v>2897</v>
      </c>
      <c r="S2892" s="133" t="s">
        <v>2897</v>
      </c>
    </row>
    <row r="2893" spans="1:19" s="129" customFormat="1">
      <c r="A2893" s="131">
        <v>2567</v>
      </c>
      <c r="B2893" s="132">
        <v>32.415047999999999</v>
      </c>
      <c r="C2893" s="132">
        <v>23.095134000000002</v>
      </c>
      <c r="D2893" s="131" t="s">
        <v>2366</v>
      </c>
      <c r="E2893" s="129" t="s">
        <v>2367</v>
      </c>
      <c r="F2893" s="129" t="s">
        <v>2801</v>
      </c>
      <c r="G2893" s="129" t="s">
        <v>2807</v>
      </c>
      <c r="H2893" s="129" t="s">
        <v>2755</v>
      </c>
      <c r="I2893" s="133" t="str">
        <f t="shared" si="142"/>
        <v>a</v>
      </c>
      <c r="J2893" s="133"/>
      <c r="K2893" s="134" t="s">
        <v>2897</v>
      </c>
      <c r="L2893" s="133" t="s">
        <v>2897</v>
      </c>
      <c r="M2893" s="133" t="s">
        <v>2897</v>
      </c>
      <c r="N2893" s="133" t="s">
        <v>2897</v>
      </c>
      <c r="O2893" s="133" t="s">
        <v>2897</v>
      </c>
      <c r="P2893" s="133" t="s">
        <v>2897</v>
      </c>
      <c r="Q2893" s="133" t="s">
        <v>2897</v>
      </c>
      <c r="R2893" s="133" t="s">
        <v>2897</v>
      </c>
      <c r="S2893" s="133" t="s">
        <v>2897</v>
      </c>
    </row>
    <row r="2894" spans="1:19" s="129" customFormat="1">
      <c r="A2894" s="131">
        <v>2568</v>
      </c>
      <c r="B2894" s="132">
        <v>32.526316000000001</v>
      </c>
      <c r="C2894" s="132">
        <v>23.109681999999999</v>
      </c>
      <c r="D2894" s="131" t="s">
        <v>2368</v>
      </c>
      <c r="E2894" s="129" t="s">
        <v>3910</v>
      </c>
      <c r="F2894" s="129" t="s">
        <v>2369</v>
      </c>
      <c r="G2894" s="129" t="s">
        <v>2807</v>
      </c>
      <c r="H2894" s="129" t="s">
        <v>2755</v>
      </c>
      <c r="I2894" s="133" t="str">
        <f t="shared" si="142"/>
        <v>a</v>
      </c>
      <c r="J2894" s="133"/>
      <c r="K2894" s="134" t="s">
        <v>2897</v>
      </c>
      <c r="L2894" s="133" t="s">
        <v>2897</v>
      </c>
      <c r="M2894" s="133" t="s">
        <v>2897</v>
      </c>
      <c r="N2894" s="133" t="s">
        <v>2897</v>
      </c>
      <c r="O2894" s="133" t="s">
        <v>2897</v>
      </c>
      <c r="P2894" s="133" t="s">
        <v>2897</v>
      </c>
      <c r="Q2894" s="133" t="s">
        <v>2897</v>
      </c>
      <c r="R2894" s="133" t="s">
        <v>2897</v>
      </c>
      <c r="S2894" s="133" t="s">
        <v>2897</v>
      </c>
    </row>
    <row r="2895" spans="1:19" s="129" customFormat="1">
      <c r="A2895" s="131">
        <v>2569</v>
      </c>
      <c r="B2895" s="132">
        <v>32.604064000000001</v>
      </c>
      <c r="C2895" s="132">
        <v>23.133192999999999</v>
      </c>
      <c r="D2895" s="131" t="s">
        <v>2370</v>
      </c>
      <c r="E2895" s="129" t="s">
        <v>7633</v>
      </c>
      <c r="F2895" s="129" t="s">
        <v>6178</v>
      </c>
      <c r="G2895" s="129" t="s">
        <v>2811</v>
      </c>
      <c r="H2895" s="129" t="s">
        <v>2755</v>
      </c>
      <c r="I2895" s="133" t="str">
        <f t="shared" ref="I2895:I2958" si="143">IF(F2895="","m","a")</f>
        <v>a</v>
      </c>
      <c r="J2895" s="133"/>
      <c r="K2895" s="134" t="s">
        <v>2897</v>
      </c>
      <c r="L2895" s="133" t="s">
        <v>2897</v>
      </c>
      <c r="M2895" s="133" t="s">
        <v>2897</v>
      </c>
      <c r="N2895" s="133" t="s">
        <v>2897</v>
      </c>
      <c r="O2895" s="133" t="s">
        <v>2897</v>
      </c>
      <c r="P2895" s="133" t="s">
        <v>2897</v>
      </c>
      <c r="Q2895" s="133" t="s">
        <v>2897</v>
      </c>
      <c r="R2895" s="133" t="s">
        <v>2897</v>
      </c>
      <c r="S2895" s="133" t="s">
        <v>2897</v>
      </c>
    </row>
    <row r="2896" spans="1:19" s="129" customFormat="1">
      <c r="A2896" s="131">
        <v>2570</v>
      </c>
      <c r="B2896" s="132">
        <v>32.672252999999998</v>
      </c>
      <c r="C2896" s="132">
        <v>22.929427</v>
      </c>
      <c r="D2896" s="131" t="s">
        <v>5071</v>
      </c>
      <c r="E2896" s="129" t="s">
        <v>2371</v>
      </c>
      <c r="F2896" s="129" t="s">
        <v>6195</v>
      </c>
      <c r="G2896" s="129" t="s">
        <v>2833</v>
      </c>
      <c r="H2896" s="129" t="s">
        <v>2755</v>
      </c>
      <c r="I2896" s="133" t="str">
        <f t="shared" si="143"/>
        <v>a</v>
      </c>
      <c r="J2896" s="133"/>
      <c r="K2896" s="134" t="s">
        <v>2897</v>
      </c>
      <c r="L2896" s="133" t="s">
        <v>2897</v>
      </c>
      <c r="M2896" s="133" t="s">
        <v>2897</v>
      </c>
      <c r="N2896" s="133" t="s">
        <v>2897</v>
      </c>
      <c r="O2896" s="133" t="s">
        <v>2897</v>
      </c>
      <c r="P2896" s="133" t="s">
        <v>2897</v>
      </c>
      <c r="Q2896" s="133" t="s">
        <v>2897</v>
      </c>
      <c r="R2896" s="133" t="s">
        <v>2897</v>
      </c>
      <c r="S2896" s="133" t="s">
        <v>2897</v>
      </c>
    </row>
    <row r="2897" spans="1:19" s="129" customFormat="1">
      <c r="A2897" s="131">
        <v>2571</v>
      </c>
      <c r="B2897" s="132">
        <v>32.766682000000003</v>
      </c>
      <c r="C2897" s="132">
        <v>22.657657</v>
      </c>
      <c r="D2897" s="131" t="s">
        <v>2372</v>
      </c>
      <c r="E2897" s="129" t="s">
        <v>2373</v>
      </c>
      <c r="F2897" s="129" t="s">
        <v>2374</v>
      </c>
      <c r="G2897" s="129" t="s">
        <v>1883</v>
      </c>
      <c r="H2897" s="129" t="s">
        <v>2755</v>
      </c>
      <c r="I2897" s="133" t="str">
        <f t="shared" si="143"/>
        <v>a</v>
      </c>
      <c r="J2897" s="133"/>
      <c r="K2897" s="134" t="s">
        <v>2858</v>
      </c>
      <c r="L2897" s="133" t="s">
        <v>6823</v>
      </c>
      <c r="M2897" s="133" t="s">
        <v>2897</v>
      </c>
      <c r="N2897" s="133" t="s">
        <v>2897</v>
      </c>
      <c r="O2897" s="133" t="s">
        <v>2897</v>
      </c>
      <c r="P2897" s="133" t="s">
        <v>2897</v>
      </c>
      <c r="Q2897" s="133" t="s">
        <v>2897</v>
      </c>
      <c r="R2897" s="133" t="s">
        <v>2897</v>
      </c>
      <c r="S2897" s="133" t="s">
        <v>2897</v>
      </c>
    </row>
    <row r="2898" spans="1:19" s="129" customFormat="1">
      <c r="A2898" s="131">
        <v>2572</v>
      </c>
      <c r="B2898" s="132">
        <v>32.797685000000001</v>
      </c>
      <c r="C2898" s="132">
        <v>22.568235000000001</v>
      </c>
      <c r="D2898" s="131" t="s">
        <v>2375</v>
      </c>
      <c r="E2898" s="129" t="s">
        <v>5072</v>
      </c>
      <c r="F2898" s="129" t="s">
        <v>2376</v>
      </c>
      <c r="H2898" s="129" t="s">
        <v>2755</v>
      </c>
      <c r="I2898" s="133" t="str">
        <f t="shared" si="143"/>
        <v>a</v>
      </c>
      <c r="J2898" s="133"/>
      <c r="K2898" s="134" t="s">
        <v>2897</v>
      </c>
      <c r="L2898" s="133" t="s">
        <v>2897</v>
      </c>
      <c r="M2898" s="133" t="s">
        <v>2897</v>
      </c>
      <c r="N2898" s="133" t="s">
        <v>2897</v>
      </c>
      <c r="O2898" s="133" t="s">
        <v>2897</v>
      </c>
      <c r="P2898" s="133" t="s">
        <v>2897</v>
      </c>
      <c r="Q2898" s="133" t="s">
        <v>2897</v>
      </c>
      <c r="R2898" s="133" t="s">
        <v>2897</v>
      </c>
      <c r="S2898" s="133" t="s">
        <v>2897</v>
      </c>
    </row>
    <row r="2899" spans="1:19" s="129" customFormat="1">
      <c r="A2899" s="131">
        <v>2573</v>
      </c>
      <c r="B2899" s="132">
        <v>32.838712999999998</v>
      </c>
      <c r="C2899" s="132">
        <v>22.500112999999999</v>
      </c>
      <c r="D2899" s="131" t="s">
        <v>6710</v>
      </c>
      <c r="E2899" s="129" t="s">
        <v>6709</v>
      </c>
      <c r="F2899" s="129" t="s">
        <v>2377</v>
      </c>
      <c r="G2899" s="129" t="s">
        <v>187</v>
      </c>
      <c r="H2899" s="129" t="s">
        <v>2755</v>
      </c>
      <c r="I2899" s="133" t="str">
        <f t="shared" si="143"/>
        <v>a</v>
      </c>
      <c r="J2899" s="133"/>
      <c r="K2899" s="134" t="s">
        <v>2692</v>
      </c>
      <c r="L2899" s="133" t="s">
        <v>2897</v>
      </c>
      <c r="M2899" s="133" t="s">
        <v>2897</v>
      </c>
      <c r="N2899" s="133" t="s">
        <v>2897</v>
      </c>
      <c r="O2899" s="133" t="s">
        <v>2897</v>
      </c>
      <c r="P2899" s="133" t="s">
        <v>2897</v>
      </c>
      <c r="Q2899" s="133" t="s">
        <v>2897</v>
      </c>
      <c r="R2899" s="133" t="s">
        <v>2897</v>
      </c>
      <c r="S2899" s="133" t="s">
        <v>6824</v>
      </c>
    </row>
    <row r="2900" spans="1:19" s="129" customFormat="1">
      <c r="A2900" s="131">
        <v>2574</v>
      </c>
      <c r="B2900" s="132">
        <v>32.873327000000003</v>
      </c>
      <c r="C2900" s="132">
        <v>22.285377</v>
      </c>
      <c r="D2900" s="131" t="s">
        <v>2378</v>
      </c>
      <c r="E2900" s="129" t="s">
        <v>2379</v>
      </c>
      <c r="F2900" s="129" t="s">
        <v>2380</v>
      </c>
      <c r="G2900" s="129" t="s">
        <v>187</v>
      </c>
      <c r="H2900" s="129" t="s">
        <v>2755</v>
      </c>
      <c r="I2900" s="133" t="str">
        <f t="shared" si="143"/>
        <v>a</v>
      </c>
      <c r="J2900" s="133"/>
      <c r="K2900" s="134" t="s">
        <v>2897</v>
      </c>
      <c r="L2900" s="133" t="s">
        <v>2897</v>
      </c>
      <c r="M2900" s="133" t="s">
        <v>2897</v>
      </c>
      <c r="N2900" s="133" t="s">
        <v>2897</v>
      </c>
      <c r="O2900" s="133" t="s">
        <v>2897</v>
      </c>
      <c r="P2900" s="133" t="s">
        <v>2897</v>
      </c>
      <c r="Q2900" s="133" t="s">
        <v>2897</v>
      </c>
      <c r="R2900" s="133" t="s">
        <v>2897</v>
      </c>
      <c r="S2900" s="133" t="s">
        <v>2897</v>
      </c>
    </row>
    <row r="2901" spans="1:19" s="129" customFormat="1">
      <c r="A2901" s="131">
        <v>2575</v>
      </c>
      <c r="B2901" s="132">
        <v>32.903086000000002</v>
      </c>
      <c r="C2901" s="132">
        <v>22.170729999999999</v>
      </c>
      <c r="D2901" s="131" t="s">
        <v>2381</v>
      </c>
      <c r="E2901" s="129" t="s">
        <v>2382</v>
      </c>
      <c r="F2901" s="129" t="s">
        <v>6179</v>
      </c>
      <c r="G2901" s="129" t="s">
        <v>187</v>
      </c>
      <c r="H2901" s="129" t="s">
        <v>2755</v>
      </c>
      <c r="I2901" s="133" t="str">
        <f t="shared" si="143"/>
        <v>a</v>
      </c>
      <c r="J2901" s="133"/>
      <c r="K2901" s="134" t="s">
        <v>2897</v>
      </c>
      <c r="L2901" s="133" t="s">
        <v>2897</v>
      </c>
      <c r="M2901" s="133" t="s">
        <v>2897</v>
      </c>
      <c r="N2901" s="133" t="s">
        <v>2897</v>
      </c>
      <c r="O2901" s="133" t="s">
        <v>2897</v>
      </c>
      <c r="P2901" s="133" t="s">
        <v>2897</v>
      </c>
      <c r="Q2901" s="133" t="s">
        <v>2897</v>
      </c>
      <c r="R2901" s="133" t="s">
        <v>2897</v>
      </c>
      <c r="S2901" s="133" t="s">
        <v>2897</v>
      </c>
    </row>
    <row r="2902" spans="1:19" s="129" customFormat="1">
      <c r="A2902" s="131">
        <v>2576</v>
      </c>
      <c r="B2902" s="132">
        <v>32.904091000000001</v>
      </c>
      <c r="C2902" s="132">
        <v>21.967328999999999</v>
      </c>
      <c r="D2902" s="131" t="s">
        <v>6391</v>
      </c>
      <c r="E2902" s="129" t="s">
        <v>2383</v>
      </c>
      <c r="F2902" s="129" t="s">
        <v>6180</v>
      </c>
      <c r="G2902" s="129" t="s">
        <v>3105</v>
      </c>
      <c r="H2902" s="129" t="s">
        <v>2755</v>
      </c>
      <c r="I2902" s="133" t="str">
        <f t="shared" si="143"/>
        <v>a</v>
      </c>
      <c r="J2902" s="133"/>
      <c r="K2902" s="134" t="s">
        <v>2858</v>
      </c>
      <c r="L2902" s="133" t="s">
        <v>6823</v>
      </c>
      <c r="M2902" s="133" t="s">
        <v>6823</v>
      </c>
      <c r="N2902" s="133" t="s">
        <v>2897</v>
      </c>
      <c r="O2902" s="133" t="s">
        <v>2897</v>
      </c>
      <c r="P2902" s="133" t="s">
        <v>6823</v>
      </c>
      <c r="Q2902" s="133" t="s">
        <v>6823</v>
      </c>
      <c r="R2902" s="133" t="s">
        <v>6823</v>
      </c>
      <c r="S2902" s="133" t="s">
        <v>2897</v>
      </c>
    </row>
    <row r="2903" spans="1:19" s="129" customFormat="1">
      <c r="A2903" s="131">
        <v>2577</v>
      </c>
      <c r="B2903" s="132">
        <v>32.924585</v>
      </c>
      <c r="C2903" s="132">
        <v>21.633694999999999</v>
      </c>
      <c r="D2903" s="131" t="s">
        <v>2384</v>
      </c>
      <c r="E2903" s="129" t="s">
        <v>5073</v>
      </c>
      <c r="F2903" s="129" t="s">
        <v>2385</v>
      </c>
      <c r="G2903" s="129" t="s">
        <v>2811</v>
      </c>
      <c r="H2903" s="129" t="s">
        <v>2755</v>
      </c>
      <c r="I2903" s="133" t="str">
        <f t="shared" si="143"/>
        <v>a</v>
      </c>
      <c r="J2903" s="133"/>
      <c r="K2903" s="134" t="s">
        <v>2858</v>
      </c>
      <c r="L2903" s="133" t="s">
        <v>2897</v>
      </c>
      <c r="M2903" s="133" t="s">
        <v>2897</v>
      </c>
      <c r="N2903" s="133" t="s">
        <v>2897</v>
      </c>
      <c r="O2903" s="133" t="s">
        <v>2897</v>
      </c>
      <c r="P2903" s="133" t="s">
        <v>2897</v>
      </c>
      <c r="Q2903" s="133" t="s">
        <v>2897</v>
      </c>
      <c r="R2903" s="133" t="s">
        <v>2897</v>
      </c>
      <c r="S2903" s="133" t="s">
        <v>2897</v>
      </c>
    </row>
    <row r="2904" spans="1:19" s="129" customFormat="1">
      <c r="A2904" s="131">
        <v>2578</v>
      </c>
      <c r="B2904" s="132">
        <v>32.835295000000002</v>
      </c>
      <c r="C2904" s="132">
        <v>21.507055000000001</v>
      </c>
      <c r="D2904" s="131" t="s">
        <v>2386</v>
      </c>
      <c r="E2904" s="129" t="s">
        <v>7041</v>
      </c>
      <c r="G2904" s="129" t="s">
        <v>2809</v>
      </c>
      <c r="H2904" s="129" t="s">
        <v>2755</v>
      </c>
      <c r="I2904" s="133" t="str">
        <f t="shared" si="143"/>
        <v>m</v>
      </c>
      <c r="J2904" s="133"/>
      <c r="K2904" s="134" t="s">
        <v>2858</v>
      </c>
      <c r="L2904" s="133" t="s">
        <v>2897</v>
      </c>
      <c r="M2904" s="133" t="s">
        <v>2897</v>
      </c>
      <c r="N2904" s="133" t="s">
        <v>2897</v>
      </c>
      <c r="O2904" s="133" t="s">
        <v>6823</v>
      </c>
      <c r="P2904" s="133" t="s">
        <v>2897</v>
      </c>
      <c r="Q2904" s="133" t="s">
        <v>2897</v>
      </c>
      <c r="R2904" s="133" t="s">
        <v>2897</v>
      </c>
      <c r="S2904" s="133" t="s">
        <v>2897</v>
      </c>
    </row>
    <row r="2905" spans="1:19" s="129" customFormat="1">
      <c r="A2905" s="131">
        <v>2579</v>
      </c>
      <c r="B2905" s="132">
        <v>32.800984999999997</v>
      </c>
      <c r="C2905" s="132">
        <v>21.428193</v>
      </c>
      <c r="D2905" s="131" t="s">
        <v>2387</v>
      </c>
      <c r="E2905" s="129" t="s">
        <v>7234</v>
      </c>
      <c r="F2905" s="129" t="s">
        <v>2388</v>
      </c>
      <c r="G2905" s="129" t="s">
        <v>2809</v>
      </c>
      <c r="H2905" s="129" t="s">
        <v>2755</v>
      </c>
      <c r="I2905" s="133" t="str">
        <f t="shared" si="143"/>
        <v>a</v>
      </c>
      <c r="J2905" s="133"/>
      <c r="K2905" s="134" t="s">
        <v>2897</v>
      </c>
      <c r="L2905" s="133" t="s">
        <v>2897</v>
      </c>
      <c r="M2905" s="133" t="s">
        <v>2897</v>
      </c>
      <c r="N2905" s="133" t="s">
        <v>2897</v>
      </c>
      <c r="O2905" s="133" t="s">
        <v>2897</v>
      </c>
      <c r="P2905" s="133" t="s">
        <v>2897</v>
      </c>
      <c r="Q2905" s="133" t="s">
        <v>2897</v>
      </c>
      <c r="R2905" s="133" t="s">
        <v>2897</v>
      </c>
      <c r="S2905" s="133" t="s">
        <v>2897</v>
      </c>
    </row>
    <row r="2906" spans="1:19" s="129" customFormat="1">
      <c r="A2906" s="131">
        <v>2580</v>
      </c>
      <c r="B2906" s="132">
        <v>32.775917</v>
      </c>
      <c r="C2906" s="132">
        <v>21.340606999999999</v>
      </c>
      <c r="D2906" s="131" t="s">
        <v>2389</v>
      </c>
      <c r="E2906" s="129" t="s">
        <v>7233</v>
      </c>
      <c r="G2906" s="129" t="s">
        <v>7232</v>
      </c>
      <c r="H2906" s="129" t="s">
        <v>2755</v>
      </c>
      <c r="I2906" s="133" t="str">
        <f t="shared" si="143"/>
        <v>m</v>
      </c>
      <c r="J2906" s="133"/>
      <c r="K2906" s="134" t="s">
        <v>2858</v>
      </c>
      <c r="L2906" s="133" t="s">
        <v>6823</v>
      </c>
      <c r="M2906" s="133" t="s">
        <v>6823</v>
      </c>
      <c r="N2906" s="133" t="s">
        <v>2897</v>
      </c>
      <c r="O2906" s="133" t="s">
        <v>2897</v>
      </c>
      <c r="P2906" s="133" t="s">
        <v>2897</v>
      </c>
      <c r="Q2906" s="133" t="s">
        <v>2897</v>
      </c>
      <c r="R2906" s="133" t="s">
        <v>2897</v>
      </c>
      <c r="S2906" s="133" t="s">
        <v>2897</v>
      </c>
    </row>
    <row r="2907" spans="1:19" s="129" customFormat="1">
      <c r="A2907" s="131">
        <v>2581</v>
      </c>
      <c r="B2907" s="132">
        <v>32.715721000000002</v>
      </c>
      <c r="C2907" s="132">
        <v>20.948722</v>
      </c>
      <c r="D2907" s="131" t="s">
        <v>2914</v>
      </c>
      <c r="E2907" s="129" t="s">
        <v>2390</v>
      </c>
      <c r="F2907" s="129" t="s">
        <v>6181</v>
      </c>
      <c r="G2907" s="129" t="s">
        <v>3079</v>
      </c>
      <c r="H2907" s="129" t="s">
        <v>2755</v>
      </c>
      <c r="I2907" s="133" t="str">
        <f t="shared" si="143"/>
        <v>a</v>
      </c>
      <c r="J2907" s="133"/>
      <c r="K2907" s="134" t="s">
        <v>2858</v>
      </c>
      <c r="L2907" s="133" t="s">
        <v>6823</v>
      </c>
      <c r="M2907" s="133" t="s">
        <v>2897</v>
      </c>
      <c r="N2907" s="133" t="s">
        <v>2897</v>
      </c>
      <c r="O2907" s="133" t="s">
        <v>2897</v>
      </c>
      <c r="P2907" s="133" t="s">
        <v>6824</v>
      </c>
      <c r="Q2907" s="133" t="s">
        <v>2897</v>
      </c>
      <c r="R2907" s="133" t="s">
        <v>2897</v>
      </c>
      <c r="S2907" s="133" t="s">
        <v>2897</v>
      </c>
    </row>
    <row r="2908" spans="1:19" s="129" customFormat="1">
      <c r="A2908" s="131">
        <v>2582</v>
      </c>
      <c r="B2908" s="132">
        <v>32.539164999999997</v>
      </c>
      <c r="C2908" s="132">
        <v>20.564610999999999</v>
      </c>
      <c r="D2908" s="131" t="s">
        <v>7296</v>
      </c>
      <c r="E2908" s="129" t="s">
        <v>2391</v>
      </c>
      <c r="F2908" s="129" t="s">
        <v>2392</v>
      </c>
      <c r="G2908" s="129" t="s">
        <v>1139</v>
      </c>
      <c r="H2908" s="129" t="s">
        <v>2755</v>
      </c>
      <c r="I2908" s="133" t="str">
        <f t="shared" si="143"/>
        <v>a</v>
      </c>
      <c r="J2908" s="133"/>
      <c r="K2908" s="134" t="s">
        <v>2897</v>
      </c>
      <c r="L2908" s="133" t="s">
        <v>2897</v>
      </c>
      <c r="M2908" s="133" t="s">
        <v>2897</v>
      </c>
      <c r="N2908" s="133" t="s">
        <v>2897</v>
      </c>
      <c r="O2908" s="133" t="s">
        <v>2897</v>
      </c>
      <c r="P2908" s="133" t="s">
        <v>2897</v>
      </c>
      <c r="Q2908" s="133" t="s">
        <v>2897</v>
      </c>
      <c r="R2908" s="133" t="s">
        <v>2897</v>
      </c>
      <c r="S2908" s="133" t="s">
        <v>2897</v>
      </c>
    </row>
    <row r="2909" spans="1:19" s="129" customFormat="1">
      <c r="A2909" s="131">
        <v>2583</v>
      </c>
      <c r="B2909" s="132">
        <v>32.356065999999998</v>
      </c>
      <c r="C2909" s="132">
        <v>20.297692999999999</v>
      </c>
      <c r="D2909" s="131" t="s">
        <v>2393</v>
      </c>
      <c r="E2909" s="129" t="s">
        <v>2394</v>
      </c>
      <c r="G2909" s="129" t="s">
        <v>2807</v>
      </c>
      <c r="H2909" s="129" t="s">
        <v>2755</v>
      </c>
      <c r="I2909" s="133" t="str">
        <f t="shared" si="143"/>
        <v>m</v>
      </c>
      <c r="J2909" s="133"/>
      <c r="K2909" s="134" t="s">
        <v>2897</v>
      </c>
      <c r="L2909" s="133" t="s">
        <v>2897</v>
      </c>
      <c r="M2909" s="133" t="s">
        <v>2897</v>
      </c>
      <c r="N2909" s="133" t="s">
        <v>2897</v>
      </c>
      <c r="O2909" s="133" t="s">
        <v>2897</v>
      </c>
      <c r="P2909" s="133" t="s">
        <v>2897</v>
      </c>
      <c r="Q2909" s="133" t="s">
        <v>2897</v>
      </c>
      <c r="R2909" s="133" t="s">
        <v>2897</v>
      </c>
      <c r="S2909" s="133" t="s">
        <v>2897</v>
      </c>
    </row>
    <row r="2910" spans="1:19" s="129" customFormat="1">
      <c r="A2910" s="131">
        <v>2584</v>
      </c>
      <c r="B2910" s="132">
        <v>32.222354000000003</v>
      </c>
      <c r="C2910" s="132">
        <v>20.143986999999999</v>
      </c>
      <c r="D2910" s="131"/>
      <c r="E2910" s="129" t="s">
        <v>3911</v>
      </c>
      <c r="G2910" s="129" t="s">
        <v>2807</v>
      </c>
      <c r="H2910" s="129" t="s">
        <v>2755</v>
      </c>
      <c r="I2910" s="133" t="str">
        <f t="shared" si="143"/>
        <v>m</v>
      </c>
      <c r="J2910" s="133"/>
      <c r="K2910" s="134" t="s">
        <v>2897</v>
      </c>
      <c r="L2910" s="133" t="s">
        <v>2897</v>
      </c>
      <c r="M2910" s="133" t="s">
        <v>2897</v>
      </c>
      <c r="N2910" s="133" t="s">
        <v>2897</v>
      </c>
      <c r="O2910" s="133" t="s">
        <v>2897</v>
      </c>
      <c r="P2910" s="133" t="s">
        <v>2897</v>
      </c>
      <c r="Q2910" s="133" t="s">
        <v>2897</v>
      </c>
      <c r="R2910" s="133" t="s">
        <v>2897</v>
      </c>
      <c r="S2910" s="133" t="s">
        <v>2897</v>
      </c>
    </row>
    <row r="2911" spans="1:19" s="129" customFormat="1">
      <c r="A2911" s="131">
        <v>2585</v>
      </c>
      <c r="B2911" s="132">
        <v>32.169584999999998</v>
      </c>
      <c r="C2911" s="132">
        <v>20.091211000000001</v>
      </c>
      <c r="D2911" s="131" t="s">
        <v>6452</v>
      </c>
      <c r="E2911" s="129" t="s">
        <v>6453</v>
      </c>
      <c r="F2911" s="129" t="s">
        <v>5750</v>
      </c>
      <c r="G2911" s="129" t="s">
        <v>2807</v>
      </c>
      <c r="H2911" s="129" t="s">
        <v>2755</v>
      </c>
      <c r="I2911" s="133" t="str">
        <f t="shared" si="143"/>
        <v>a</v>
      </c>
      <c r="J2911" s="133"/>
      <c r="K2911" s="134" t="s">
        <v>2897</v>
      </c>
      <c r="L2911" s="133" t="s">
        <v>2897</v>
      </c>
      <c r="M2911" s="133" t="s">
        <v>2897</v>
      </c>
      <c r="N2911" s="133" t="s">
        <v>2897</v>
      </c>
      <c r="O2911" s="133" t="s">
        <v>2897</v>
      </c>
      <c r="P2911" s="133" t="s">
        <v>2897</v>
      </c>
      <c r="Q2911" s="133" t="s">
        <v>2897</v>
      </c>
      <c r="R2911" s="133" t="s">
        <v>2897</v>
      </c>
      <c r="S2911" s="133" t="s">
        <v>2897</v>
      </c>
    </row>
    <row r="2912" spans="1:19" s="129" customFormat="1">
      <c r="A2912" s="131">
        <v>2586</v>
      </c>
      <c r="B2912" s="132">
        <v>32.124167999999997</v>
      </c>
      <c r="C2912" s="132">
        <v>20.043965</v>
      </c>
      <c r="D2912" s="131" t="s">
        <v>2395</v>
      </c>
      <c r="E2912" s="129" t="s">
        <v>2396</v>
      </c>
      <c r="F2912" s="129" t="s">
        <v>6182</v>
      </c>
      <c r="G2912" s="129" t="s">
        <v>2849</v>
      </c>
      <c r="H2912" s="129" t="s">
        <v>2755</v>
      </c>
      <c r="I2912" s="133" t="str">
        <f t="shared" si="143"/>
        <v>a</v>
      </c>
      <c r="J2912" s="133"/>
      <c r="K2912" s="134" t="s">
        <v>2897</v>
      </c>
      <c r="L2912" s="133" t="s">
        <v>2897</v>
      </c>
      <c r="M2912" s="133" t="s">
        <v>2897</v>
      </c>
      <c r="N2912" s="133" t="s">
        <v>2897</v>
      </c>
      <c r="O2912" s="133" t="s">
        <v>2897</v>
      </c>
      <c r="P2912" s="133" t="s">
        <v>2897</v>
      </c>
      <c r="Q2912" s="133" t="s">
        <v>2897</v>
      </c>
      <c r="R2912" s="133" t="s">
        <v>2897</v>
      </c>
      <c r="S2912" s="133" t="s">
        <v>2897</v>
      </c>
    </row>
    <row r="2913" spans="1:19" s="129" customFormat="1">
      <c r="A2913" s="131">
        <v>2587</v>
      </c>
      <c r="B2913" s="132">
        <v>32.019480999999999</v>
      </c>
      <c r="C2913" s="132">
        <v>19.987552000000001</v>
      </c>
      <c r="D2913" s="131" t="s">
        <v>2397</v>
      </c>
      <c r="E2913" s="129" t="s">
        <v>5075</v>
      </c>
      <c r="F2913" s="129" t="s">
        <v>2398</v>
      </c>
      <c r="H2913" s="129" t="s">
        <v>2755</v>
      </c>
      <c r="I2913" s="133" t="str">
        <f t="shared" si="143"/>
        <v>a</v>
      </c>
      <c r="J2913" s="133"/>
      <c r="K2913" s="134" t="s">
        <v>2897</v>
      </c>
      <c r="L2913" s="133" t="s">
        <v>2897</v>
      </c>
      <c r="M2913" s="133" t="s">
        <v>2897</v>
      </c>
      <c r="N2913" s="133" t="s">
        <v>2897</v>
      </c>
      <c r="O2913" s="133" t="s">
        <v>2897</v>
      </c>
      <c r="P2913" s="133" t="s">
        <v>2897</v>
      </c>
      <c r="Q2913" s="133" t="s">
        <v>2897</v>
      </c>
      <c r="R2913" s="133" t="s">
        <v>2897</v>
      </c>
      <c r="S2913" s="133" t="s">
        <v>2897</v>
      </c>
    </row>
    <row r="2914" spans="1:19" s="129" customFormat="1">
      <c r="A2914" s="131">
        <v>2588</v>
      </c>
      <c r="B2914" s="132">
        <v>32.009079999999997</v>
      </c>
      <c r="C2914" s="132">
        <v>19.976882</v>
      </c>
      <c r="D2914" s="131" t="s">
        <v>2399</v>
      </c>
      <c r="E2914" s="129" t="s">
        <v>5076</v>
      </c>
      <c r="F2914" s="129" t="s">
        <v>2400</v>
      </c>
      <c r="H2914" s="129" t="s">
        <v>2755</v>
      </c>
      <c r="I2914" s="133" t="str">
        <f t="shared" si="143"/>
        <v>a</v>
      </c>
      <c r="J2914" s="133"/>
      <c r="K2914" s="134" t="s">
        <v>2897</v>
      </c>
      <c r="L2914" s="133" t="s">
        <v>2897</v>
      </c>
      <c r="M2914" s="133" t="s">
        <v>2897</v>
      </c>
      <c r="N2914" s="133" t="s">
        <v>2897</v>
      </c>
      <c r="O2914" s="133" t="s">
        <v>2897</v>
      </c>
      <c r="P2914" s="133" t="s">
        <v>2897</v>
      </c>
      <c r="Q2914" s="133" t="s">
        <v>2897</v>
      </c>
      <c r="R2914" s="133" t="s">
        <v>2897</v>
      </c>
      <c r="S2914" s="133" t="s">
        <v>2897</v>
      </c>
    </row>
    <row r="2915" spans="1:19" s="129" customFormat="1">
      <c r="A2915" s="131">
        <v>2589</v>
      </c>
      <c r="B2915" s="132">
        <v>32.006647999999998</v>
      </c>
      <c r="C2915" s="132">
        <v>19.974712</v>
      </c>
      <c r="D2915" s="131" t="s">
        <v>2401</v>
      </c>
      <c r="E2915" s="129" t="s">
        <v>5077</v>
      </c>
      <c r="F2915" s="129" t="s">
        <v>2402</v>
      </c>
      <c r="H2915" s="129" t="s">
        <v>2755</v>
      </c>
      <c r="I2915" s="133" t="str">
        <f t="shared" si="143"/>
        <v>a</v>
      </c>
      <c r="J2915" s="133"/>
      <c r="K2915" s="134" t="s">
        <v>2897</v>
      </c>
      <c r="L2915" s="133" t="s">
        <v>2897</v>
      </c>
      <c r="M2915" s="133" t="s">
        <v>2897</v>
      </c>
      <c r="N2915" s="133" t="s">
        <v>2897</v>
      </c>
      <c r="O2915" s="133" t="s">
        <v>2897</v>
      </c>
      <c r="P2915" s="133" t="s">
        <v>2897</v>
      </c>
      <c r="Q2915" s="133" t="s">
        <v>2897</v>
      </c>
      <c r="R2915" s="133" t="s">
        <v>2897</v>
      </c>
      <c r="S2915" s="133" t="s">
        <v>2897</v>
      </c>
    </row>
    <row r="2916" spans="1:19" s="129" customFormat="1">
      <c r="A2916" s="131">
        <v>2590</v>
      </c>
      <c r="B2916" s="132">
        <v>31.996108</v>
      </c>
      <c r="C2916" s="132">
        <v>19.963303</v>
      </c>
      <c r="D2916" s="131" t="s">
        <v>2403</v>
      </c>
      <c r="E2916" s="129" t="s">
        <v>5078</v>
      </c>
      <c r="F2916" s="129" t="s">
        <v>2404</v>
      </c>
      <c r="H2916" s="129" t="s">
        <v>2755</v>
      </c>
      <c r="I2916" s="133" t="str">
        <f t="shared" si="143"/>
        <v>a</v>
      </c>
      <c r="J2916" s="133"/>
      <c r="K2916" s="134" t="s">
        <v>2897</v>
      </c>
      <c r="L2916" s="133" t="s">
        <v>2897</v>
      </c>
      <c r="M2916" s="133" t="s">
        <v>2897</v>
      </c>
      <c r="N2916" s="133" t="s">
        <v>2897</v>
      </c>
      <c r="O2916" s="133" t="s">
        <v>2897</v>
      </c>
      <c r="P2916" s="133" t="s">
        <v>2897</v>
      </c>
      <c r="Q2916" s="133" t="s">
        <v>2897</v>
      </c>
      <c r="R2916" s="133" t="s">
        <v>2897</v>
      </c>
      <c r="S2916" s="133" t="s">
        <v>2897</v>
      </c>
    </row>
    <row r="2917" spans="1:19" s="129" customFormat="1">
      <c r="A2917" s="131">
        <v>2591</v>
      </c>
      <c r="B2917" s="132">
        <v>31.952742000000001</v>
      </c>
      <c r="C2917" s="132">
        <v>19.936160000000001</v>
      </c>
      <c r="D2917" s="131" t="s">
        <v>2405</v>
      </c>
      <c r="E2917" s="129" t="s">
        <v>5079</v>
      </c>
      <c r="F2917" s="129" t="s">
        <v>2406</v>
      </c>
      <c r="G2917" s="129" t="s">
        <v>2840</v>
      </c>
      <c r="H2917" s="129" t="s">
        <v>2755</v>
      </c>
      <c r="I2917" s="133" t="str">
        <f t="shared" si="143"/>
        <v>a</v>
      </c>
      <c r="J2917" s="133"/>
      <c r="K2917" s="134" t="s">
        <v>2692</v>
      </c>
      <c r="L2917" s="133" t="s">
        <v>2897</v>
      </c>
      <c r="M2917" s="133" t="s">
        <v>6823</v>
      </c>
      <c r="N2917" s="133" t="s">
        <v>2897</v>
      </c>
      <c r="O2917" s="133" t="s">
        <v>2897</v>
      </c>
      <c r="P2917" s="133" t="s">
        <v>2897</v>
      </c>
      <c r="Q2917" s="133" t="s">
        <v>2897</v>
      </c>
      <c r="R2917" s="133" t="s">
        <v>2897</v>
      </c>
      <c r="S2917" s="133" t="s">
        <v>2897</v>
      </c>
    </row>
    <row r="2918" spans="1:19" s="129" customFormat="1">
      <c r="A2918" s="131">
        <v>2592</v>
      </c>
      <c r="B2918" s="132">
        <v>31.709472000000002</v>
      </c>
      <c r="C2918" s="132">
        <v>19.927378999999998</v>
      </c>
      <c r="D2918" s="131" t="s">
        <v>2407</v>
      </c>
      <c r="E2918" s="129" t="s">
        <v>3912</v>
      </c>
      <c r="F2918" s="129" t="s">
        <v>2408</v>
      </c>
      <c r="G2918" s="129" t="s">
        <v>2807</v>
      </c>
      <c r="H2918" s="129" t="s">
        <v>2755</v>
      </c>
      <c r="I2918" s="133" t="str">
        <f t="shared" si="143"/>
        <v>a</v>
      </c>
      <c r="J2918" s="133"/>
      <c r="K2918" s="134" t="s">
        <v>2897</v>
      </c>
      <c r="L2918" s="133" t="s">
        <v>2897</v>
      </c>
      <c r="M2918" s="133" t="s">
        <v>2897</v>
      </c>
      <c r="N2918" s="133" t="s">
        <v>2897</v>
      </c>
      <c r="O2918" s="133" t="s">
        <v>2897</v>
      </c>
      <c r="P2918" s="133" t="s">
        <v>2897</v>
      </c>
      <c r="Q2918" s="133" t="s">
        <v>2897</v>
      </c>
      <c r="R2918" s="133" t="s">
        <v>2897</v>
      </c>
      <c r="S2918" s="133" t="s">
        <v>2897</v>
      </c>
    </row>
    <row r="2919" spans="1:19" s="129" customFormat="1">
      <c r="A2919" s="131">
        <v>2593</v>
      </c>
      <c r="B2919" s="132">
        <v>31.550654999999999</v>
      </c>
      <c r="C2919" s="132">
        <v>19.973237999999998</v>
      </c>
      <c r="D2919" s="131" t="s">
        <v>2409</v>
      </c>
      <c r="E2919" s="129" t="s">
        <v>3913</v>
      </c>
      <c r="F2919" s="129" t="s">
        <v>2410</v>
      </c>
      <c r="G2919" s="129" t="s">
        <v>2807</v>
      </c>
      <c r="H2919" s="129" t="s">
        <v>2755</v>
      </c>
      <c r="I2919" s="133" t="str">
        <f t="shared" si="143"/>
        <v>a</v>
      </c>
      <c r="J2919" s="133"/>
      <c r="K2919" s="134" t="s">
        <v>2897</v>
      </c>
      <c r="L2919" s="133" t="s">
        <v>2897</v>
      </c>
      <c r="M2919" s="133" t="s">
        <v>2897</v>
      </c>
      <c r="N2919" s="133" t="s">
        <v>2897</v>
      </c>
      <c r="O2919" s="133" t="s">
        <v>2897</v>
      </c>
      <c r="P2919" s="133" t="s">
        <v>2897</v>
      </c>
      <c r="Q2919" s="133" t="s">
        <v>2897</v>
      </c>
      <c r="R2919" s="133" t="s">
        <v>2897</v>
      </c>
      <c r="S2919" s="133" t="s">
        <v>2897</v>
      </c>
    </row>
    <row r="2920" spans="1:19" s="129" customFormat="1">
      <c r="A2920" s="131">
        <v>2594</v>
      </c>
      <c r="B2920" s="132">
        <v>31.470718999999999</v>
      </c>
      <c r="C2920" s="132">
        <v>19.992806999999999</v>
      </c>
      <c r="D2920" s="131" t="s">
        <v>2411</v>
      </c>
      <c r="E2920" s="129" t="s">
        <v>3982</v>
      </c>
      <c r="F2920" s="129" t="s">
        <v>2412</v>
      </c>
      <c r="G2920" s="129" t="s">
        <v>2807</v>
      </c>
      <c r="H2920" s="129" t="s">
        <v>2755</v>
      </c>
      <c r="I2920" s="133" t="str">
        <f t="shared" si="143"/>
        <v>a</v>
      </c>
      <c r="J2920" s="133"/>
      <c r="K2920" s="134" t="s">
        <v>2897</v>
      </c>
      <c r="L2920" s="133" t="s">
        <v>2897</v>
      </c>
      <c r="M2920" s="133" t="s">
        <v>2897</v>
      </c>
      <c r="N2920" s="133" t="s">
        <v>2897</v>
      </c>
      <c r="O2920" s="133" t="s">
        <v>2897</v>
      </c>
      <c r="P2920" s="133" t="s">
        <v>2897</v>
      </c>
      <c r="Q2920" s="133" t="s">
        <v>2897</v>
      </c>
      <c r="R2920" s="133" t="s">
        <v>2897</v>
      </c>
      <c r="S2920" s="133" t="s">
        <v>2897</v>
      </c>
    </row>
    <row r="2921" spans="1:19" s="129" customFormat="1">
      <c r="A2921" s="131">
        <v>2595</v>
      </c>
      <c r="B2921" s="132">
        <v>31.466194000000002</v>
      </c>
      <c r="C2921" s="132">
        <v>20.008067</v>
      </c>
      <c r="D2921" s="131" t="s">
        <v>2413</v>
      </c>
      <c r="E2921" s="129" t="s">
        <v>5080</v>
      </c>
      <c r="F2921" s="129" t="s">
        <v>2414</v>
      </c>
      <c r="G2921" s="129" t="s">
        <v>2807</v>
      </c>
      <c r="H2921" s="129" t="s">
        <v>2755</v>
      </c>
      <c r="I2921" s="133" t="str">
        <f t="shared" si="143"/>
        <v>a</v>
      </c>
      <c r="J2921" s="133"/>
      <c r="K2921" s="134" t="s">
        <v>2897</v>
      </c>
      <c r="L2921" s="133" t="s">
        <v>2897</v>
      </c>
      <c r="M2921" s="133" t="s">
        <v>2897</v>
      </c>
      <c r="N2921" s="133" t="s">
        <v>2897</v>
      </c>
      <c r="O2921" s="133" t="s">
        <v>2897</v>
      </c>
      <c r="P2921" s="133" t="s">
        <v>2897</v>
      </c>
      <c r="Q2921" s="133" t="s">
        <v>2897</v>
      </c>
      <c r="R2921" s="133" t="s">
        <v>2897</v>
      </c>
      <c r="S2921" s="133" t="s">
        <v>2897</v>
      </c>
    </row>
    <row r="2922" spans="1:19" s="129" customFormat="1">
      <c r="A2922" s="131">
        <v>2596</v>
      </c>
      <c r="B2922" s="132">
        <v>31.346475000000002</v>
      </c>
      <c r="C2922" s="132">
        <v>20.061329000000001</v>
      </c>
      <c r="D2922" s="131" t="s">
        <v>2415</v>
      </c>
      <c r="E2922" s="129" t="s">
        <v>3990</v>
      </c>
      <c r="F2922" s="129" t="s">
        <v>2416</v>
      </c>
      <c r="G2922" s="129" t="s">
        <v>2807</v>
      </c>
      <c r="H2922" s="129" t="s">
        <v>2755</v>
      </c>
      <c r="I2922" s="133" t="str">
        <f t="shared" si="143"/>
        <v>a</v>
      </c>
      <c r="J2922" s="133"/>
      <c r="K2922" s="134" t="s">
        <v>2897</v>
      </c>
      <c r="L2922" s="133" t="s">
        <v>2897</v>
      </c>
      <c r="M2922" s="133" t="s">
        <v>2897</v>
      </c>
      <c r="N2922" s="133" t="s">
        <v>2897</v>
      </c>
      <c r="O2922" s="133" t="s">
        <v>2897</v>
      </c>
      <c r="P2922" s="133" t="s">
        <v>2897</v>
      </c>
      <c r="Q2922" s="133" t="s">
        <v>2897</v>
      </c>
      <c r="R2922" s="133" t="s">
        <v>2897</v>
      </c>
      <c r="S2922" s="133" t="s">
        <v>2897</v>
      </c>
    </row>
    <row r="2923" spans="1:19" s="129" customFormat="1">
      <c r="A2923" s="131">
        <v>2597</v>
      </c>
      <c r="B2923" s="132">
        <v>31.1509</v>
      </c>
      <c r="C2923" s="132">
        <v>20.16621</v>
      </c>
      <c r="D2923" s="131" t="s">
        <v>2417</v>
      </c>
      <c r="E2923" s="129" t="s">
        <v>3914</v>
      </c>
      <c r="F2923" s="129" t="s">
        <v>2802</v>
      </c>
      <c r="H2923" s="129" t="s">
        <v>2755</v>
      </c>
      <c r="I2923" s="133" t="str">
        <f t="shared" si="143"/>
        <v>a</v>
      </c>
      <c r="J2923" s="133"/>
      <c r="K2923" s="134" t="s">
        <v>2897</v>
      </c>
      <c r="L2923" s="133" t="s">
        <v>2897</v>
      </c>
      <c r="M2923" s="133" t="s">
        <v>2897</v>
      </c>
      <c r="N2923" s="133" t="s">
        <v>2897</v>
      </c>
      <c r="O2923" s="133" t="s">
        <v>2897</v>
      </c>
      <c r="P2923" s="133" t="s">
        <v>2897</v>
      </c>
      <c r="Q2923" s="133" t="s">
        <v>2897</v>
      </c>
      <c r="R2923" s="133" t="s">
        <v>2897</v>
      </c>
      <c r="S2923" s="133" t="s">
        <v>2897</v>
      </c>
    </row>
    <row r="2924" spans="1:19" s="129" customFormat="1">
      <c r="A2924" s="131">
        <v>2598</v>
      </c>
      <c r="B2924" s="132">
        <v>31.1416</v>
      </c>
      <c r="C2924" s="132">
        <v>20.164413</v>
      </c>
      <c r="D2924" s="131" t="s">
        <v>2418</v>
      </c>
      <c r="E2924" s="129" t="s">
        <v>5081</v>
      </c>
      <c r="F2924" s="129" t="s">
        <v>2419</v>
      </c>
      <c r="H2924" s="129" t="s">
        <v>2755</v>
      </c>
      <c r="I2924" s="133" t="str">
        <f t="shared" si="143"/>
        <v>a</v>
      </c>
      <c r="J2924" s="133"/>
      <c r="K2924" s="134" t="s">
        <v>2897</v>
      </c>
      <c r="L2924" s="133" t="s">
        <v>2897</v>
      </c>
      <c r="M2924" s="133" t="s">
        <v>2897</v>
      </c>
      <c r="N2924" s="133" t="s">
        <v>2897</v>
      </c>
      <c r="O2924" s="133" t="s">
        <v>2897</v>
      </c>
      <c r="P2924" s="133" t="s">
        <v>2897</v>
      </c>
      <c r="Q2924" s="133" t="s">
        <v>2897</v>
      </c>
      <c r="R2924" s="133" t="s">
        <v>2897</v>
      </c>
      <c r="S2924" s="133" t="s">
        <v>2897</v>
      </c>
    </row>
    <row r="2925" spans="1:19" s="129" customFormat="1">
      <c r="A2925" s="131">
        <v>2599</v>
      </c>
      <c r="B2925" s="132">
        <v>31.065797</v>
      </c>
      <c r="C2925" s="132">
        <v>20.153269999999999</v>
      </c>
      <c r="D2925" s="131" t="s">
        <v>2420</v>
      </c>
      <c r="E2925" s="129" t="s">
        <v>3915</v>
      </c>
      <c r="G2925" s="129" t="s">
        <v>2807</v>
      </c>
      <c r="H2925" s="129" t="s">
        <v>2755</v>
      </c>
      <c r="I2925" s="133" t="str">
        <f t="shared" si="143"/>
        <v>m</v>
      </c>
      <c r="J2925" s="133"/>
      <c r="K2925" s="134" t="s">
        <v>2897</v>
      </c>
      <c r="L2925" s="133" t="s">
        <v>2897</v>
      </c>
      <c r="M2925" s="133" t="s">
        <v>2897</v>
      </c>
      <c r="N2925" s="133" t="s">
        <v>2897</v>
      </c>
      <c r="O2925" s="133" t="s">
        <v>2897</v>
      </c>
      <c r="P2925" s="133" t="s">
        <v>2897</v>
      </c>
      <c r="Q2925" s="133" t="s">
        <v>2897</v>
      </c>
      <c r="R2925" s="133" t="s">
        <v>2897</v>
      </c>
      <c r="S2925" s="133" t="s">
        <v>2897</v>
      </c>
    </row>
    <row r="2926" spans="1:19" s="129" customFormat="1">
      <c r="A2926" s="131">
        <v>2600</v>
      </c>
      <c r="B2926" s="132">
        <v>30.95401</v>
      </c>
      <c r="C2926" s="132">
        <v>20.109584999999999</v>
      </c>
      <c r="D2926" s="131" t="s">
        <v>2421</v>
      </c>
      <c r="E2926" s="129" t="s">
        <v>3916</v>
      </c>
      <c r="F2926" s="129" t="s">
        <v>2422</v>
      </c>
      <c r="G2926" s="129" t="s">
        <v>2807</v>
      </c>
      <c r="H2926" s="129" t="s">
        <v>2755</v>
      </c>
      <c r="I2926" s="133" t="str">
        <f t="shared" si="143"/>
        <v>a</v>
      </c>
      <c r="J2926" s="133"/>
      <c r="K2926" s="134" t="s">
        <v>2897</v>
      </c>
      <c r="L2926" s="133" t="s">
        <v>2897</v>
      </c>
      <c r="M2926" s="133" t="s">
        <v>2897</v>
      </c>
      <c r="N2926" s="133" t="s">
        <v>2897</v>
      </c>
      <c r="O2926" s="133" t="s">
        <v>2897</v>
      </c>
      <c r="P2926" s="133" t="s">
        <v>2897</v>
      </c>
      <c r="Q2926" s="133" t="s">
        <v>2897</v>
      </c>
      <c r="R2926" s="133" t="s">
        <v>2897</v>
      </c>
      <c r="S2926" s="133" t="s">
        <v>2897</v>
      </c>
    </row>
    <row r="2927" spans="1:19" s="129" customFormat="1">
      <c r="A2927" s="131">
        <v>2601</v>
      </c>
      <c r="B2927" s="132">
        <v>30.902691000000001</v>
      </c>
      <c r="C2927" s="132">
        <v>20.072334000000001</v>
      </c>
      <c r="D2927" s="131" t="s">
        <v>2423</v>
      </c>
      <c r="E2927" s="129" t="s">
        <v>3917</v>
      </c>
      <c r="F2927" s="129" t="s">
        <v>2424</v>
      </c>
      <c r="H2927" s="129" t="s">
        <v>2755</v>
      </c>
      <c r="I2927" s="133" t="str">
        <f t="shared" si="143"/>
        <v>a</v>
      </c>
      <c r="J2927" s="133"/>
      <c r="K2927" s="134" t="s">
        <v>2897</v>
      </c>
      <c r="L2927" s="133" t="s">
        <v>2897</v>
      </c>
      <c r="M2927" s="133" t="s">
        <v>2897</v>
      </c>
      <c r="N2927" s="133" t="s">
        <v>2897</v>
      </c>
      <c r="O2927" s="133" t="s">
        <v>2897</v>
      </c>
      <c r="P2927" s="133" t="s">
        <v>2897</v>
      </c>
      <c r="Q2927" s="133" t="s">
        <v>2897</v>
      </c>
      <c r="R2927" s="133" t="s">
        <v>2897</v>
      </c>
      <c r="S2927" s="133" t="s">
        <v>2897</v>
      </c>
    </row>
    <row r="2928" spans="1:19" s="129" customFormat="1">
      <c r="A2928" s="131">
        <v>2602</v>
      </c>
      <c r="B2928" s="132">
        <v>30.902615000000001</v>
      </c>
      <c r="C2928" s="132">
        <v>20.061163000000001</v>
      </c>
      <c r="D2928" s="131" t="s">
        <v>7666</v>
      </c>
      <c r="E2928" s="129" t="s">
        <v>3939</v>
      </c>
      <c r="F2928" s="129" t="s">
        <v>2803</v>
      </c>
      <c r="G2928" s="129" t="s">
        <v>2807</v>
      </c>
      <c r="H2928" s="129" t="s">
        <v>2755</v>
      </c>
      <c r="I2928" s="133" t="str">
        <f t="shared" si="143"/>
        <v>a</v>
      </c>
      <c r="J2928" s="133"/>
      <c r="K2928" s="134" t="s">
        <v>2897</v>
      </c>
      <c r="L2928" s="133" t="s">
        <v>2897</v>
      </c>
      <c r="M2928" s="133" t="s">
        <v>2897</v>
      </c>
      <c r="N2928" s="133" t="s">
        <v>2897</v>
      </c>
      <c r="O2928" s="133" t="s">
        <v>2897</v>
      </c>
      <c r="P2928" s="133" t="s">
        <v>2897</v>
      </c>
      <c r="Q2928" s="133" t="s">
        <v>2897</v>
      </c>
      <c r="R2928" s="133" t="s">
        <v>2897</v>
      </c>
      <c r="S2928" s="133" t="s">
        <v>2897</v>
      </c>
    </row>
    <row r="2929" spans="1:19" s="129" customFormat="1">
      <c r="A2929" s="131">
        <v>2603</v>
      </c>
      <c r="B2929" s="132">
        <v>30.776289999999999</v>
      </c>
      <c r="C2929" s="132">
        <v>19.962088000000001</v>
      </c>
      <c r="D2929" s="131" t="s">
        <v>7636</v>
      </c>
      <c r="E2929" s="129" t="s">
        <v>5082</v>
      </c>
      <c r="F2929" s="129" t="s">
        <v>2425</v>
      </c>
      <c r="G2929" s="129" t="s">
        <v>2807</v>
      </c>
      <c r="H2929" s="129" t="s">
        <v>2755</v>
      </c>
      <c r="I2929" s="133" t="str">
        <f t="shared" si="143"/>
        <v>a</v>
      </c>
      <c r="J2929" s="133"/>
      <c r="K2929" s="134" t="s">
        <v>2897</v>
      </c>
      <c r="L2929" s="133" t="s">
        <v>2897</v>
      </c>
      <c r="M2929" s="133" t="s">
        <v>2897</v>
      </c>
      <c r="N2929" s="133" t="s">
        <v>2897</v>
      </c>
      <c r="O2929" s="133" t="s">
        <v>2897</v>
      </c>
      <c r="P2929" s="133" t="s">
        <v>2897</v>
      </c>
      <c r="Q2929" s="133" t="s">
        <v>2897</v>
      </c>
      <c r="R2929" s="133" t="s">
        <v>2897</v>
      </c>
      <c r="S2929" s="133" t="s">
        <v>2897</v>
      </c>
    </row>
    <row r="2930" spans="1:19" s="129" customFormat="1">
      <c r="A2930" s="131">
        <v>2604</v>
      </c>
      <c r="B2930" s="132">
        <v>30.8</v>
      </c>
      <c r="C2930" s="132">
        <v>19.899999999999999</v>
      </c>
      <c r="D2930" s="131" t="s">
        <v>7637</v>
      </c>
      <c r="E2930" s="129" t="s">
        <v>4235</v>
      </c>
      <c r="F2930" s="129" t="s">
        <v>2426</v>
      </c>
      <c r="G2930" s="129" t="s">
        <v>2807</v>
      </c>
      <c r="H2930" s="129" t="s">
        <v>2755</v>
      </c>
      <c r="I2930" s="133" t="str">
        <f t="shared" si="143"/>
        <v>a</v>
      </c>
      <c r="J2930" s="133"/>
      <c r="K2930" s="134" t="s">
        <v>2897</v>
      </c>
      <c r="L2930" s="133" t="s">
        <v>2897</v>
      </c>
      <c r="M2930" s="133" t="s">
        <v>2897</v>
      </c>
      <c r="N2930" s="133" t="s">
        <v>2897</v>
      </c>
      <c r="O2930" s="133" t="s">
        <v>2897</v>
      </c>
      <c r="P2930" s="133" t="s">
        <v>2897</v>
      </c>
      <c r="Q2930" s="133" t="s">
        <v>2897</v>
      </c>
      <c r="R2930" s="133" t="s">
        <v>2897</v>
      </c>
      <c r="S2930" s="133" t="s">
        <v>2897</v>
      </c>
    </row>
    <row r="2931" spans="1:19" s="129" customFormat="1">
      <c r="A2931" s="131">
        <v>2605</v>
      </c>
      <c r="B2931" s="132">
        <v>30.719173000000001</v>
      </c>
      <c r="C2931" s="132">
        <v>19.921631999999999</v>
      </c>
      <c r="D2931" s="131" t="s">
        <v>7669</v>
      </c>
      <c r="E2931" s="129" t="s">
        <v>7667</v>
      </c>
      <c r="F2931" s="129" t="s">
        <v>2427</v>
      </c>
      <c r="G2931" s="129" t="s">
        <v>2807</v>
      </c>
      <c r="H2931" s="129" t="s">
        <v>2755</v>
      </c>
      <c r="I2931" s="133" t="str">
        <f t="shared" si="143"/>
        <v>a</v>
      </c>
      <c r="J2931" s="133"/>
      <c r="K2931" s="134" t="s">
        <v>2897</v>
      </c>
      <c r="L2931" s="133" t="s">
        <v>2897</v>
      </c>
      <c r="M2931" s="133" t="s">
        <v>2897</v>
      </c>
      <c r="N2931" s="133" t="s">
        <v>2897</v>
      </c>
      <c r="O2931" s="133" t="s">
        <v>2897</v>
      </c>
      <c r="P2931" s="133" t="s">
        <v>2897</v>
      </c>
      <c r="Q2931" s="133" t="s">
        <v>2897</v>
      </c>
      <c r="R2931" s="133" t="s">
        <v>2897</v>
      </c>
      <c r="S2931" s="133" t="s">
        <v>2897</v>
      </c>
    </row>
    <row r="2932" spans="1:19" s="129" customFormat="1">
      <c r="A2932" s="131">
        <v>2606</v>
      </c>
      <c r="B2932" s="132">
        <v>30.695625</v>
      </c>
      <c r="C2932" s="132">
        <v>19.927720999999998</v>
      </c>
      <c r="D2932" s="131" t="s">
        <v>2428</v>
      </c>
      <c r="E2932" s="129" t="s">
        <v>5083</v>
      </c>
      <c r="F2932" s="129" t="s">
        <v>2429</v>
      </c>
      <c r="G2932" s="129" t="s">
        <v>2807</v>
      </c>
      <c r="H2932" s="129" t="s">
        <v>2755</v>
      </c>
      <c r="I2932" s="133" t="str">
        <f t="shared" si="143"/>
        <v>a</v>
      </c>
      <c r="J2932" s="133"/>
      <c r="K2932" s="134" t="s">
        <v>2897</v>
      </c>
      <c r="L2932" s="133" t="s">
        <v>2897</v>
      </c>
      <c r="M2932" s="133" t="s">
        <v>2897</v>
      </c>
      <c r="N2932" s="133" t="s">
        <v>2897</v>
      </c>
      <c r="O2932" s="133" t="s">
        <v>2897</v>
      </c>
      <c r="P2932" s="133" t="s">
        <v>2897</v>
      </c>
      <c r="Q2932" s="133" t="s">
        <v>2897</v>
      </c>
      <c r="R2932" s="133" t="s">
        <v>2897</v>
      </c>
      <c r="S2932" s="133" t="s">
        <v>2897</v>
      </c>
    </row>
    <row r="2933" spans="1:19" s="129" customFormat="1">
      <c r="A2933" s="131">
        <v>2607</v>
      </c>
      <c r="B2933" s="132">
        <v>30.635466000000001</v>
      </c>
      <c r="C2933" s="132">
        <v>19.873222999999999</v>
      </c>
      <c r="D2933" s="131"/>
      <c r="E2933" s="129" t="s">
        <v>2430</v>
      </c>
      <c r="G2933" s="129" t="s">
        <v>2807</v>
      </c>
      <c r="H2933" s="129" t="s">
        <v>2755</v>
      </c>
      <c r="I2933" s="133" t="str">
        <f t="shared" si="143"/>
        <v>m</v>
      </c>
      <c r="J2933" s="133"/>
      <c r="K2933" s="134" t="s">
        <v>2897</v>
      </c>
      <c r="L2933" s="133" t="s">
        <v>2897</v>
      </c>
      <c r="M2933" s="133" t="s">
        <v>2897</v>
      </c>
      <c r="N2933" s="133" t="s">
        <v>2897</v>
      </c>
      <c r="O2933" s="133" t="s">
        <v>2897</v>
      </c>
      <c r="P2933" s="133" t="s">
        <v>2897</v>
      </c>
      <c r="Q2933" s="133" t="s">
        <v>2897</v>
      </c>
      <c r="R2933" s="133" t="s">
        <v>2897</v>
      </c>
      <c r="S2933" s="133" t="s">
        <v>2897</v>
      </c>
    </row>
    <row r="2934" spans="1:19" s="129" customFormat="1">
      <c r="A2934" s="131">
        <v>2608</v>
      </c>
      <c r="B2934" s="132">
        <v>30.561800000000002</v>
      </c>
      <c r="C2934" s="132">
        <v>19.796593999999999</v>
      </c>
      <c r="D2934" s="131" t="s">
        <v>2431</v>
      </c>
      <c r="E2934" s="129" t="s">
        <v>5084</v>
      </c>
      <c r="F2934" s="129" t="s">
        <v>2432</v>
      </c>
      <c r="G2934" s="129" t="s">
        <v>2807</v>
      </c>
      <c r="H2934" s="129" t="s">
        <v>2755</v>
      </c>
      <c r="I2934" s="133" t="str">
        <f t="shared" si="143"/>
        <v>a</v>
      </c>
      <c r="J2934" s="133"/>
      <c r="K2934" s="134" t="s">
        <v>2897</v>
      </c>
      <c r="L2934" s="133" t="s">
        <v>2897</v>
      </c>
      <c r="M2934" s="133" t="s">
        <v>2897</v>
      </c>
      <c r="N2934" s="133" t="s">
        <v>2897</v>
      </c>
      <c r="O2934" s="133" t="s">
        <v>2897</v>
      </c>
      <c r="P2934" s="133" t="s">
        <v>2897</v>
      </c>
      <c r="Q2934" s="133" t="s">
        <v>2897</v>
      </c>
      <c r="R2934" s="133" t="s">
        <v>2897</v>
      </c>
      <c r="S2934" s="133" t="s">
        <v>2897</v>
      </c>
    </row>
    <row r="2935" spans="1:19" s="129" customFormat="1">
      <c r="A2935" s="131">
        <v>2609</v>
      </c>
      <c r="B2935" s="132">
        <v>30.438548000000001</v>
      </c>
      <c r="C2935" s="132">
        <v>19.641525999999999</v>
      </c>
      <c r="D2935" s="131" t="s">
        <v>2433</v>
      </c>
      <c r="E2935" s="129" t="s">
        <v>5085</v>
      </c>
      <c r="F2935" s="129" t="s">
        <v>2434</v>
      </c>
      <c r="G2935" s="129" t="s">
        <v>2807</v>
      </c>
      <c r="H2935" s="129" t="s">
        <v>2755</v>
      </c>
      <c r="I2935" s="133" t="str">
        <f t="shared" si="143"/>
        <v>a</v>
      </c>
      <c r="J2935" s="133"/>
      <c r="K2935" s="134" t="s">
        <v>2897</v>
      </c>
      <c r="L2935" s="133" t="s">
        <v>2897</v>
      </c>
      <c r="M2935" s="133" t="s">
        <v>2897</v>
      </c>
      <c r="N2935" s="133" t="s">
        <v>2897</v>
      </c>
      <c r="O2935" s="133" t="s">
        <v>2897</v>
      </c>
      <c r="P2935" s="133" t="s">
        <v>2897</v>
      </c>
      <c r="Q2935" s="133" t="s">
        <v>2897</v>
      </c>
      <c r="R2935" s="133" t="s">
        <v>2897</v>
      </c>
      <c r="S2935" s="133" t="s">
        <v>2897</v>
      </c>
    </row>
    <row r="2936" spans="1:19" s="129" customFormat="1">
      <c r="A2936" s="131">
        <v>2610</v>
      </c>
      <c r="B2936" s="132">
        <v>30.437802000000001</v>
      </c>
      <c r="C2936" s="132">
        <v>19.637566</v>
      </c>
      <c r="D2936" s="131" t="s">
        <v>2435</v>
      </c>
      <c r="E2936" s="129" t="s">
        <v>5086</v>
      </c>
      <c r="F2936" s="129" t="s">
        <v>2436</v>
      </c>
      <c r="G2936" s="129" t="s">
        <v>2807</v>
      </c>
      <c r="H2936" s="129" t="s">
        <v>2755</v>
      </c>
      <c r="I2936" s="133" t="str">
        <f t="shared" si="143"/>
        <v>a</v>
      </c>
      <c r="J2936" s="133"/>
      <c r="K2936" s="134" t="s">
        <v>2897</v>
      </c>
      <c r="L2936" s="133" t="s">
        <v>2897</v>
      </c>
      <c r="M2936" s="133" t="s">
        <v>2897</v>
      </c>
      <c r="N2936" s="133" t="s">
        <v>2897</v>
      </c>
      <c r="O2936" s="133" t="s">
        <v>2897</v>
      </c>
      <c r="P2936" s="133" t="s">
        <v>2897</v>
      </c>
      <c r="Q2936" s="133" t="s">
        <v>2897</v>
      </c>
      <c r="R2936" s="133" t="s">
        <v>2897</v>
      </c>
      <c r="S2936" s="133" t="s">
        <v>2897</v>
      </c>
    </row>
    <row r="2937" spans="1:19" s="129" customFormat="1">
      <c r="A2937" s="131">
        <v>2611</v>
      </c>
      <c r="B2937" s="132">
        <v>30.417511000000001</v>
      </c>
      <c r="C2937" s="132">
        <v>19.616164000000001</v>
      </c>
      <c r="D2937" s="131" t="s">
        <v>2437</v>
      </c>
      <c r="E2937" s="129" t="s">
        <v>2438</v>
      </c>
      <c r="F2937" s="129" t="s">
        <v>2439</v>
      </c>
      <c r="G2937" s="129" t="s">
        <v>2807</v>
      </c>
      <c r="H2937" s="129" t="s">
        <v>2755</v>
      </c>
      <c r="I2937" s="133" t="str">
        <f t="shared" si="143"/>
        <v>a</v>
      </c>
      <c r="J2937" s="133"/>
      <c r="K2937" s="134" t="s">
        <v>2897</v>
      </c>
      <c r="L2937" s="133" t="s">
        <v>2897</v>
      </c>
      <c r="M2937" s="133" t="s">
        <v>2897</v>
      </c>
      <c r="N2937" s="133" t="s">
        <v>2897</v>
      </c>
      <c r="O2937" s="133" t="s">
        <v>2897</v>
      </c>
      <c r="P2937" s="133" t="s">
        <v>2897</v>
      </c>
      <c r="Q2937" s="133" t="s">
        <v>2897</v>
      </c>
      <c r="R2937" s="133" t="s">
        <v>2897</v>
      </c>
      <c r="S2937" s="133" t="s">
        <v>2897</v>
      </c>
    </row>
    <row r="2938" spans="1:19" s="129" customFormat="1">
      <c r="A2938" s="131">
        <v>2612</v>
      </c>
      <c r="B2938" s="132">
        <v>30.424125</v>
      </c>
      <c r="C2938" s="132">
        <v>19.581862000000001</v>
      </c>
      <c r="D2938" s="131" t="s">
        <v>2440</v>
      </c>
      <c r="E2938" s="129" t="s">
        <v>2441</v>
      </c>
      <c r="F2938" s="129" t="s">
        <v>2442</v>
      </c>
      <c r="G2938" s="129" t="s">
        <v>2807</v>
      </c>
      <c r="H2938" s="129" t="s">
        <v>2755</v>
      </c>
      <c r="I2938" s="133" t="str">
        <f t="shared" si="143"/>
        <v>a</v>
      </c>
      <c r="J2938" s="133"/>
      <c r="K2938" s="134" t="s">
        <v>2897</v>
      </c>
      <c r="L2938" s="133" t="s">
        <v>2897</v>
      </c>
      <c r="M2938" s="133" t="s">
        <v>2897</v>
      </c>
      <c r="N2938" s="133" t="s">
        <v>2897</v>
      </c>
      <c r="O2938" s="133" t="s">
        <v>2897</v>
      </c>
      <c r="P2938" s="133" t="s">
        <v>2897</v>
      </c>
      <c r="Q2938" s="133" t="s">
        <v>2897</v>
      </c>
      <c r="R2938" s="133" t="s">
        <v>2897</v>
      </c>
      <c r="S2938" s="133" t="s">
        <v>2897</v>
      </c>
    </row>
    <row r="2939" spans="1:19" s="129" customFormat="1">
      <c r="A2939" s="131">
        <v>2613</v>
      </c>
      <c r="B2939" s="132">
        <v>30.375458999999999</v>
      </c>
      <c r="C2939" s="132">
        <v>19.486884</v>
      </c>
      <c r="D2939" s="131" t="s">
        <v>2443</v>
      </c>
      <c r="E2939" s="129" t="s">
        <v>5087</v>
      </c>
      <c r="G2939" s="129" t="s">
        <v>2807</v>
      </c>
      <c r="H2939" s="129" t="s">
        <v>2755</v>
      </c>
      <c r="I2939" s="133" t="str">
        <f t="shared" si="143"/>
        <v>m</v>
      </c>
      <c r="J2939" s="133"/>
      <c r="K2939" s="134" t="s">
        <v>2897</v>
      </c>
      <c r="L2939" s="133" t="s">
        <v>2897</v>
      </c>
      <c r="M2939" s="133" t="s">
        <v>2897</v>
      </c>
      <c r="N2939" s="133" t="s">
        <v>2897</v>
      </c>
      <c r="O2939" s="133" t="s">
        <v>2897</v>
      </c>
      <c r="P2939" s="133" t="s">
        <v>2897</v>
      </c>
      <c r="Q2939" s="133" t="s">
        <v>2897</v>
      </c>
      <c r="R2939" s="133" t="s">
        <v>2897</v>
      </c>
      <c r="S2939" s="133" t="s">
        <v>2897</v>
      </c>
    </row>
    <row r="2940" spans="1:19" s="129" customFormat="1">
      <c r="A2940" s="131">
        <v>2614</v>
      </c>
      <c r="B2940" s="132">
        <v>30.345189999999999</v>
      </c>
      <c r="C2940" s="132">
        <v>19.432261</v>
      </c>
      <c r="D2940" s="131" t="s">
        <v>2444</v>
      </c>
      <c r="E2940" s="129" t="s">
        <v>5088</v>
      </c>
      <c r="F2940" s="129" t="s">
        <v>2445</v>
      </c>
      <c r="G2940" s="129" t="s">
        <v>2807</v>
      </c>
      <c r="H2940" s="129" t="s">
        <v>2755</v>
      </c>
      <c r="I2940" s="133" t="str">
        <f t="shared" si="143"/>
        <v>a</v>
      </c>
      <c r="J2940" s="133"/>
      <c r="K2940" s="134" t="s">
        <v>2897</v>
      </c>
      <c r="L2940" s="133" t="s">
        <v>2897</v>
      </c>
      <c r="M2940" s="133" t="s">
        <v>2897</v>
      </c>
      <c r="N2940" s="133" t="s">
        <v>2897</v>
      </c>
      <c r="O2940" s="133" t="s">
        <v>2897</v>
      </c>
      <c r="P2940" s="133" t="s">
        <v>2897</v>
      </c>
      <c r="Q2940" s="133" t="s">
        <v>2897</v>
      </c>
      <c r="R2940" s="133" t="s">
        <v>2897</v>
      </c>
      <c r="S2940" s="133" t="s">
        <v>2897</v>
      </c>
    </row>
    <row r="2941" spans="1:19" s="129" customFormat="1">
      <c r="A2941" s="131">
        <v>2615</v>
      </c>
      <c r="B2941" s="132">
        <v>30.270063</v>
      </c>
      <c r="C2941" s="132">
        <v>19.195509999999999</v>
      </c>
      <c r="D2941" s="131" t="s">
        <v>2446</v>
      </c>
      <c r="E2941" s="129" t="s">
        <v>3918</v>
      </c>
      <c r="G2941" s="129" t="s">
        <v>2807</v>
      </c>
      <c r="H2941" s="129" t="s">
        <v>2755</v>
      </c>
      <c r="I2941" s="133" t="str">
        <f t="shared" si="143"/>
        <v>m</v>
      </c>
      <c r="J2941" s="133"/>
      <c r="K2941" s="134" t="s">
        <v>2897</v>
      </c>
      <c r="L2941" s="133" t="s">
        <v>2897</v>
      </c>
      <c r="M2941" s="133" t="s">
        <v>2897</v>
      </c>
      <c r="N2941" s="133" t="s">
        <v>2897</v>
      </c>
      <c r="O2941" s="133" t="s">
        <v>2897</v>
      </c>
      <c r="P2941" s="133" t="s">
        <v>2897</v>
      </c>
      <c r="Q2941" s="133" t="s">
        <v>2897</v>
      </c>
      <c r="R2941" s="133" t="s">
        <v>2897</v>
      </c>
      <c r="S2941" s="133" t="s">
        <v>2897</v>
      </c>
    </row>
    <row r="2942" spans="1:19" s="129" customFormat="1">
      <c r="A2942" s="131">
        <v>2616</v>
      </c>
      <c r="B2942" s="132">
        <v>30.276233000000001</v>
      </c>
      <c r="C2942" s="132">
        <v>19.121500000000001</v>
      </c>
      <c r="D2942" s="131" t="s">
        <v>7668</v>
      </c>
      <c r="E2942" s="129" t="s">
        <v>5089</v>
      </c>
      <c r="F2942" s="129" t="s">
        <v>2447</v>
      </c>
      <c r="G2942" s="129" t="s">
        <v>2807</v>
      </c>
      <c r="H2942" s="129" t="s">
        <v>2755</v>
      </c>
      <c r="I2942" s="133" t="str">
        <f t="shared" si="143"/>
        <v>a</v>
      </c>
      <c r="J2942" s="133"/>
      <c r="K2942" s="134" t="s">
        <v>2897</v>
      </c>
      <c r="L2942" s="133" t="s">
        <v>2897</v>
      </c>
      <c r="M2942" s="133" t="s">
        <v>2897</v>
      </c>
      <c r="N2942" s="133" t="s">
        <v>2897</v>
      </c>
      <c r="O2942" s="133" t="s">
        <v>2897</v>
      </c>
      <c r="P2942" s="133" t="s">
        <v>2897</v>
      </c>
      <c r="Q2942" s="133" t="s">
        <v>2897</v>
      </c>
      <c r="R2942" s="133" t="s">
        <v>2897</v>
      </c>
      <c r="S2942" s="133" t="s">
        <v>2897</v>
      </c>
    </row>
    <row r="2943" spans="1:19" s="129" customFormat="1">
      <c r="A2943" s="131">
        <v>2617</v>
      </c>
      <c r="B2943" s="132">
        <v>30.377469999999999</v>
      </c>
      <c r="C2943" s="132">
        <v>18.796147000000001</v>
      </c>
      <c r="D2943" s="131" t="s">
        <v>2448</v>
      </c>
      <c r="E2943" s="129" t="s">
        <v>5090</v>
      </c>
      <c r="F2943" s="129" t="s">
        <v>2449</v>
      </c>
      <c r="G2943" s="129" t="s">
        <v>2838</v>
      </c>
      <c r="H2943" s="129" t="s">
        <v>2755</v>
      </c>
      <c r="I2943" s="133" t="str">
        <f t="shared" si="143"/>
        <v>a</v>
      </c>
      <c r="J2943" s="133"/>
      <c r="K2943" s="134" t="s">
        <v>2897</v>
      </c>
      <c r="L2943" s="133" t="s">
        <v>2897</v>
      </c>
      <c r="M2943" s="133" t="s">
        <v>2897</v>
      </c>
      <c r="N2943" s="133" t="s">
        <v>2897</v>
      </c>
      <c r="O2943" s="133" t="s">
        <v>2897</v>
      </c>
      <c r="P2943" s="133" t="s">
        <v>2897</v>
      </c>
      <c r="Q2943" s="133" t="s">
        <v>2897</v>
      </c>
      <c r="R2943" s="133" t="s">
        <v>2897</v>
      </c>
      <c r="S2943" s="133" t="s">
        <v>2897</v>
      </c>
    </row>
    <row r="2944" spans="1:19" s="129" customFormat="1">
      <c r="A2944" s="131">
        <v>2618</v>
      </c>
      <c r="B2944" s="132">
        <v>30.432407999999999</v>
      </c>
      <c r="C2944" s="132">
        <v>18.654516000000001</v>
      </c>
      <c r="D2944" s="131" t="s">
        <v>2450</v>
      </c>
      <c r="E2944" s="129" t="s">
        <v>5091</v>
      </c>
      <c r="G2944" s="129" t="s">
        <v>2807</v>
      </c>
      <c r="H2944" s="129" t="s">
        <v>2755</v>
      </c>
      <c r="I2944" s="133" t="str">
        <f t="shared" si="143"/>
        <v>m</v>
      </c>
      <c r="J2944" s="133"/>
      <c r="K2944" s="134" t="s">
        <v>2897</v>
      </c>
      <c r="L2944" s="133" t="s">
        <v>2897</v>
      </c>
      <c r="M2944" s="133" t="s">
        <v>2897</v>
      </c>
      <c r="N2944" s="133" t="s">
        <v>2897</v>
      </c>
      <c r="O2944" s="133" t="s">
        <v>2897</v>
      </c>
      <c r="P2944" s="133" t="s">
        <v>2897</v>
      </c>
      <c r="Q2944" s="133" t="s">
        <v>2897</v>
      </c>
      <c r="R2944" s="133" t="s">
        <v>2897</v>
      </c>
      <c r="S2944" s="133" t="s">
        <v>2897</v>
      </c>
    </row>
    <row r="2945" spans="1:19" s="129" customFormat="1">
      <c r="A2945" s="131">
        <v>2619</v>
      </c>
      <c r="B2945" s="132">
        <v>30.535188999999999</v>
      </c>
      <c r="C2945" s="132">
        <v>18.518495000000001</v>
      </c>
      <c r="D2945" s="131" t="s">
        <v>4045</v>
      </c>
      <c r="E2945" s="129" t="s">
        <v>5092</v>
      </c>
      <c r="G2945" s="129" t="s">
        <v>2807</v>
      </c>
      <c r="H2945" s="129" t="s">
        <v>2755</v>
      </c>
      <c r="I2945" s="133" t="str">
        <f t="shared" si="143"/>
        <v>m</v>
      </c>
      <c r="J2945" s="133"/>
      <c r="K2945" s="134" t="s">
        <v>2897</v>
      </c>
      <c r="L2945" s="133" t="s">
        <v>2897</v>
      </c>
      <c r="M2945" s="133" t="s">
        <v>2897</v>
      </c>
      <c r="N2945" s="133" t="s">
        <v>2897</v>
      </c>
      <c r="O2945" s="133" t="s">
        <v>2897</v>
      </c>
      <c r="P2945" s="133" t="s">
        <v>2897</v>
      </c>
      <c r="Q2945" s="133" t="s">
        <v>2897</v>
      </c>
      <c r="R2945" s="133" t="s">
        <v>2897</v>
      </c>
      <c r="S2945" s="133" t="s">
        <v>2897</v>
      </c>
    </row>
    <row r="2946" spans="1:19" s="129" customFormat="1">
      <c r="A2946" s="131">
        <v>2620</v>
      </c>
      <c r="B2946" s="132">
        <v>30.631274999999999</v>
      </c>
      <c r="C2946" s="132">
        <v>18.375751999999999</v>
      </c>
      <c r="D2946" s="131" t="s">
        <v>2451</v>
      </c>
      <c r="E2946" s="129" t="s">
        <v>3919</v>
      </c>
      <c r="F2946" s="129" t="s">
        <v>2452</v>
      </c>
      <c r="G2946" s="129" t="s">
        <v>2807</v>
      </c>
      <c r="H2946" s="129" t="s">
        <v>2755</v>
      </c>
      <c r="I2946" s="133" t="str">
        <f t="shared" si="143"/>
        <v>a</v>
      </c>
      <c r="J2946" s="133"/>
      <c r="K2946" s="134" t="s">
        <v>2897</v>
      </c>
      <c r="L2946" s="133" t="s">
        <v>2897</v>
      </c>
      <c r="M2946" s="133" t="s">
        <v>2897</v>
      </c>
      <c r="N2946" s="133" t="s">
        <v>2897</v>
      </c>
      <c r="O2946" s="133" t="s">
        <v>2897</v>
      </c>
      <c r="P2946" s="133" t="s">
        <v>2897</v>
      </c>
      <c r="Q2946" s="133" t="s">
        <v>2897</v>
      </c>
      <c r="R2946" s="133" t="s">
        <v>2897</v>
      </c>
      <c r="S2946" s="133" t="s">
        <v>2897</v>
      </c>
    </row>
    <row r="2947" spans="1:19" s="129" customFormat="1">
      <c r="A2947" s="131">
        <v>2621</v>
      </c>
      <c r="B2947" s="132">
        <v>30.813323</v>
      </c>
      <c r="C2947" s="132">
        <v>18.076457000000001</v>
      </c>
      <c r="D2947" s="131" t="s">
        <v>2453</v>
      </c>
      <c r="E2947" s="129" t="s">
        <v>3971</v>
      </c>
      <c r="G2947" s="129" t="s">
        <v>2807</v>
      </c>
      <c r="H2947" s="129" t="s">
        <v>2755</v>
      </c>
      <c r="I2947" s="133" t="str">
        <f t="shared" si="143"/>
        <v>m</v>
      </c>
      <c r="J2947" s="133"/>
      <c r="K2947" s="134" t="s">
        <v>2897</v>
      </c>
      <c r="L2947" s="133" t="s">
        <v>2897</v>
      </c>
      <c r="M2947" s="133" t="s">
        <v>2897</v>
      </c>
      <c r="N2947" s="133" t="s">
        <v>2897</v>
      </c>
      <c r="O2947" s="133" t="s">
        <v>2897</v>
      </c>
      <c r="P2947" s="133" t="s">
        <v>2897</v>
      </c>
      <c r="Q2947" s="133" t="s">
        <v>2897</v>
      </c>
      <c r="R2947" s="133" t="s">
        <v>2897</v>
      </c>
      <c r="S2947" s="133" t="s">
        <v>2897</v>
      </c>
    </row>
    <row r="2948" spans="1:19" s="129" customFormat="1">
      <c r="A2948" s="131">
        <v>2622</v>
      </c>
      <c r="B2948" s="132">
        <v>30.870919000000001</v>
      </c>
      <c r="C2948" s="132">
        <v>17.895817999999998</v>
      </c>
      <c r="D2948" s="131" t="s">
        <v>2454</v>
      </c>
      <c r="E2948" s="129" t="s">
        <v>5093</v>
      </c>
      <c r="G2948" s="129" t="s">
        <v>2807</v>
      </c>
      <c r="H2948" s="129" t="s">
        <v>2755</v>
      </c>
      <c r="I2948" s="133" t="str">
        <f t="shared" si="143"/>
        <v>m</v>
      </c>
      <c r="J2948" s="133"/>
      <c r="K2948" s="134" t="s">
        <v>2897</v>
      </c>
      <c r="L2948" s="133" t="s">
        <v>2897</v>
      </c>
      <c r="M2948" s="133" t="s">
        <v>2897</v>
      </c>
      <c r="N2948" s="133" t="s">
        <v>2897</v>
      </c>
      <c r="O2948" s="133" t="s">
        <v>2897</v>
      </c>
      <c r="P2948" s="133" t="s">
        <v>2897</v>
      </c>
      <c r="Q2948" s="133" t="s">
        <v>2897</v>
      </c>
      <c r="R2948" s="133" t="s">
        <v>2897</v>
      </c>
      <c r="S2948" s="133" t="s">
        <v>2897</v>
      </c>
    </row>
    <row r="2949" spans="1:19" s="129" customFormat="1">
      <c r="A2949" s="131">
        <v>2623</v>
      </c>
      <c r="B2949" s="132">
        <v>30.956213999999999</v>
      </c>
      <c r="C2949" s="132">
        <v>17.688725000000002</v>
      </c>
      <c r="D2949" s="131" t="s">
        <v>2455</v>
      </c>
      <c r="E2949" s="129" t="s">
        <v>3920</v>
      </c>
      <c r="G2949" s="129" t="s">
        <v>2807</v>
      </c>
      <c r="H2949" s="129" t="s">
        <v>2755</v>
      </c>
      <c r="I2949" s="133" t="str">
        <f t="shared" si="143"/>
        <v>m</v>
      </c>
      <c r="J2949" s="133"/>
      <c r="K2949" s="134" t="s">
        <v>2897</v>
      </c>
      <c r="L2949" s="133" t="s">
        <v>2897</v>
      </c>
      <c r="M2949" s="133" t="s">
        <v>2897</v>
      </c>
      <c r="N2949" s="133" t="s">
        <v>2897</v>
      </c>
      <c r="O2949" s="133" t="s">
        <v>2897</v>
      </c>
      <c r="P2949" s="133" t="s">
        <v>2897</v>
      </c>
      <c r="Q2949" s="133" t="s">
        <v>2897</v>
      </c>
      <c r="R2949" s="133" t="s">
        <v>2897</v>
      </c>
      <c r="S2949" s="133" t="s">
        <v>2897</v>
      </c>
    </row>
    <row r="2950" spans="1:19" s="129" customFormat="1">
      <c r="A2950" s="131">
        <v>2624</v>
      </c>
      <c r="B2950" s="132">
        <v>31.003526999999998</v>
      </c>
      <c r="C2950" s="132">
        <v>17.550784</v>
      </c>
      <c r="D2950" s="131" t="s">
        <v>2456</v>
      </c>
      <c r="E2950" s="129" t="s">
        <v>5094</v>
      </c>
      <c r="G2950" s="129" t="s">
        <v>2807</v>
      </c>
      <c r="H2950" s="129" t="s">
        <v>2755</v>
      </c>
      <c r="I2950" s="133" t="str">
        <f t="shared" si="143"/>
        <v>m</v>
      </c>
      <c r="J2950" s="133"/>
      <c r="K2950" s="134" t="s">
        <v>2897</v>
      </c>
      <c r="L2950" s="133" t="s">
        <v>2897</v>
      </c>
      <c r="M2950" s="133" t="s">
        <v>2897</v>
      </c>
      <c r="N2950" s="133" t="s">
        <v>2897</v>
      </c>
      <c r="O2950" s="133" t="s">
        <v>2897</v>
      </c>
      <c r="P2950" s="133" t="s">
        <v>2897</v>
      </c>
      <c r="Q2950" s="133" t="s">
        <v>2897</v>
      </c>
      <c r="R2950" s="133" t="s">
        <v>2897</v>
      </c>
      <c r="S2950" s="133" t="s">
        <v>2897</v>
      </c>
    </row>
    <row r="2951" spans="1:19" s="129" customFormat="1">
      <c r="A2951" s="131">
        <v>2625</v>
      </c>
      <c r="B2951" s="132">
        <v>31.055230000000002</v>
      </c>
      <c r="C2951" s="132">
        <v>17.434764000000001</v>
      </c>
      <c r="D2951" s="131" t="s">
        <v>2457</v>
      </c>
      <c r="E2951" s="129" t="s">
        <v>2457</v>
      </c>
      <c r="G2951" s="129" t="s">
        <v>2807</v>
      </c>
      <c r="H2951" s="129" t="s">
        <v>2755</v>
      </c>
      <c r="I2951" s="133" t="str">
        <f t="shared" si="143"/>
        <v>m</v>
      </c>
      <c r="J2951" s="133"/>
      <c r="K2951" s="134" t="s">
        <v>2897</v>
      </c>
      <c r="L2951" s="133" t="s">
        <v>2897</v>
      </c>
      <c r="M2951" s="133" t="s">
        <v>2897</v>
      </c>
      <c r="N2951" s="133" t="s">
        <v>2897</v>
      </c>
      <c r="O2951" s="133" t="s">
        <v>2897</v>
      </c>
      <c r="P2951" s="133" t="s">
        <v>2897</v>
      </c>
      <c r="Q2951" s="133" t="s">
        <v>2897</v>
      </c>
      <c r="R2951" s="133" t="s">
        <v>2897</v>
      </c>
      <c r="S2951" s="133" t="s">
        <v>2897</v>
      </c>
    </row>
    <row r="2952" spans="1:19" s="129" customFormat="1">
      <c r="A2952" s="131">
        <v>2626</v>
      </c>
      <c r="B2952" s="132">
        <v>31.088674000000001</v>
      </c>
      <c r="C2952" s="132">
        <v>17.305655000000002</v>
      </c>
      <c r="D2952" s="131" t="s">
        <v>2458</v>
      </c>
      <c r="E2952" s="129" t="s">
        <v>5095</v>
      </c>
      <c r="F2952" s="129" t="s">
        <v>2459</v>
      </c>
      <c r="G2952" s="129" t="s">
        <v>2807</v>
      </c>
      <c r="H2952" s="129" t="s">
        <v>2755</v>
      </c>
      <c r="I2952" s="133" t="str">
        <f t="shared" si="143"/>
        <v>a</v>
      </c>
      <c r="J2952" s="133"/>
      <c r="K2952" s="134" t="s">
        <v>2897</v>
      </c>
      <c r="L2952" s="133" t="s">
        <v>2897</v>
      </c>
      <c r="M2952" s="133" t="s">
        <v>2897</v>
      </c>
      <c r="N2952" s="133" t="s">
        <v>2897</v>
      </c>
      <c r="O2952" s="133" t="s">
        <v>2897</v>
      </c>
      <c r="P2952" s="133" t="s">
        <v>2897</v>
      </c>
      <c r="Q2952" s="133" t="s">
        <v>2897</v>
      </c>
      <c r="R2952" s="133" t="s">
        <v>2897</v>
      </c>
      <c r="S2952" s="133" t="s">
        <v>2897</v>
      </c>
    </row>
    <row r="2953" spans="1:19" s="129" customFormat="1">
      <c r="A2953" s="131">
        <v>2627</v>
      </c>
      <c r="B2953" s="132">
        <v>31.129004999999999</v>
      </c>
      <c r="C2953" s="132">
        <v>17.142163</v>
      </c>
      <c r="D2953" s="131" t="s">
        <v>2460</v>
      </c>
      <c r="E2953" s="129" t="s">
        <v>2461</v>
      </c>
      <c r="F2953" s="129" t="s">
        <v>2462</v>
      </c>
      <c r="G2953" s="129" t="s">
        <v>106</v>
      </c>
      <c r="H2953" s="129" t="s">
        <v>2755</v>
      </c>
      <c r="I2953" s="133" t="str">
        <f t="shared" si="143"/>
        <v>a</v>
      </c>
      <c r="J2953" s="133"/>
      <c r="K2953" s="134" t="s">
        <v>2897</v>
      </c>
      <c r="L2953" s="133" t="s">
        <v>2897</v>
      </c>
      <c r="M2953" s="133" t="s">
        <v>2897</v>
      </c>
      <c r="N2953" s="133" t="s">
        <v>2897</v>
      </c>
      <c r="O2953" s="133" t="s">
        <v>2897</v>
      </c>
      <c r="P2953" s="133" t="s">
        <v>2897</v>
      </c>
      <c r="Q2953" s="133" t="s">
        <v>2897</v>
      </c>
      <c r="R2953" s="133" t="s">
        <v>2897</v>
      </c>
      <c r="S2953" s="133" t="s">
        <v>2897</v>
      </c>
    </row>
    <row r="2954" spans="1:19" s="129" customFormat="1">
      <c r="A2954" s="131">
        <v>2628</v>
      </c>
      <c r="B2954" s="132">
        <v>31.158911</v>
      </c>
      <c r="C2954" s="132">
        <v>17.035105000000001</v>
      </c>
      <c r="D2954" s="131" t="s">
        <v>692</v>
      </c>
      <c r="E2954" s="129" t="s">
        <v>5096</v>
      </c>
      <c r="G2954" s="129" t="s">
        <v>2807</v>
      </c>
      <c r="H2954" s="129" t="s">
        <v>2755</v>
      </c>
      <c r="I2954" s="133" t="str">
        <f t="shared" si="143"/>
        <v>m</v>
      </c>
      <c r="J2954" s="133"/>
      <c r="K2954" s="134" t="s">
        <v>2897</v>
      </c>
      <c r="L2954" s="133" t="s">
        <v>2897</v>
      </c>
      <c r="M2954" s="133" t="s">
        <v>2897</v>
      </c>
      <c r="N2954" s="133" t="s">
        <v>2897</v>
      </c>
      <c r="O2954" s="133" t="s">
        <v>2897</v>
      </c>
      <c r="P2954" s="133" t="s">
        <v>2897</v>
      </c>
      <c r="Q2954" s="133" t="s">
        <v>2897</v>
      </c>
      <c r="R2954" s="133" t="s">
        <v>2897</v>
      </c>
      <c r="S2954" s="133" t="s">
        <v>2897</v>
      </c>
    </row>
    <row r="2955" spans="1:19" s="129" customFormat="1">
      <c r="A2955" s="131">
        <v>2629</v>
      </c>
      <c r="B2955" s="132">
        <v>31.199590000000001</v>
      </c>
      <c r="C2955" s="132">
        <v>16.814398000000001</v>
      </c>
      <c r="D2955" s="131" t="s">
        <v>2463</v>
      </c>
      <c r="E2955" s="129" t="s">
        <v>5097</v>
      </c>
      <c r="G2955" s="129" t="s">
        <v>2807</v>
      </c>
      <c r="H2955" s="129" t="s">
        <v>2755</v>
      </c>
      <c r="I2955" s="133" t="str">
        <f t="shared" si="143"/>
        <v>m</v>
      </c>
      <c r="J2955" s="133"/>
      <c r="K2955" s="134" t="s">
        <v>2897</v>
      </c>
      <c r="L2955" s="133" t="s">
        <v>2897</v>
      </c>
      <c r="M2955" s="133" t="s">
        <v>2897</v>
      </c>
      <c r="N2955" s="133" t="s">
        <v>2897</v>
      </c>
      <c r="O2955" s="133" t="s">
        <v>2897</v>
      </c>
      <c r="P2955" s="133" t="s">
        <v>2897</v>
      </c>
      <c r="Q2955" s="133" t="s">
        <v>2897</v>
      </c>
      <c r="R2955" s="133" t="s">
        <v>2897</v>
      </c>
      <c r="S2955" s="133" t="s">
        <v>2897</v>
      </c>
    </row>
    <row r="2956" spans="1:19" s="129" customFormat="1">
      <c r="A2956" s="131">
        <v>2630</v>
      </c>
      <c r="B2956" s="132">
        <v>31.213182</v>
      </c>
      <c r="C2956" s="132">
        <v>16.771985999999998</v>
      </c>
      <c r="D2956" s="131"/>
      <c r="E2956" s="129" t="s">
        <v>2464</v>
      </c>
      <c r="G2956" s="129" t="s">
        <v>2807</v>
      </c>
      <c r="H2956" s="129" t="s">
        <v>2755</v>
      </c>
      <c r="I2956" s="133" t="str">
        <f t="shared" si="143"/>
        <v>m</v>
      </c>
      <c r="J2956" s="133"/>
      <c r="K2956" s="134" t="s">
        <v>2897</v>
      </c>
      <c r="L2956" s="133" t="s">
        <v>2897</v>
      </c>
      <c r="M2956" s="133" t="s">
        <v>2897</v>
      </c>
      <c r="N2956" s="133" t="s">
        <v>2897</v>
      </c>
      <c r="O2956" s="133" t="s">
        <v>2897</v>
      </c>
      <c r="P2956" s="133" t="s">
        <v>2897</v>
      </c>
      <c r="Q2956" s="133" t="s">
        <v>2897</v>
      </c>
      <c r="R2956" s="133" t="s">
        <v>2897</v>
      </c>
      <c r="S2956" s="133" t="s">
        <v>2897</v>
      </c>
    </row>
    <row r="2957" spans="1:19" s="129" customFormat="1">
      <c r="A2957" s="131">
        <v>2631</v>
      </c>
      <c r="B2957" s="132">
        <v>31.212157000000001</v>
      </c>
      <c r="C2957" s="132">
        <v>16.582713999999999</v>
      </c>
      <c r="D2957" s="131" t="s">
        <v>5098</v>
      </c>
      <c r="E2957" s="129" t="s">
        <v>7638</v>
      </c>
      <c r="F2957" s="129" t="s">
        <v>2465</v>
      </c>
      <c r="G2957" s="129" t="s">
        <v>377</v>
      </c>
      <c r="H2957" s="129" t="s">
        <v>2755</v>
      </c>
      <c r="I2957" s="133" t="str">
        <f t="shared" si="143"/>
        <v>a</v>
      </c>
      <c r="J2957" s="133"/>
      <c r="K2957" s="134" t="s">
        <v>2858</v>
      </c>
      <c r="L2957" s="133" t="s">
        <v>6823</v>
      </c>
      <c r="M2957" s="133" t="s">
        <v>6823</v>
      </c>
      <c r="N2957" s="133" t="s">
        <v>2897</v>
      </c>
      <c r="O2957" s="133" t="s">
        <v>2897</v>
      </c>
      <c r="P2957" s="133" t="s">
        <v>2897</v>
      </c>
      <c r="Q2957" s="133" t="s">
        <v>2897</v>
      </c>
      <c r="R2957" s="133" t="s">
        <v>2897</v>
      </c>
      <c r="S2957" s="133" t="s">
        <v>2897</v>
      </c>
    </row>
    <row r="2958" spans="1:19" s="129" customFormat="1">
      <c r="A2958" s="131">
        <v>2632</v>
      </c>
      <c r="B2958" s="132">
        <v>31.233125999999999</v>
      </c>
      <c r="C2958" s="132">
        <v>16.286995999999998</v>
      </c>
      <c r="D2958" s="131" t="s">
        <v>2466</v>
      </c>
      <c r="E2958" s="129" t="s">
        <v>5099</v>
      </c>
      <c r="F2958" s="129" t="s">
        <v>2467</v>
      </c>
      <c r="G2958" s="129" t="s">
        <v>2807</v>
      </c>
      <c r="H2958" s="129" t="s">
        <v>2755</v>
      </c>
      <c r="I2958" s="133" t="str">
        <f t="shared" si="143"/>
        <v>a</v>
      </c>
      <c r="J2958" s="133"/>
      <c r="K2958" s="134" t="s">
        <v>2897</v>
      </c>
      <c r="L2958" s="133" t="s">
        <v>2897</v>
      </c>
      <c r="M2958" s="133" t="s">
        <v>2897</v>
      </c>
      <c r="N2958" s="133" t="s">
        <v>2897</v>
      </c>
      <c r="O2958" s="133" t="s">
        <v>2897</v>
      </c>
      <c r="P2958" s="133" t="s">
        <v>2897</v>
      </c>
      <c r="Q2958" s="133" t="s">
        <v>2897</v>
      </c>
      <c r="R2958" s="133" t="s">
        <v>2897</v>
      </c>
      <c r="S2958" s="133" t="s">
        <v>2897</v>
      </c>
    </row>
    <row r="2959" spans="1:19" s="129" customFormat="1">
      <c r="A2959" s="131">
        <v>2633</v>
      </c>
      <c r="B2959" s="132">
        <v>31.302948000000001</v>
      </c>
      <c r="C2959" s="132">
        <v>15.959661000000001</v>
      </c>
      <c r="D2959" s="131" t="s">
        <v>2468</v>
      </c>
      <c r="E2959" s="129" t="s">
        <v>5100</v>
      </c>
      <c r="G2959" s="129" t="s">
        <v>2807</v>
      </c>
      <c r="H2959" s="129" t="s">
        <v>2755</v>
      </c>
      <c r="I2959" s="133" t="str">
        <f t="shared" ref="I2959:I3022" si="144">IF(F2959="","m","a")</f>
        <v>m</v>
      </c>
      <c r="J2959" s="133"/>
      <c r="K2959" s="134" t="s">
        <v>2897</v>
      </c>
      <c r="L2959" s="133" t="s">
        <v>2897</v>
      </c>
      <c r="M2959" s="133" t="s">
        <v>2897</v>
      </c>
      <c r="N2959" s="133" t="s">
        <v>2897</v>
      </c>
      <c r="O2959" s="133" t="s">
        <v>2897</v>
      </c>
      <c r="P2959" s="133" t="s">
        <v>2897</v>
      </c>
      <c r="Q2959" s="133" t="s">
        <v>2897</v>
      </c>
      <c r="R2959" s="133" t="s">
        <v>2897</v>
      </c>
      <c r="S2959" s="133" t="s">
        <v>2897</v>
      </c>
    </row>
    <row r="2960" spans="1:19" s="129" customFormat="1">
      <c r="A2960" s="131">
        <v>2634</v>
      </c>
      <c r="B2960" s="132">
        <v>31.413606999999999</v>
      </c>
      <c r="C2960" s="132">
        <v>15.724522</v>
      </c>
      <c r="D2960" s="131" t="s">
        <v>2469</v>
      </c>
      <c r="E2960" s="129" t="s">
        <v>5101</v>
      </c>
      <c r="F2960" s="129" t="s">
        <v>6183</v>
      </c>
      <c r="G2960" s="129" t="s">
        <v>2819</v>
      </c>
      <c r="H2960" s="129" t="s">
        <v>2755</v>
      </c>
      <c r="I2960" s="133" t="str">
        <f t="shared" si="144"/>
        <v>a</v>
      </c>
      <c r="J2960" s="133"/>
      <c r="K2960" s="134" t="s">
        <v>2858</v>
      </c>
      <c r="L2960" s="133" t="s">
        <v>6823</v>
      </c>
      <c r="M2960" s="133" t="s">
        <v>6823</v>
      </c>
      <c r="N2960" s="133" t="s">
        <v>2897</v>
      </c>
      <c r="O2960" s="133" t="s">
        <v>2897</v>
      </c>
      <c r="P2960" s="133" t="s">
        <v>2897</v>
      </c>
      <c r="Q2960" s="133" t="s">
        <v>2897</v>
      </c>
      <c r="R2960" s="133" t="s">
        <v>2897</v>
      </c>
      <c r="S2960" s="133" t="s">
        <v>2897</v>
      </c>
    </row>
    <row r="2961" spans="1:19" s="129" customFormat="1">
      <c r="A2961" s="131">
        <v>2635</v>
      </c>
      <c r="B2961" s="132">
        <v>31.640381999999999</v>
      </c>
      <c r="C2961" s="132">
        <v>15.559237</v>
      </c>
      <c r="D2961" s="131" t="s">
        <v>2470</v>
      </c>
      <c r="E2961" s="129" t="s">
        <v>2471</v>
      </c>
      <c r="G2961" s="129" t="s">
        <v>6608</v>
      </c>
      <c r="H2961" s="129" t="s">
        <v>2755</v>
      </c>
      <c r="I2961" s="133" t="str">
        <f t="shared" si="144"/>
        <v>m</v>
      </c>
      <c r="J2961" s="133"/>
      <c r="K2961" s="134" t="s">
        <v>2897</v>
      </c>
      <c r="L2961" s="133" t="s">
        <v>2897</v>
      </c>
      <c r="M2961" s="133" t="s">
        <v>2897</v>
      </c>
      <c r="N2961" s="133" t="s">
        <v>2897</v>
      </c>
      <c r="O2961" s="133" t="s">
        <v>2897</v>
      </c>
      <c r="P2961" s="133" t="s">
        <v>2897</v>
      </c>
      <c r="Q2961" s="133" t="s">
        <v>2897</v>
      </c>
      <c r="R2961" s="133" t="s">
        <v>2897</v>
      </c>
      <c r="S2961" s="133" t="s">
        <v>2897</v>
      </c>
    </row>
    <row r="2962" spans="1:19" s="129" customFormat="1">
      <c r="A2962" s="131">
        <v>2636</v>
      </c>
      <c r="B2962" s="132">
        <v>31.788312999999999</v>
      </c>
      <c r="C2962" s="132">
        <v>15.450217</v>
      </c>
      <c r="D2962" s="131" t="s">
        <v>2472</v>
      </c>
      <c r="E2962" s="129" t="s">
        <v>3992</v>
      </c>
      <c r="F2962" s="129" t="s">
        <v>5712</v>
      </c>
      <c r="G2962" s="129" t="s">
        <v>2807</v>
      </c>
      <c r="H2962" s="129" t="s">
        <v>2755</v>
      </c>
      <c r="I2962" s="133" t="str">
        <f t="shared" si="144"/>
        <v>a</v>
      </c>
      <c r="J2962" s="133"/>
      <c r="K2962" s="134" t="s">
        <v>2897</v>
      </c>
      <c r="L2962" s="133" t="s">
        <v>2897</v>
      </c>
      <c r="M2962" s="133" t="s">
        <v>2897</v>
      </c>
      <c r="N2962" s="133" t="s">
        <v>2897</v>
      </c>
      <c r="O2962" s="133" t="s">
        <v>2897</v>
      </c>
      <c r="P2962" s="133" t="s">
        <v>2897</v>
      </c>
      <c r="Q2962" s="133" t="s">
        <v>2897</v>
      </c>
      <c r="R2962" s="133" t="s">
        <v>2897</v>
      </c>
      <c r="S2962" s="133" t="s">
        <v>2897</v>
      </c>
    </row>
    <row r="2963" spans="1:19" s="129" customFormat="1">
      <c r="A2963" s="131">
        <v>2637</v>
      </c>
      <c r="B2963" s="132">
        <v>32.363188000000001</v>
      </c>
      <c r="C2963" s="132">
        <v>15.232037999999999</v>
      </c>
      <c r="D2963" s="131" t="s">
        <v>2473</v>
      </c>
      <c r="E2963" s="129" t="s">
        <v>2474</v>
      </c>
      <c r="F2963" s="129" t="s">
        <v>2475</v>
      </c>
      <c r="G2963" s="129" t="s">
        <v>187</v>
      </c>
      <c r="H2963" s="129" t="s">
        <v>2755</v>
      </c>
      <c r="I2963" s="133" t="str">
        <f t="shared" si="144"/>
        <v>a</v>
      </c>
      <c r="J2963" s="133"/>
      <c r="K2963" s="134" t="s">
        <v>2897</v>
      </c>
      <c r="L2963" s="133" t="s">
        <v>2897</v>
      </c>
      <c r="M2963" s="133" t="s">
        <v>2897</v>
      </c>
      <c r="N2963" s="133" t="s">
        <v>2897</v>
      </c>
      <c r="O2963" s="133" t="s">
        <v>2897</v>
      </c>
      <c r="P2963" s="133" t="s">
        <v>2897</v>
      </c>
      <c r="Q2963" s="133" t="s">
        <v>2897</v>
      </c>
      <c r="R2963" s="133" t="s">
        <v>2897</v>
      </c>
      <c r="S2963" s="133" t="s">
        <v>2897</v>
      </c>
    </row>
    <row r="2964" spans="1:19" s="129" customFormat="1">
      <c r="A2964" s="131">
        <v>2638</v>
      </c>
      <c r="B2964" s="132">
        <v>32.413373</v>
      </c>
      <c r="C2964" s="132">
        <v>15.052368</v>
      </c>
      <c r="D2964" s="131"/>
      <c r="E2964" s="129" t="s">
        <v>3964</v>
      </c>
      <c r="G2964" s="129" t="s">
        <v>2807</v>
      </c>
      <c r="H2964" s="129" t="s">
        <v>2755</v>
      </c>
      <c r="I2964" s="133" t="str">
        <f t="shared" si="144"/>
        <v>m</v>
      </c>
      <c r="J2964" s="133"/>
      <c r="K2964" s="134" t="s">
        <v>2897</v>
      </c>
      <c r="L2964" s="133" t="s">
        <v>2897</v>
      </c>
      <c r="M2964" s="133" t="s">
        <v>2897</v>
      </c>
      <c r="N2964" s="133" t="s">
        <v>2897</v>
      </c>
      <c r="O2964" s="133" t="s">
        <v>2897</v>
      </c>
      <c r="P2964" s="133" t="s">
        <v>2897</v>
      </c>
      <c r="Q2964" s="133" t="s">
        <v>2897</v>
      </c>
      <c r="R2964" s="133" t="s">
        <v>2897</v>
      </c>
      <c r="S2964" s="133" t="s">
        <v>2897</v>
      </c>
    </row>
    <row r="2965" spans="1:19" s="129" customFormat="1">
      <c r="A2965" s="131">
        <v>2639</v>
      </c>
      <c r="B2965" s="132">
        <v>32.423065999999999</v>
      </c>
      <c r="C2965" s="132">
        <v>14.962825</v>
      </c>
      <c r="D2965" s="131" t="s">
        <v>2476</v>
      </c>
      <c r="E2965" s="129" t="s">
        <v>5102</v>
      </c>
      <c r="G2965" s="129" t="s">
        <v>2807</v>
      </c>
      <c r="H2965" s="129" t="s">
        <v>2755</v>
      </c>
      <c r="I2965" s="133" t="str">
        <f t="shared" si="144"/>
        <v>m</v>
      </c>
      <c r="J2965" s="133"/>
      <c r="K2965" s="134" t="s">
        <v>2897</v>
      </c>
      <c r="L2965" s="133" t="s">
        <v>2897</v>
      </c>
      <c r="M2965" s="133" t="s">
        <v>2897</v>
      </c>
      <c r="N2965" s="133" t="s">
        <v>2897</v>
      </c>
      <c r="O2965" s="133" t="s">
        <v>2897</v>
      </c>
      <c r="P2965" s="133" t="s">
        <v>2897</v>
      </c>
      <c r="Q2965" s="133" t="s">
        <v>2897</v>
      </c>
      <c r="R2965" s="133" t="s">
        <v>2897</v>
      </c>
      <c r="S2965" s="133" t="s">
        <v>2897</v>
      </c>
    </row>
    <row r="2966" spans="1:19" s="129" customFormat="1">
      <c r="A2966" s="131">
        <v>2640</v>
      </c>
      <c r="B2966" s="132">
        <v>32.442993999999999</v>
      </c>
      <c r="C2966" s="132">
        <v>14.754588</v>
      </c>
      <c r="D2966" s="131" t="s">
        <v>2477</v>
      </c>
      <c r="E2966" s="129" t="s">
        <v>5103</v>
      </c>
      <c r="G2966" s="129" t="s">
        <v>2807</v>
      </c>
      <c r="H2966" s="129" t="s">
        <v>2755</v>
      </c>
      <c r="I2966" s="133" t="str">
        <f t="shared" si="144"/>
        <v>m</v>
      </c>
      <c r="J2966" s="133"/>
      <c r="K2966" s="134" t="s">
        <v>2897</v>
      </c>
      <c r="L2966" s="133" t="s">
        <v>2897</v>
      </c>
      <c r="M2966" s="133" t="s">
        <v>2897</v>
      </c>
      <c r="N2966" s="133" t="s">
        <v>2897</v>
      </c>
      <c r="O2966" s="133" t="s">
        <v>2897</v>
      </c>
      <c r="P2966" s="133" t="s">
        <v>2897</v>
      </c>
      <c r="Q2966" s="133" t="s">
        <v>2897</v>
      </c>
      <c r="R2966" s="133" t="s">
        <v>2897</v>
      </c>
      <c r="S2966" s="133" t="s">
        <v>2897</v>
      </c>
    </row>
    <row r="2967" spans="1:19" s="129" customFormat="1">
      <c r="A2967" s="131">
        <v>2641</v>
      </c>
      <c r="B2967" s="132">
        <v>32.502690999999999</v>
      </c>
      <c r="C2967" s="132">
        <v>14.572376</v>
      </c>
      <c r="D2967" s="131" t="s">
        <v>3209</v>
      </c>
      <c r="E2967" s="129" t="s">
        <v>3921</v>
      </c>
      <c r="G2967" s="129" t="s">
        <v>2807</v>
      </c>
      <c r="H2967" s="129" t="s">
        <v>2755</v>
      </c>
      <c r="I2967" s="133" t="str">
        <f t="shared" si="144"/>
        <v>m</v>
      </c>
      <c r="J2967" s="133"/>
      <c r="K2967" s="134"/>
      <c r="L2967" s="133" t="s">
        <v>2897</v>
      </c>
      <c r="M2967" s="133" t="s">
        <v>2897</v>
      </c>
      <c r="N2967" s="133" t="s">
        <v>2897</v>
      </c>
      <c r="O2967" s="133" t="s">
        <v>2897</v>
      </c>
      <c r="P2967" s="133" t="s">
        <v>2897</v>
      </c>
      <c r="Q2967" s="133" t="s">
        <v>2897</v>
      </c>
      <c r="R2967" s="133" t="s">
        <v>2897</v>
      </c>
      <c r="S2967" s="133" t="s">
        <v>2897</v>
      </c>
    </row>
    <row r="2968" spans="1:19" s="129" customFormat="1">
      <c r="A2968" s="131">
        <v>2642</v>
      </c>
      <c r="B2968" s="132">
        <v>32.531939999999999</v>
      </c>
      <c r="C2968" s="132">
        <v>14.447459</v>
      </c>
      <c r="D2968" s="131" t="s">
        <v>2478</v>
      </c>
      <c r="E2968" s="129" t="s">
        <v>5104</v>
      </c>
      <c r="G2968" s="129" t="s">
        <v>2807</v>
      </c>
      <c r="H2968" s="129" t="s">
        <v>2755</v>
      </c>
      <c r="I2968" s="133" t="str">
        <f t="shared" si="144"/>
        <v>m</v>
      </c>
      <c r="J2968" s="133"/>
      <c r="K2968" s="134" t="s">
        <v>2897</v>
      </c>
      <c r="L2968" s="133" t="s">
        <v>2897</v>
      </c>
      <c r="M2968" s="133" t="s">
        <v>2897</v>
      </c>
      <c r="N2968" s="133" t="s">
        <v>2897</v>
      </c>
      <c r="O2968" s="133" t="s">
        <v>2897</v>
      </c>
      <c r="P2968" s="133" t="s">
        <v>2897</v>
      </c>
      <c r="Q2968" s="133" t="s">
        <v>2897</v>
      </c>
      <c r="R2968" s="133" t="s">
        <v>2897</v>
      </c>
      <c r="S2968" s="133" t="s">
        <v>2897</v>
      </c>
    </row>
    <row r="2969" spans="1:19" s="129" customFormat="1">
      <c r="A2969" s="131">
        <v>2643</v>
      </c>
      <c r="B2969" s="132">
        <v>32.637864999999998</v>
      </c>
      <c r="C2969" s="132">
        <v>14.300074</v>
      </c>
      <c r="D2969" s="131" t="s">
        <v>6390</v>
      </c>
      <c r="E2969" s="129" t="s">
        <v>2479</v>
      </c>
      <c r="F2969" s="129" t="s">
        <v>5946</v>
      </c>
      <c r="G2969" s="129" t="s">
        <v>7207</v>
      </c>
      <c r="H2969" s="129" t="s">
        <v>2755</v>
      </c>
      <c r="I2969" s="133" t="str">
        <f t="shared" si="144"/>
        <v>a</v>
      </c>
      <c r="J2969" s="133"/>
      <c r="K2969" s="134" t="s">
        <v>2692</v>
      </c>
      <c r="L2969" s="133" t="s">
        <v>6823</v>
      </c>
      <c r="M2969" s="133" t="s">
        <v>6823</v>
      </c>
      <c r="N2969" s="133" t="s">
        <v>6823</v>
      </c>
      <c r="O2969" s="133" t="s">
        <v>2897</v>
      </c>
      <c r="P2969" s="133" t="s">
        <v>6823</v>
      </c>
      <c r="Q2969" s="133" t="s">
        <v>2897</v>
      </c>
      <c r="R2969" s="133" t="s">
        <v>6823</v>
      </c>
      <c r="S2969" s="133" t="s">
        <v>2897</v>
      </c>
    </row>
    <row r="2970" spans="1:19" s="129" customFormat="1">
      <c r="A2970" s="131">
        <v>2644</v>
      </c>
      <c r="B2970" s="132">
        <v>32.637501999999998</v>
      </c>
      <c r="C2970" s="132">
        <v>14.296972999999999</v>
      </c>
      <c r="D2970" s="131" t="s">
        <v>2480</v>
      </c>
      <c r="E2970" s="129" t="s">
        <v>5105</v>
      </c>
      <c r="F2970" s="129" t="s">
        <v>6307</v>
      </c>
      <c r="H2970" s="129" t="s">
        <v>2755</v>
      </c>
      <c r="I2970" s="133" t="str">
        <f t="shared" si="144"/>
        <v>a</v>
      </c>
      <c r="J2970" s="133"/>
      <c r="K2970" s="134" t="s">
        <v>2897</v>
      </c>
      <c r="L2970" s="133" t="s">
        <v>2897</v>
      </c>
      <c r="M2970" s="133" t="s">
        <v>2897</v>
      </c>
      <c r="N2970" s="133" t="s">
        <v>2897</v>
      </c>
      <c r="O2970" s="133" t="s">
        <v>2897</v>
      </c>
      <c r="P2970" s="133" t="s">
        <v>2897</v>
      </c>
      <c r="Q2970" s="133" t="s">
        <v>2897</v>
      </c>
      <c r="R2970" s="133" t="s">
        <v>2897</v>
      </c>
      <c r="S2970" s="133" t="s">
        <v>2897</v>
      </c>
    </row>
    <row r="2971" spans="1:19" s="129" customFormat="1">
      <c r="A2971" s="131">
        <v>2645</v>
      </c>
      <c r="B2971" s="132">
        <v>32.652728000000003</v>
      </c>
      <c r="C2971" s="132">
        <v>14.274048000000001</v>
      </c>
      <c r="D2971" s="131" t="s">
        <v>4109</v>
      </c>
      <c r="E2971" s="129" t="s">
        <v>2481</v>
      </c>
      <c r="F2971" s="129" t="s">
        <v>2482</v>
      </c>
      <c r="G2971" s="129" t="s">
        <v>106</v>
      </c>
      <c r="H2971" s="129" t="s">
        <v>2755</v>
      </c>
      <c r="I2971" s="133" t="str">
        <f t="shared" si="144"/>
        <v>a</v>
      </c>
      <c r="J2971" s="133"/>
      <c r="K2971" s="134" t="s">
        <v>2897</v>
      </c>
      <c r="L2971" s="133" t="s">
        <v>2897</v>
      </c>
      <c r="M2971" s="133" t="s">
        <v>2897</v>
      </c>
      <c r="N2971" s="133" t="s">
        <v>2897</v>
      </c>
      <c r="O2971" s="133" t="s">
        <v>2897</v>
      </c>
      <c r="P2971" s="133" t="s">
        <v>2897</v>
      </c>
      <c r="Q2971" s="133" t="s">
        <v>2897</v>
      </c>
      <c r="R2971" s="133" t="s">
        <v>2897</v>
      </c>
      <c r="S2971" s="133" t="s">
        <v>2897</v>
      </c>
    </row>
    <row r="2972" spans="1:19" s="129" customFormat="1">
      <c r="A2972" s="131">
        <v>2646</v>
      </c>
      <c r="B2972" s="132">
        <v>32.797893999999999</v>
      </c>
      <c r="C2972" s="132">
        <v>13.813248</v>
      </c>
      <c r="D2972" s="131" t="s">
        <v>2678</v>
      </c>
      <c r="E2972" s="129" t="s">
        <v>2679</v>
      </c>
      <c r="F2972" s="129" t="s">
        <v>5947</v>
      </c>
      <c r="G2972" s="129" t="s">
        <v>7202</v>
      </c>
      <c r="H2972" s="129" t="s">
        <v>2755</v>
      </c>
      <c r="I2972" s="133" t="str">
        <f t="shared" si="144"/>
        <v>a</v>
      </c>
      <c r="J2972" s="133"/>
      <c r="K2972" s="134" t="s">
        <v>2897</v>
      </c>
      <c r="L2972" s="133" t="s">
        <v>2897</v>
      </c>
      <c r="M2972" s="133" t="s">
        <v>6823</v>
      </c>
      <c r="N2972" s="133" t="s">
        <v>2897</v>
      </c>
      <c r="O2972" s="133" t="s">
        <v>2897</v>
      </c>
      <c r="P2972" s="133" t="s">
        <v>2897</v>
      </c>
      <c r="Q2972" s="133" t="s">
        <v>2897</v>
      </c>
      <c r="R2972" s="133" t="s">
        <v>2897</v>
      </c>
      <c r="S2972" s="133" t="s">
        <v>2897</v>
      </c>
    </row>
    <row r="2973" spans="1:19" s="129" customFormat="1">
      <c r="A2973" s="131">
        <v>2647</v>
      </c>
      <c r="B2973" s="132">
        <v>32.794792000000001</v>
      </c>
      <c r="C2973" s="132">
        <v>13.70176</v>
      </c>
      <c r="D2973" s="131" t="s">
        <v>2483</v>
      </c>
      <c r="E2973" s="129" t="s">
        <v>4063</v>
      </c>
      <c r="F2973" s="129" t="s">
        <v>2484</v>
      </c>
      <c r="H2973" s="129" t="s">
        <v>2755</v>
      </c>
      <c r="I2973" s="133" t="str">
        <f t="shared" si="144"/>
        <v>a</v>
      </c>
      <c r="J2973" s="133"/>
      <c r="K2973" s="134" t="s">
        <v>2897</v>
      </c>
      <c r="L2973" s="133" t="s">
        <v>2897</v>
      </c>
      <c r="M2973" s="133" t="s">
        <v>2897</v>
      </c>
      <c r="N2973" s="133" t="s">
        <v>2897</v>
      </c>
      <c r="O2973" s="133" t="s">
        <v>2897</v>
      </c>
      <c r="P2973" s="133" t="s">
        <v>2897</v>
      </c>
      <c r="Q2973" s="133" t="s">
        <v>2897</v>
      </c>
      <c r="R2973" s="133" t="s">
        <v>2897</v>
      </c>
      <c r="S2973" s="133" t="s">
        <v>2897</v>
      </c>
    </row>
    <row r="2974" spans="1:19" s="129" customFormat="1">
      <c r="A2974" s="131">
        <v>2648</v>
      </c>
      <c r="B2974" s="132">
        <v>32.796135999999997</v>
      </c>
      <c r="C2974" s="132">
        <v>13.599468</v>
      </c>
      <c r="D2974" s="131" t="s">
        <v>2485</v>
      </c>
      <c r="E2974" s="129" t="s">
        <v>4064</v>
      </c>
      <c r="F2974" s="129" t="s">
        <v>2486</v>
      </c>
      <c r="H2974" s="129" t="s">
        <v>2755</v>
      </c>
      <c r="I2974" s="133" t="str">
        <f t="shared" si="144"/>
        <v>a</v>
      </c>
      <c r="J2974" s="133"/>
      <c r="K2974" s="134" t="s">
        <v>2897</v>
      </c>
      <c r="L2974" s="133" t="s">
        <v>2897</v>
      </c>
      <c r="M2974" s="133" t="s">
        <v>2897</v>
      </c>
      <c r="N2974" s="133" t="s">
        <v>2897</v>
      </c>
      <c r="O2974" s="133" t="s">
        <v>2897</v>
      </c>
      <c r="P2974" s="133" t="s">
        <v>2897</v>
      </c>
      <c r="Q2974" s="133" t="s">
        <v>2897</v>
      </c>
      <c r="R2974" s="133" t="s">
        <v>2897</v>
      </c>
      <c r="S2974" s="133" t="s">
        <v>2897</v>
      </c>
    </row>
    <row r="2975" spans="1:19" s="129" customFormat="1">
      <c r="A2975" s="131">
        <v>2649</v>
      </c>
      <c r="B2975" s="132">
        <v>32.901336000000001</v>
      </c>
      <c r="C2975" s="132">
        <v>13.178665000000001</v>
      </c>
      <c r="D2975" s="131" t="s">
        <v>2487</v>
      </c>
      <c r="E2975" s="129" t="s">
        <v>2488</v>
      </c>
      <c r="F2975" s="129" t="s">
        <v>5948</v>
      </c>
      <c r="G2975" s="129" t="s">
        <v>2686</v>
      </c>
      <c r="H2975" s="129" t="s">
        <v>2755</v>
      </c>
      <c r="I2975" s="133" t="str">
        <f t="shared" si="144"/>
        <v>a</v>
      </c>
      <c r="J2975" s="133"/>
      <c r="K2975" s="134" t="s">
        <v>2858</v>
      </c>
      <c r="L2975" s="133" t="s">
        <v>6823</v>
      </c>
      <c r="M2975" s="133" t="s">
        <v>2897</v>
      </c>
      <c r="N2975" s="133" t="s">
        <v>2897</v>
      </c>
      <c r="O2975" s="133" t="s">
        <v>2897</v>
      </c>
      <c r="P2975" s="133" t="s">
        <v>2897</v>
      </c>
      <c r="Q2975" s="133" t="s">
        <v>2897</v>
      </c>
      <c r="R2975" s="133" t="s">
        <v>2897</v>
      </c>
      <c r="S2975" s="133" t="s">
        <v>2897</v>
      </c>
    </row>
    <row r="2976" spans="1:19" s="129" customFormat="1">
      <c r="A2976" s="131">
        <v>2650</v>
      </c>
      <c r="B2976" s="132">
        <v>32.810966000000001</v>
      </c>
      <c r="C2976" s="132">
        <v>12.875747</v>
      </c>
      <c r="D2976" s="131" t="s">
        <v>2489</v>
      </c>
      <c r="E2976" s="129" t="s">
        <v>3922</v>
      </c>
      <c r="G2976" s="129" t="s">
        <v>2807</v>
      </c>
      <c r="H2976" s="129" t="s">
        <v>2755</v>
      </c>
      <c r="I2976" s="133" t="str">
        <f t="shared" si="144"/>
        <v>m</v>
      </c>
      <c r="J2976" s="133"/>
      <c r="K2976" s="134" t="s">
        <v>2897</v>
      </c>
      <c r="L2976" s="133" t="s">
        <v>2897</v>
      </c>
      <c r="M2976" s="133" t="s">
        <v>2897</v>
      </c>
      <c r="N2976" s="133" t="s">
        <v>2897</v>
      </c>
      <c r="O2976" s="133" t="s">
        <v>2897</v>
      </c>
      <c r="P2976" s="133" t="s">
        <v>2897</v>
      </c>
      <c r="Q2976" s="133" t="s">
        <v>2897</v>
      </c>
      <c r="R2976" s="133" t="s">
        <v>2897</v>
      </c>
      <c r="S2976" s="133" t="s">
        <v>2897</v>
      </c>
    </row>
    <row r="2977" spans="1:19" s="129" customFormat="1">
      <c r="A2977" s="131">
        <v>2651</v>
      </c>
      <c r="B2977" s="132">
        <v>32.808160999999998</v>
      </c>
      <c r="C2977" s="132">
        <v>12.482246</v>
      </c>
      <c r="D2977" s="131" t="s">
        <v>3208</v>
      </c>
      <c r="E2977" s="129" t="s">
        <v>5106</v>
      </c>
      <c r="F2977" s="129" t="s">
        <v>5949</v>
      </c>
      <c r="G2977" s="129" t="s">
        <v>7203</v>
      </c>
      <c r="H2977" s="129" t="s">
        <v>2755</v>
      </c>
      <c r="I2977" s="133" t="str">
        <f t="shared" si="144"/>
        <v>a</v>
      </c>
      <c r="J2977" s="133"/>
      <c r="K2977" s="134" t="s">
        <v>2858</v>
      </c>
      <c r="L2977" s="133" t="s">
        <v>6823</v>
      </c>
      <c r="M2977" s="133" t="s">
        <v>6823</v>
      </c>
      <c r="N2977" s="133" t="s">
        <v>2897</v>
      </c>
      <c r="O2977" s="133" t="s">
        <v>2897</v>
      </c>
      <c r="P2977" s="133" t="s">
        <v>2897</v>
      </c>
      <c r="Q2977" s="133" t="s">
        <v>2897</v>
      </c>
      <c r="R2977" s="133" t="s">
        <v>2897</v>
      </c>
      <c r="S2977" s="133" t="s">
        <v>2897</v>
      </c>
    </row>
    <row r="2978" spans="1:19" s="129" customFormat="1">
      <c r="A2978" s="131">
        <v>2652</v>
      </c>
      <c r="B2978" s="132">
        <v>32.809553999999999</v>
      </c>
      <c r="C2978" s="132">
        <v>12.480897000000001</v>
      </c>
      <c r="D2978" s="131" t="s">
        <v>2490</v>
      </c>
      <c r="E2978" s="129" t="s">
        <v>5107</v>
      </c>
      <c r="F2978" s="129" t="s">
        <v>5950</v>
      </c>
      <c r="G2978" s="129" t="s">
        <v>106</v>
      </c>
      <c r="H2978" s="129" t="s">
        <v>2755</v>
      </c>
      <c r="I2978" s="133" t="str">
        <f t="shared" si="144"/>
        <v>a</v>
      </c>
      <c r="J2978" s="133"/>
      <c r="K2978" s="134" t="s">
        <v>2858</v>
      </c>
      <c r="L2978" s="133" t="s">
        <v>6823</v>
      </c>
      <c r="M2978" s="133" t="s">
        <v>2897</v>
      </c>
      <c r="N2978" s="133" t="s">
        <v>2897</v>
      </c>
      <c r="O2978" s="133" t="s">
        <v>2897</v>
      </c>
      <c r="P2978" s="133" t="s">
        <v>2897</v>
      </c>
      <c r="Q2978" s="133" t="s">
        <v>2897</v>
      </c>
      <c r="R2978" s="133" t="s">
        <v>2897</v>
      </c>
      <c r="S2978" s="133" t="s">
        <v>2897</v>
      </c>
    </row>
    <row r="2979" spans="1:19" s="129" customFormat="1">
      <c r="A2979" s="131">
        <v>2653</v>
      </c>
      <c r="B2979" s="132">
        <v>32.810859000000001</v>
      </c>
      <c r="C2979" s="132">
        <v>12.477982000000001</v>
      </c>
      <c r="D2979" s="131" t="s">
        <v>2490</v>
      </c>
      <c r="E2979" s="129" t="s">
        <v>5108</v>
      </c>
      <c r="F2979" s="129" t="s">
        <v>5950</v>
      </c>
      <c r="G2979" s="129" t="s">
        <v>106</v>
      </c>
      <c r="H2979" s="129" t="s">
        <v>2755</v>
      </c>
      <c r="I2979" s="133" t="str">
        <f t="shared" si="144"/>
        <v>a</v>
      </c>
      <c r="J2979" s="133"/>
      <c r="K2979" s="134" t="s">
        <v>2858</v>
      </c>
      <c r="L2979" s="133" t="s">
        <v>6823</v>
      </c>
      <c r="M2979" s="133" t="s">
        <v>2897</v>
      </c>
      <c r="N2979" s="133" t="s">
        <v>2897</v>
      </c>
      <c r="O2979" s="133" t="s">
        <v>2897</v>
      </c>
      <c r="P2979" s="133" t="s">
        <v>2897</v>
      </c>
      <c r="Q2979" s="133" t="s">
        <v>2897</v>
      </c>
      <c r="R2979" s="133" t="s">
        <v>2897</v>
      </c>
      <c r="S2979" s="133" t="s">
        <v>2897</v>
      </c>
    </row>
    <row r="2980" spans="1:19" s="129" customFormat="1">
      <c r="A2980" s="131">
        <v>2654</v>
      </c>
      <c r="B2980" s="132">
        <v>32.808768000000001</v>
      </c>
      <c r="C2980" s="132">
        <v>12.476749</v>
      </c>
      <c r="D2980" s="131" t="s">
        <v>2490</v>
      </c>
      <c r="E2980" s="129" t="s">
        <v>5109</v>
      </c>
      <c r="F2980" s="129" t="s">
        <v>5950</v>
      </c>
      <c r="G2980" s="129" t="s">
        <v>106</v>
      </c>
      <c r="H2980" s="129" t="s">
        <v>2755</v>
      </c>
      <c r="I2980" s="133" t="str">
        <f t="shared" si="144"/>
        <v>a</v>
      </c>
      <c r="J2980" s="133"/>
      <c r="K2980" s="134" t="s">
        <v>2858</v>
      </c>
      <c r="L2980" s="133" t="s">
        <v>2897</v>
      </c>
      <c r="M2980" s="133" t="s">
        <v>6823</v>
      </c>
      <c r="N2980" s="133" t="s">
        <v>2897</v>
      </c>
      <c r="O2980" s="133" t="s">
        <v>2897</v>
      </c>
      <c r="P2980" s="133" t="s">
        <v>2897</v>
      </c>
      <c r="Q2980" s="133" t="s">
        <v>2897</v>
      </c>
      <c r="R2980" s="133" t="s">
        <v>2897</v>
      </c>
      <c r="S2980" s="133" t="s">
        <v>2897</v>
      </c>
    </row>
    <row r="2981" spans="1:19" s="129" customFormat="1">
      <c r="A2981" s="131">
        <v>2655</v>
      </c>
      <c r="B2981" s="132">
        <v>32.867167000000002</v>
      </c>
      <c r="C2981" s="132">
        <v>12.244918999999999</v>
      </c>
      <c r="D2981" s="131" t="s">
        <v>2491</v>
      </c>
      <c r="E2981" s="129" t="s">
        <v>5110</v>
      </c>
      <c r="G2981" s="129" t="s">
        <v>2807</v>
      </c>
      <c r="H2981" s="129" t="s">
        <v>2755</v>
      </c>
      <c r="I2981" s="133" t="str">
        <f t="shared" si="144"/>
        <v>m</v>
      </c>
      <c r="J2981" s="133"/>
      <c r="K2981" s="134" t="s">
        <v>2897</v>
      </c>
      <c r="L2981" s="133" t="s">
        <v>2897</v>
      </c>
      <c r="M2981" s="133" t="s">
        <v>2897</v>
      </c>
      <c r="N2981" s="133" t="s">
        <v>2897</v>
      </c>
      <c r="O2981" s="133" t="s">
        <v>2897</v>
      </c>
      <c r="P2981" s="133" t="s">
        <v>2897</v>
      </c>
      <c r="Q2981" s="133" t="s">
        <v>2897</v>
      </c>
      <c r="R2981" s="133" t="s">
        <v>2897</v>
      </c>
      <c r="S2981" s="133" t="s">
        <v>2897</v>
      </c>
    </row>
    <row r="2982" spans="1:19" s="129" customFormat="1">
      <c r="A2982" s="131">
        <v>2656</v>
      </c>
      <c r="B2982" s="132">
        <v>32.919336000000001</v>
      </c>
      <c r="C2982" s="132">
        <v>12.127858</v>
      </c>
      <c r="D2982" s="131" t="s">
        <v>2492</v>
      </c>
      <c r="E2982" s="129" t="s">
        <v>2493</v>
      </c>
      <c r="F2982" s="129" t="s">
        <v>2494</v>
      </c>
      <c r="G2982" s="129" t="s">
        <v>2807</v>
      </c>
      <c r="H2982" s="129" t="s">
        <v>2755</v>
      </c>
      <c r="I2982" s="133" t="str">
        <f t="shared" si="144"/>
        <v>a</v>
      </c>
      <c r="J2982" s="133"/>
      <c r="K2982" s="134" t="s">
        <v>2897</v>
      </c>
      <c r="L2982" s="133" t="s">
        <v>2897</v>
      </c>
      <c r="M2982" s="133" t="s">
        <v>2897</v>
      </c>
      <c r="N2982" s="133" t="s">
        <v>2897</v>
      </c>
      <c r="O2982" s="133" t="s">
        <v>2897</v>
      </c>
      <c r="P2982" s="133" t="s">
        <v>2897</v>
      </c>
      <c r="Q2982" s="133" t="s">
        <v>2897</v>
      </c>
      <c r="R2982" s="133" t="s">
        <v>2897</v>
      </c>
      <c r="S2982" s="133" t="s">
        <v>2897</v>
      </c>
    </row>
    <row r="2983" spans="1:19" s="129" customFormat="1">
      <c r="A2983" s="131">
        <v>2657</v>
      </c>
      <c r="B2983" s="132">
        <v>32.986286999999997</v>
      </c>
      <c r="C2983" s="132">
        <v>12.016809</v>
      </c>
      <c r="D2983" s="131" t="s">
        <v>2495</v>
      </c>
      <c r="E2983" s="129" t="s">
        <v>5111</v>
      </c>
      <c r="G2983" s="129" t="s">
        <v>2807</v>
      </c>
      <c r="H2983" s="129" t="s">
        <v>2755</v>
      </c>
      <c r="I2983" s="133" t="str">
        <f t="shared" si="144"/>
        <v>m</v>
      </c>
      <c r="J2983" s="133"/>
      <c r="K2983" s="134" t="s">
        <v>2897</v>
      </c>
      <c r="L2983" s="133" t="s">
        <v>2897</v>
      </c>
      <c r="M2983" s="133" t="s">
        <v>2897</v>
      </c>
      <c r="N2983" s="133" t="s">
        <v>2897</v>
      </c>
      <c r="O2983" s="133" t="s">
        <v>2897</v>
      </c>
      <c r="P2983" s="133" t="s">
        <v>2897</v>
      </c>
      <c r="Q2983" s="133" t="s">
        <v>2897</v>
      </c>
      <c r="R2983" s="133" t="s">
        <v>2897</v>
      </c>
      <c r="S2983" s="133" t="s">
        <v>2897</v>
      </c>
    </row>
    <row r="2984" spans="1:19" s="129" customFormat="1">
      <c r="A2984" s="131">
        <v>2658</v>
      </c>
      <c r="B2984" s="132">
        <v>33.089390000000002</v>
      </c>
      <c r="C2984" s="132">
        <v>11.706291</v>
      </c>
      <c r="D2984" s="131" t="s">
        <v>2496</v>
      </c>
      <c r="E2984" s="129" t="s">
        <v>5112</v>
      </c>
      <c r="F2984" s="129" t="s">
        <v>2804</v>
      </c>
      <c r="G2984" s="129" t="s">
        <v>2807</v>
      </c>
      <c r="H2984" s="129" t="s">
        <v>2755</v>
      </c>
      <c r="I2984" s="133" t="str">
        <f t="shared" si="144"/>
        <v>a</v>
      </c>
      <c r="J2984" s="133"/>
      <c r="K2984" s="134" t="s">
        <v>2897</v>
      </c>
      <c r="L2984" s="133" t="s">
        <v>2897</v>
      </c>
      <c r="M2984" s="133" t="s">
        <v>2897</v>
      </c>
      <c r="N2984" s="133" t="s">
        <v>2897</v>
      </c>
      <c r="O2984" s="133" t="s">
        <v>2897</v>
      </c>
      <c r="P2984" s="133" t="s">
        <v>2897</v>
      </c>
      <c r="Q2984" s="133" t="s">
        <v>2897</v>
      </c>
      <c r="R2984" s="133" t="s">
        <v>2897</v>
      </c>
      <c r="S2984" s="133" t="s">
        <v>2897</v>
      </c>
    </row>
    <row r="2985" spans="1:19" s="129" customFormat="1">
      <c r="A2985" s="131">
        <v>2659</v>
      </c>
      <c r="B2985" s="132">
        <v>33.183318999999997</v>
      </c>
      <c r="C2985" s="132">
        <v>11.417460999999999</v>
      </c>
      <c r="D2985" s="131" t="s">
        <v>2497</v>
      </c>
      <c r="E2985" s="129" t="s">
        <v>5113</v>
      </c>
      <c r="G2985" s="129" t="s">
        <v>2498</v>
      </c>
      <c r="H2985" s="129" t="s">
        <v>2756</v>
      </c>
      <c r="I2985" s="133" t="str">
        <f t="shared" si="144"/>
        <v>m</v>
      </c>
      <c r="J2985" s="133"/>
      <c r="K2985" s="134"/>
      <c r="L2985" s="133" t="s">
        <v>2897</v>
      </c>
      <c r="M2985" s="133" t="s">
        <v>2897</v>
      </c>
      <c r="N2985" s="133" t="s">
        <v>2897</v>
      </c>
      <c r="O2985" s="133" t="s">
        <v>2897</v>
      </c>
      <c r="P2985" s="133" t="s">
        <v>2897</v>
      </c>
      <c r="Q2985" s="133" t="s">
        <v>2897</v>
      </c>
      <c r="R2985" s="133" t="s">
        <v>2897</v>
      </c>
      <c r="S2985" s="133" t="s">
        <v>2897</v>
      </c>
    </row>
    <row r="2986" spans="1:19" s="129" customFormat="1">
      <c r="A2986" s="131">
        <v>2660</v>
      </c>
      <c r="B2986" s="132">
        <v>33.279353999999998</v>
      </c>
      <c r="C2986" s="132">
        <v>11.294635</v>
      </c>
      <c r="D2986" s="131" t="s">
        <v>2499</v>
      </c>
      <c r="E2986" s="129" t="s">
        <v>2500</v>
      </c>
      <c r="F2986" s="129" t="s">
        <v>2501</v>
      </c>
      <c r="G2986" s="129" t="s">
        <v>2502</v>
      </c>
      <c r="H2986" s="129" t="s">
        <v>2756</v>
      </c>
      <c r="I2986" s="133" t="str">
        <f t="shared" si="144"/>
        <v>a</v>
      </c>
      <c r="J2986" s="133"/>
      <c r="K2986" s="134"/>
      <c r="L2986" s="133" t="s">
        <v>2897</v>
      </c>
      <c r="M2986" s="133" t="s">
        <v>2897</v>
      </c>
      <c r="N2986" s="133" t="s">
        <v>2897</v>
      </c>
      <c r="O2986" s="133" t="s">
        <v>2897</v>
      </c>
      <c r="P2986" s="133" t="s">
        <v>2897</v>
      </c>
      <c r="Q2986" s="133" t="s">
        <v>2897</v>
      </c>
      <c r="R2986" s="133" t="s">
        <v>2897</v>
      </c>
      <c r="S2986" s="133" t="s">
        <v>2897</v>
      </c>
    </row>
    <row r="2987" spans="1:19" s="129" customFormat="1">
      <c r="A2987" s="131">
        <v>2661</v>
      </c>
      <c r="B2987" s="132">
        <v>33.219150999999997</v>
      </c>
      <c r="C2987" s="132">
        <v>11.268411</v>
      </c>
      <c r="D2987" s="131"/>
      <c r="E2987" s="129" t="s">
        <v>5114</v>
      </c>
      <c r="G2987" s="129" t="s">
        <v>106</v>
      </c>
      <c r="H2987" s="129" t="s">
        <v>2756</v>
      </c>
      <c r="I2987" s="133" t="str">
        <f t="shared" si="144"/>
        <v>m</v>
      </c>
      <c r="J2987" s="133"/>
      <c r="K2987" s="134" t="s">
        <v>2897</v>
      </c>
      <c r="L2987" s="133" t="s">
        <v>2897</v>
      </c>
      <c r="M2987" s="133" t="s">
        <v>2897</v>
      </c>
      <c r="N2987" s="133" t="s">
        <v>2897</v>
      </c>
      <c r="O2987" s="133" t="s">
        <v>2897</v>
      </c>
      <c r="P2987" s="133" t="s">
        <v>2897</v>
      </c>
      <c r="Q2987" s="133" t="s">
        <v>2897</v>
      </c>
      <c r="R2987" s="133" t="s">
        <v>2897</v>
      </c>
      <c r="S2987" s="133" t="s">
        <v>2897</v>
      </c>
    </row>
    <row r="2988" spans="1:19" s="129" customFormat="1">
      <c r="A2988" s="131">
        <v>2662</v>
      </c>
      <c r="B2988" s="132">
        <v>33.35642</v>
      </c>
      <c r="C2988" s="132">
        <v>11.108298</v>
      </c>
      <c r="D2988" s="131" t="s">
        <v>2503</v>
      </c>
      <c r="E2988" s="129" t="s">
        <v>5115</v>
      </c>
      <c r="G2988" s="129" t="s">
        <v>2502</v>
      </c>
      <c r="H2988" s="129" t="s">
        <v>2756</v>
      </c>
      <c r="I2988" s="133" t="str">
        <f t="shared" si="144"/>
        <v>m</v>
      </c>
      <c r="J2988" s="133"/>
      <c r="K2988" s="134"/>
      <c r="L2988" s="133" t="s">
        <v>2897</v>
      </c>
      <c r="M2988" s="133" t="s">
        <v>2897</v>
      </c>
      <c r="N2988" s="133" t="s">
        <v>2897</v>
      </c>
      <c r="O2988" s="133" t="s">
        <v>2897</v>
      </c>
      <c r="P2988" s="133" t="s">
        <v>2897</v>
      </c>
      <c r="Q2988" s="133" t="s">
        <v>2897</v>
      </c>
      <c r="R2988" s="133" t="s">
        <v>2897</v>
      </c>
      <c r="S2988" s="133" t="s">
        <v>2897</v>
      </c>
    </row>
    <row r="2989" spans="1:19" s="129" customFormat="1">
      <c r="A2989" s="131">
        <v>2663</v>
      </c>
      <c r="B2989" s="132">
        <v>33.496243999999997</v>
      </c>
      <c r="C2989" s="132">
        <v>11.123348</v>
      </c>
      <c r="D2989" s="131" t="s">
        <v>2504</v>
      </c>
      <c r="E2989" s="129" t="s">
        <v>2505</v>
      </c>
      <c r="F2989" s="129" t="s">
        <v>2506</v>
      </c>
      <c r="G2989" s="129" t="s">
        <v>193</v>
      </c>
      <c r="H2989" s="129" t="s">
        <v>2756</v>
      </c>
      <c r="I2989" s="133" t="str">
        <f t="shared" si="144"/>
        <v>a</v>
      </c>
      <c r="J2989" s="133"/>
      <c r="K2989" s="134" t="s">
        <v>2692</v>
      </c>
      <c r="L2989" s="133" t="s">
        <v>6823</v>
      </c>
      <c r="M2989" s="133" t="s">
        <v>2897</v>
      </c>
      <c r="N2989" s="133" t="s">
        <v>2897</v>
      </c>
      <c r="O2989" s="133" t="s">
        <v>2897</v>
      </c>
      <c r="P2989" s="133" t="s">
        <v>2897</v>
      </c>
      <c r="Q2989" s="133" t="s">
        <v>2897</v>
      </c>
      <c r="R2989" s="133" t="s">
        <v>2897</v>
      </c>
      <c r="S2989" s="133" t="s">
        <v>2897</v>
      </c>
    </row>
    <row r="2990" spans="1:19" s="129" customFormat="1">
      <c r="A2990" s="131">
        <v>2664</v>
      </c>
      <c r="B2990" s="132">
        <v>33.626427</v>
      </c>
      <c r="C2990" s="132">
        <v>10.941110999999999</v>
      </c>
      <c r="D2990" s="131" t="s">
        <v>2507</v>
      </c>
      <c r="E2990" s="129" t="s">
        <v>5116</v>
      </c>
      <c r="G2990" s="129" t="s">
        <v>2807</v>
      </c>
      <c r="H2990" s="129" t="s">
        <v>2756</v>
      </c>
      <c r="I2990" s="133" t="str">
        <f t="shared" si="144"/>
        <v>m</v>
      </c>
      <c r="J2990" s="133"/>
      <c r="K2990" s="134" t="s">
        <v>2897</v>
      </c>
      <c r="L2990" s="133" t="s">
        <v>2897</v>
      </c>
      <c r="M2990" s="133" t="s">
        <v>2897</v>
      </c>
      <c r="N2990" s="133" t="s">
        <v>2897</v>
      </c>
      <c r="O2990" s="133" t="s">
        <v>2897</v>
      </c>
      <c r="P2990" s="133" t="s">
        <v>2897</v>
      </c>
      <c r="Q2990" s="133" t="s">
        <v>2897</v>
      </c>
      <c r="R2990" s="133" t="s">
        <v>2897</v>
      </c>
      <c r="S2990" s="133" t="s">
        <v>2897</v>
      </c>
    </row>
    <row r="2991" spans="1:19" s="129" customFormat="1">
      <c r="A2991" s="131">
        <v>2665</v>
      </c>
      <c r="B2991" s="132">
        <v>33.682951000000003</v>
      </c>
      <c r="C2991" s="132">
        <v>10.920648999999999</v>
      </c>
      <c r="D2991" s="131" t="s">
        <v>3357</v>
      </c>
      <c r="E2991" s="129" t="s">
        <v>5456</v>
      </c>
      <c r="F2991" s="129" t="s">
        <v>6184</v>
      </c>
      <c r="G2991" s="129" t="s">
        <v>7206</v>
      </c>
      <c r="H2991" s="129" t="s">
        <v>2756</v>
      </c>
      <c r="I2991" s="133" t="str">
        <f t="shared" si="144"/>
        <v>a</v>
      </c>
      <c r="J2991" s="133"/>
      <c r="K2991" s="134"/>
      <c r="L2991" s="133" t="s">
        <v>2897</v>
      </c>
      <c r="M2991" s="133" t="s">
        <v>2897</v>
      </c>
      <c r="N2991" s="133" t="s">
        <v>2897</v>
      </c>
      <c r="O2991" s="133" t="s">
        <v>2897</v>
      </c>
      <c r="P2991" s="133" t="s">
        <v>2897</v>
      </c>
      <c r="Q2991" s="133" t="s">
        <v>2897</v>
      </c>
      <c r="R2991" s="133" t="s">
        <v>2897</v>
      </c>
      <c r="S2991" s="133" t="s">
        <v>2897</v>
      </c>
    </row>
    <row r="2992" spans="1:19" s="129" customFormat="1">
      <c r="A2992" s="131">
        <v>2666</v>
      </c>
      <c r="B2992" s="132">
        <v>33.773885999999997</v>
      </c>
      <c r="C2992" s="132">
        <v>11.048870000000001</v>
      </c>
      <c r="D2992" s="131"/>
      <c r="E2992" s="129" t="s">
        <v>5457</v>
      </c>
      <c r="G2992" s="129" t="s">
        <v>106</v>
      </c>
      <c r="H2992" s="129" t="s">
        <v>2756</v>
      </c>
      <c r="I2992" s="133" t="str">
        <f t="shared" si="144"/>
        <v>m</v>
      </c>
      <c r="J2992" s="133" t="s">
        <v>6631</v>
      </c>
      <c r="K2992" s="134" t="s">
        <v>2897</v>
      </c>
      <c r="L2992" s="133" t="s">
        <v>2897</v>
      </c>
      <c r="M2992" s="133" t="s">
        <v>2897</v>
      </c>
      <c r="N2992" s="133" t="s">
        <v>2897</v>
      </c>
      <c r="O2992" s="133" t="s">
        <v>2897</v>
      </c>
      <c r="P2992" s="133" t="s">
        <v>2897</v>
      </c>
      <c r="Q2992" s="133" t="s">
        <v>2897</v>
      </c>
      <c r="R2992" s="133" t="s">
        <v>2897</v>
      </c>
      <c r="S2992" s="133" t="s">
        <v>2897</v>
      </c>
    </row>
    <row r="2993" spans="1:19" s="129" customFormat="1">
      <c r="A2993" s="131">
        <v>2667</v>
      </c>
      <c r="B2993" s="132">
        <v>33.881718999999997</v>
      </c>
      <c r="C2993" s="132">
        <v>10.921329999999999</v>
      </c>
      <c r="D2993" s="131" t="s">
        <v>2509</v>
      </c>
      <c r="E2993" s="129" t="s">
        <v>5458</v>
      </c>
      <c r="G2993" s="129" t="s">
        <v>2850</v>
      </c>
      <c r="H2993" s="129" t="s">
        <v>2756</v>
      </c>
      <c r="I2993" s="133" t="str">
        <f t="shared" si="144"/>
        <v>m</v>
      </c>
      <c r="J2993" s="133" t="s">
        <v>6631</v>
      </c>
      <c r="K2993" s="134" t="s">
        <v>2897</v>
      </c>
      <c r="L2993" s="133" t="s">
        <v>2897</v>
      </c>
      <c r="M2993" s="133" t="s">
        <v>2897</v>
      </c>
      <c r="N2993" s="133" t="s">
        <v>2897</v>
      </c>
      <c r="O2993" s="133" t="s">
        <v>2897</v>
      </c>
      <c r="P2993" s="133" t="s">
        <v>2897</v>
      </c>
      <c r="Q2993" s="133" t="s">
        <v>2897</v>
      </c>
      <c r="R2993" s="133" t="s">
        <v>2897</v>
      </c>
      <c r="S2993" s="133" t="s">
        <v>2897</v>
      </c>
    </row>
    <row r="2994" spans="1:19" s="129" customFormat="1">
      <c r="A2994" s="131">
        <v>2668</v>
      </c>
      <c r="B2994" s="132">
        <v>33.714252000000002</v>
      </c>
      <c r="C2994" s="132">
        <v>10.744907</v>
      </c>
      <c r="D2994" s="131" t="s">
        <v>2510</v>
      </c>
      <c r="E2994" s="129" t="s">
        <v>5459</v>
      </c>
      <c r="G2994" s="129" t="s">
        <v>2807</v>
      </c>
      <c r="H2994" s="129" t="s">
        <v>2756</v>
      </c>
      <c r="I2994" s="133" t="str">
        <f t="shared" si="144"/>
        <v>m</v>
      </c>
      <c r="J2994" s="133" t="s">
        <v>6631</v>
      </c>
      <c r="K2994" s="134" t="s">
        <v>2897</v>
      </c>
      <c r="L2994" s="133" t="s">
        <v>2897</v>
      </c>
      <c r="M2994" s="133" t="s">
        <v>2897</v>
      </c>
      <c r="N2994" s="133" t="s">
        <v>2897</v>
      </c>
      <c r="O2994" s="133" t="s">
        <v>2897</v>
      </c>
      <c r="P2994" s="133" t="s">
        <v>2897</v>
      </c>
      <c r="Q2994" s="133" t="s">
        <v>2897</v>
      </c>
      <c r="R2994" s="133" t="s">
        <v>2897</v>
      </c>
      <c r="S2994" s="133" t="s">
        <v>2897</v>
      </c>
    </row>
    <row r="2995" spans="1:19" s="129" customFormat="1">
      <c r="A2995" s="131">
        <v>2669</v>
      </c>
      <c r="B2995" s="132">
        <v>33.706890999999999</v>
      </c>
      <c r="C2995" s="132">
        <v>10.854619</v>
      </c>
      <c r="D2995" s="131"/>
      <c r="E2995" s="129" t="s">
        <v>5460</v>
      </c>
      <c r="G2995" s="129" t="s">
        <v>106</v>
      </c>
      <c r="H2995" s="129" t="s">
        <v>2756</v>
      </c>
      <c r="I2995" s="133" t="str">
        <f t="shared" si="144"/>
        <v>m</v>
      </c>
      <c r="J2995" s="133"/>
      <c r="K2995" s="134" t="s">
        <v>2897</v>
      </c>
      <c r="L2995" s="133" t="s">
        <v>2897</v>
      </c>
      <c r="M2995" s="133" t="s">
        <v>2897</v>
      </c>
      <c r="N2995" s="133" t="s">
        <v>2897</v>
      </c>
      <c r="O2995" s="133" t="s">
        <v>2897</v>
      </c>
      <c r="P2995" s="133" t="s">
        <v>2897</v>
      </c>
      <c r="Q2995" s="133" t="s">
        <v>2897</v>
      </c>
      <c r="R2995" s="133" t="s">
        <v>2897</v>
      </c>
      <c r="S2995" s="133" t="s">
        <v>2897</v>
      </c>
    </row>
    <row r="2996" spans="1:19" s="129" customFormat="1">
      <c r="A2996" s="131">
        <v>2670</v>
      </c>
      <c r="B2996" s="132">
        <v>33.536636999999999</v>
      </c>
      <c r="C2996" s="132">
        <v>10.927676</v>
      </c>
      <c r="D2996" s="131"/>
      <c r="E2996" s="129" t="s">
        <v>5121</v>
      </c>
      <c r="G2996" s="129" t="s">
        <v>2502</v>
      </c>
      <c r="H2996" s="129" t="s">
        <v>2756</v>
      </c>
      <c r="I2996" s="133" t="str">
        <f t="shared" si="144"/>
        <v>m</v>
      </c>
      <c r="J2996" s="133" t="s">
        <v>6631</v>
      </c>
      <c r="K2996" s="134" t="s">
        <v>2858</v>
      </c>
      <c r="L2996" s="133" t="s">
        <v>6823</v>
      </c>
      <c r="M2996" s="133" t="s">
        <v>2897</v>
      </c>
      <c r="N2996" s="133" t="s">
        <v>2897</v>
      </c>
      <c r="O2996" s="133" t="s">
        <v>2897</v>
      </c>
      <c r="P2996" s="133" t="s">
        <v>2897</v>
      </c>
      <c r="Q2996" s="133" t="s">
        <v>2897</v>
      </c>
      <c r="R2996" s="133" t="s">
        <v>2897</v>
      </c>
      <c r="S2996" s="133" t="s">
        <v>2897</v>
      </c>
    </row>
    <row r="2997" spans="1:19" s="129" customFormat="1">
      <c r="A2997" s="131">
        <v>2671</v>
      </c>
      <c r="B2997" s="132">
        <v>33.534162000000002</v>
      </c>
      <c r="C2997" s="132">
        <v>10.924358</v>
      </c>
      <c r="D2997" s="131"/>
      <c r="E2997" s="129" t="s">
        <v>5122</v>
      </c>
      <c r="G2997" s="129" t="s">
        <v>2502</v>
      </c>
      <c r="H2997" s="129" t="s">
        <v>2756</v>
      </c>
      <c r="I2997" s="133" t="str">
        <f t="shared" si="144"/>
        <v>m</v>
      </c>
      <c r="J2997" s="133" t="s">
        <v>6631</v>
      </c>
      <c r="K2997" s="134" t="s">
        <v>2858</v>
      </c>
      <c r="L2997" s="133" t="s">
        <v>6823</v>
      </c>
      <c r="M2997" s="133" t="s">
        <v>2897</v>
      </c>
      <c r="N2997" s="133" t="s">
        <v>2897</v>
      </c>
      <c r="O2997" s="133" t="s">
        <v>2897</v>
      </c>
      <c r="P2997" s="133" t="s">
        <v>2897</v>
      </c>
      <c r="Q2997" s="133" t="s">
        <v>2897</v>
      </c>
      <c r="R2997" s="133" t="s">
        <v>2897</v>
      </c>
      <c r="S2997" s="133" t="s">
        <v>2897</v>
      </c>
    </row>
    <row r="2998" spans="1:19" s="129" customFormat="1">
      <c r="A2998" s="131">
        <v>2672</v>
      </c>
      <c r="B2998" s="132">
        <v>33.532553</v>
      </c>
      <c r="C2998" s="132">
        <v>10.682040000000001</v>
      </c>
      <c r="D2998" s="131" t="s">
        <v>5123</v>
      </c>
      <c r="E2998" s="129" t="s">
        <v>2511</v>
      </c>
      <c r="F2998" s="129" t="s">
        <v>5723</v>
      </c>
      <c r="G2998" s="129" t="s">
        <v>7488</v>
      </c>
      <c r="H2998" s="129" t="s">
        <v>2756</v>
      </c>
      <c r="I2998" s="133" t="str">
        <f t="shared" si="144"/>
        <v>a</v>
      </c>
      <c r="J2998" s="133"/>
      <c r="K2998" s="134" t="s">
        <v>2858</v>
      </c>
      <c r="L2998" s="133" t="s">
        <v>6823</v>
      </c>
      <c r="M2998" s="133" t="s">
        <v>6823</v>
      </c>
      <c r="N2998" s="133" t="s">
        <v>2897</v>
      </c>
      <c r="O2998" s="133" t="s">
        <v>2897</v>
      </c>
      <c r="P2998" s="133" t="s">
        <v>2897</v>
      </c>
      <c r="Q2998" s="133" t="s">
        <v>2897</v>
      </c>
      <c r="R2998" s="133" t="s">
        <v>2897</v>
      </c>
      <c r="S2998" s="133" t="s">
        <v>2897</v>
      </c>
    </row>
    <row r="2999" spans="1:19" s="129" customFormat="1">
      <c r="A2999" s="131">
        <v>2673</v>
      </c>
      <c r="B2999" s="132">
        <v>33.696582999999997</v>
      </c>
      <c r="C2999" s="132">
        <v>10.737729</v>
      </c>
      <c r="D2999" s="131" t="s">
        <v>2513</v>
      </c>
      <c r="E2999" s="129" t="s">
        <v>2514</v>
      </c>
      <c r="G2999" s="129" t="s">
        <v>2807</v>
      </c>
      <c r="H2999" s="129" t="s">
        <v>2756</v>
      </c>
      <c r="I2999" s="133" t="str">
        <f t="shared" si="144"/>
        <v>m</v>
      </c>
      <c r="J2999" s="133"/>
      <c r="K2999" s="134" t="s">
        <v>2897</v>
      </c>
      <c r="L2999" s="133" t="s">
        <v>2897</v>
      </c>
      <c r="M2999" s="133" t="s">
        <v>2897</v>
      </c>
      <c r="N2999" s="133" t="s">
        <v>2897</v>
      </c>
      <c r="O2999" s="133" t="s">
        <v>2897</v>
      </c>
      <c r="P2999" s="133" t="s">
        <v>2897</v>
      </c>
      <c r="Q2999" s="133" t="s">
        <v>2897</v>
      </c>
      <c r="R2999" s="133" t="s">
        <v>2897</v>
      </c>
      <c r="S2999" s="133" t="s">
        <v>2897</v>
      </c>
    </row>
    <row r="3000" spans="1:19" s="129" customFormat="1">
      <c r="A3000" s="131">
        <v>2674</v>
      </c>
      <c r="B3000" s="132">
        <v>33.644640000000003</v>
      </c>
      <c r="C3000" s="132">
        <v>10.503485</v>
      </c>
      <c r="D3000" s="131" t="s">
        <v>2515</v>
      </c>
      <c r="E3000" s="129" t="s">
        <v>5124</v>
      </c>
      <c r="F3000" s="129" t="s">
        <v>2516</v>
      </c>
      <c r="G3000" s="129" t="s">
        <v>2502</v>
      </c>
      <c r="H3000" s="129" t="s">
        <v>2756</v>
      </c>
      <c r="I3000" s="133" t="str">
        <f t="shared" si="144"/>
        <v>a</v>
      </c>
      <c r="J3000" s="133"/>
      <c r="K3000" s="134"/>
      <c r="L3000" s="133" t="s">
        <v>2897</v>
      </c>
      <c r="M3000" s="133" t="s">
        <v>2897</v>
      </c>
      <c r="N3000" s="133" t="s">
        <v>2897</v>
      </c>
      <c r="O3000" s="133" t="s">
        <v>2897</v>
      </c>
      <c r="P3000" s="133" t="s">
        <v>2897</v>
      </c>
      <c r="Q3000" s="133" t="s">
        <v>2897</v>
      </c>
      <c r="R3000" s="133" t="s">
        <v>2897</v>
      </c>
      <c r="S3000" s="133" t="s">
        <v>2897</v>
      </c>
    </row>
    <row r="3001" spans="1:19" s="129" customFormat="1">
      <c r="A3001" s="131">
        <v>2675</v>
      </c>
      <c r="B3001" s="132">
        <v>33.682363000000002</v>
      </c>
      <c r="C3001" s="132">
        <v>10.399526</v>
      </c>
      <c r="D3001" s="131" t="s">
        <v>2517</v>
      </c>
      <c r="E3001" s="129" t="s">
        <v>3923</v>
      </c>
      <c r="G3001" s="129" t="s">
        <v>2807</v>
      </c>
      <c r="H3001" s="129" t="s">
        <v>2756</v>
      </c>
      <c r="I3001" s="133" t="str">
        <f t="shared" si="144"/>
        <v>m</v>
      </c>
      <c r="J3001" s="133" t="s">
        <v>6631</v>
      </c>
      <c r="K3001" s="134" t="s">
        <v>2897</v>
      </c>
      <c r="L3001" s="133" t="s">
        <v>2897</v>
      </c>
      <c r="M3001" s="133" t="s">
        <v>2897</v>
      </c>
      <c r="N3001" s="133" t="s">
        <v>2897</v>
      </c>
      <c r="O3001" s="133" t="s">
        <v>2897</v>
      </c>
      <c r="P3001" s="133" t="s">
        <v>2897</v>
      </c>
      <c r="Q3001" s="133" t="s">
        <v>2897</v>
      </c>
      <c r="R3001" s="133" t="s">
        <v>2897</v>
      </c>
      <c r="S3001" s="133" t="s">
        <v>2897</v>
      </c>
    </row>
    <row r="3002" spans="1:19" s="129" customFormat="1">
      <c r="A3002" s="131">
        <v>2676</v>
      </c>
      <c r="B3002" s="132">
        <v>33.897812999999999</v>
      </c>
      <c r="C3002" s="132">
        <v>10.115603</v>
      </c>
      <c r="D3002" s="131" t="s">
        <v>7380</v>
      </c>
      <c r="E3002" s="129" t="s">
        <v>2518</v>
      </c>
      <c r="F3002" s="129" t="s">
        <v>5724</v>
      </c>
      <c r="G3002" s="129" t="s">
        <v>7496</v>
      </c>
      <c r="H3002" s="129" t="s">
        <v>2756</v>
      </c>
      <c r="I3002" s="133" t="str">
        <f t="shared" si="144"/>
        <v>a</v>
      </c>
      <c r="J3002" s="133" t="s">
        <v>6631</v>
      </c>
      <c r="K3002" s="134"/>
      <c r="L3002" s="133" t="s">
        <v>2897</v>
      </c>
      <c r="M3002" s="133" t="s">
        <v>2897</v>
      </c>
      <c r="N3002" s="133" t="s">
        <v>2897</v>
      </c>
      <c r="O3002" s="133" t="s">
        <v>2897</v>
      </c>
      <c r="P3002" s="133" t="s">
        <v>2897</v>
      </c>
      <c r="Q3002" s="133" t="s">
        <v>2897</v>
      </c>
      <c r="R3002" s="133" t="s">
        <v>2897</v>
      </c>
      <c r="S3002" s="133" t="s">
        <v>2897</v>
      </c>
    </row>
    <row r="3003" spans="1:19" s="129" customFormat="1">
      <c r="A3003" s="131">
        <v>2677</v>
      </c>
      <c r="B3003" s="132">
        <v>34.088695999999999</v>
      </c>
      <c r="C3003" s="132">
        <v>10.028074999999999</v>
      </c>
      <c r="D3003" s="131" t="s">
        <v>2519</v>
      </c>
      <c r="E3003" s="129" t="s">
        <v>5125</v>
      </c>
      <c r="G3003" s="129" t="s">
        <v>2502</v>
      </c>
      <c r="H3003" s="129" t="s">
        <v>2756</v>
      </c>
      <c r="I3003" s="133" t="str">
        <f t="shared" si="144"/>
        <v>m</v>
      </c>
      <c r="J3003" s="133"/>
      <c r="K3003" s="134"/>
      <c r="L3003" s="133" t="s">
        <v>2897</v>
      </c>
      <c r="M3003" s="133" t="s">
        <v>2897</v>
      </c>
      <c r="N3003" s="133" t="s">
        <v>2897</v>
      </c>
      <c r="O3003" s="133" t="s">
        <v>2897</v>
      </c>
      <c r="P3003" s="133" t="s">
        <v>2897</v>
      </c>
      <c r="Q3003" s="133" t="s">
        <v>2897</v>
      </c>
      <c r="R3003" s="133" t="s">
        <v>2897</v>
      </c>
      <c r="S3003" s="133" t="s">
        <v>2897</v>
      </c>
    </row>
    <row r="3004" spans="1:19" s="129" customFormat="1">
      <c r="A3004" s="131">
        <v>2678</v>
      </c>
      <c r="B3004" s="132">
        <v>34.228279000000001</v>
      </c>
      <c r="C3004" s="132">
        <v>10.062843000000001</v>
      </c>
      <c r="D3004" s="131" t="s">
        <v>2520</v>
      </c>
      <c r="E3004" s="129" t="s">
        <v>5141</v>
      </c>
      <c r="G3004" s="129" t="s">
        <v>2502</v>
      </c>
      <c r="H3004" s="129" t="s">
        <v>2756</v>
      </c>
      <c r="I3004" s="133" t="str">
        <f t="shared" si="144"/>
        <v>m</v>
      </c>
      <c r="J3004" s="133"/>
      <c r="K3004" s="134"/>
      <c r="L3004" s="133" t="s">
        <v>2897</v>
      </c>
      <c r="M3004" s="133" t="s">
        <v>2897</v>
      </c>
      <c r="N3004" s="133" t="s">
        <v>2897</v>
      </c>
      <c r="O3004" s="133" t="s">
        <v>2897</v>
      </c>
      <c r="P3004" s="133" t="s">
        <v>2897</v>
      </c>
      <c r="Q3004" s="133" t="s">
        <v>2897</v>
      </c>
      <c r="R3004" s="133" t="s">
        <v>2897</v>
      </c>
      <c r="S3004" s="133" t="s">
        <v>2897</v>
      </c>
    </row>
    <row r="3005" spans="1:19" s="129" customFormat="1">
      <c r="A3005" s="131">
        <v>2679</v>
      </c>
      <c r="B3005" s="132">
        <v>34.310166000000002</v>
      </c>
      <c r="C3005" s="132">
        <v>10.119602</v>
      </c>
      <c r="D3005" s="131" t="s">
        <v>2521</v>
      </c>
      <c r="E3005" s="129" t="s">
        <v>5142</v>
      </c>
      <c r="G3005" s="129" t="s">
        <v>2502</v>
      </c>
      <c r="H3005" s="129" t="s">
        <v>2756</v>
      </c>
      <c r="I3005" s="133" t="str">
        <f t="shared" si="144"/>
        <v>m</v>
      </c>
      <c r="J3005" s="133"/>
      <c r="K3005" s="134"/>
      <c r="L3005" s="133" t="s">
        <v>2897</v>
      </c>
      <c r="M3005" s="133" t="s">
        <v>2897</v>
      </c>
      <c r="N3005" s="133" t="s">
        <v>2897</v>
      </c>
      <c r="O3005" s="133" t="s">
        <v>2897</v>
      </c>
      <c r="P3005" s="133" t="s">
        <v>2897</v>
      </c>
      <c r="Q3005" s="133" t="s">
        <v>2897</v>
      </c>
      <c r="R3005" s="133" t="s">
        <v>2897</v>
      </c>
      <c r="S3005" s="133" t="s">
        <v>2897</v>
      </c>
    </row>
    <row r="3006" spans="1:19" s="129" customFormat="1">
      <c r="A3006" s="131">
        <v>2680</v>
      </c>
      <c r="B3006" s="132">
        <v>34.375017</v>
      </c>
      <c r="C3006" s="132">
        <v>10.191981999999999</v>
      </c>
      <c r="D3006" s="131" t="s">
        <v>2522</v>
      </c>
      <c r="E3006" s="129" t="s">
        <v>3924</v>
      </c>
      <c r="G3006" s="129" t="s">
        <v>2807</v>
      </c>
      <c r="H3006" s="129" t="s">
        <v>2756</v>
      </c>
      <c r="I3006" s="133" t="str">
        <f t="shared" si="144"/>
        <v>m</v>
      </c>
      <c r="J3006" s="133"/>
      <c r="K3006" s="134" t="s">
        <v>2897</v>
      </c>
      <c r="L3006" s="133" t="s">
        <v>2897</v>
      </c>
      <c r="M3006" s="133" t="s">
        <v>2897</v>
      </c>
      <c r="N3006" s="133" t="s">
        <v>2897</v>
      </c>
      <c r="O3006" s="133" t="s">
        <v>2897</v>
      </c>
      <c r="P3006" s="133" t="s">
        <v>2897</v>
      </c>
      <c r="Q3006" s="133" t="s">
        <v>2897</v>
      </c>
      <c r="R3006" s="133" t="s">
        <v>2897</v>
      </c>
      <c r="S3006" s="133" t="s">
        <v>2897</v>
      </c>
    </row>
    <row r="3007" spans="1:19" s="129" customFormat="1">
      <c r="A3007" s="131">
        <v>2681</v>
      </c>
      <c r="B3007" s="132">
        <v>34.413738000000002</v>
      </c>
      <c r="C3007" s="132">
        <v>10.359586</v>
      </c>
      <c r="D3007" s="131" t="s">
        <v>2523</v>
      </c>
      <c r="E3007" s="129" t="s">
        <v>3925</v>
      </c>
      <c r="F3007" s="129" t="s">
        <v>2524</v>
      </c>
      <c r="H3007" s="129" t="s">
        <v>2756</v>
      </c>
      <c r="I3007" s="133" t="str">
        <f t="shared" si="144"/>
        <v>a</v>
      </c>
      <c r="J3007" s="133"/>
      <c r="K3007" s="134" t="s">
        <v>2897</v>
      </c>
      <c r="L3007" s="133" t="s">
        <v>2897</v>
      </c>
      <c r="M3007" s="133" t="s">
        <v>2897</v>
      </c>
      <c r="N3007" s="133" t="s">
        <v>2897</v>
      </c>
      <c r="O3007" s="133" t="s">
        <v>2897</v>
      </c>
      <c r="P3007" s="133" t="s">
        <v>2897</v>
      </c>
      <c r="Q3007" s="133" t="s">
        <v>2897</v>
      </c>
      <c r="R3007" s="133" t="s">
        <v>2897</v>
      </c>
      <c r="S3007" s="133" t="s">
        <v>2897</v>
      </c>
    </row>
    <row r="3008" spans="1:19" s="129" customFormat="1">
      <c r="A3008" s="131">
        <v>2682</v>
      </c>
      <c r="B3008" s="132">
        <v>34.465991000000002</v>
      </c>
      <c r="C3008" s="132">
        <v>10.4138</v>
      </c>
      <c r="D3008" s="131" t="s">
        <v>2525</v>
      </c>
      <c r="E3008" s="129" t="s">
        <v>5143</v>
      </c>
      <c r="G3008" s="129" t="s">
        <v>7495</v>
      </c>
      <c r="H3008" s="129" t="s">
        <v>2756</v>
      </c>
      <c r="I3008" s="133" t="str">
        <f t="shared" si="144"/>
        <v>m</v>
      </c>
      <c r="J3008" s="133"/>
      <c r="K3008" s="134" t="s">
        <v>2692</v>
      </c>
      <c r="L3008" s="133" t="s">
        <v>2897</v>
      </c>
      <c r="M3008" s="133" t="s">
        <v>6824</v>
      </c>
      <c r="N3008" s="133" t="s">
        <v>2897</v>
      </c>
      <c r="O3008" s="133" t="s">
        <v>2897</v>
      </c>
      <c r="P3008" s="133" t="s">
        <v>2897</v>
      </c>
      <c r="Q3008" s="133" t="s">
        <v>2897</v>
      </c>
      <c r="R3008" s="133" t="s">
        <v>2897</v>
      </c>
      <c r="S3008" s="133" t="s">
        <v>2897</v>
      </c>
    </row>
    <row r="3009" spans="1:19" s="129" customFormat="1">
      <c r="A3009" s="131">
        <v>2683</v>
      </c>
      <c r="B3009" s="132">
        <v>34.643453000000001</v>
      </c>
      <c r="C3009" s="132">
        <v>10.679986</v>
      </c>
      <c r="D3009" s="131" t="s">
        <v>2526</v>
      </c>
      <c r="E3009" s="129" t="s">
        <v>2527</v>
      </c>
      <c r="F3009" s="129" t="s">
        <v>5951</v>
      </c>
      <c r="G3009" s="129" t="s">
        <v>7486</v>
      </c>
      <c r="H3009" s="129" t="s">
        <v>2756</v>
      </c>
      <c r="I3009" s="133" t="str">
        <f t="shared" si="144"/>
        <v>a</v>
      </c>
      <c r="J3009" s="133"/>
      <c r="K3009" s="134"/>
      <c r="L3009" s="133" t="s">
        <v>2897</v>
      </c>
      <c r="M3009" s="133" t="s">
        <v>2897</v>
      </c>
      <c r="N3009" s="133" t="s">
        <v>2897</v>
      </c>
      <c r="O3009" s="133" t="s">
        <v>2897</v>
      </c>
      <c r="P3009" s="133" t="s">
        <v>2897</v>
      </c>
      <c r="Q3009" s="133" t="s">
        <v>2897</v>
      </c>
      <c r="R3009" s="133" t="s">
        <v>2897</v>
      </c>
      <c r="S3009" s="133" t="s">
        <v>2897</v>
      </c>
    </row>
    <row r="3010" spans="1:19" s="129" customFormat="1">
      <c r="A3010" s="131">
        <v>2684</v>
      </c>
      <c r="B3010" s="132">
        <v>34.705987</v>
      </c>
      <c r="C3010" s="132">
        <v>10.76107</v>
      </c>
      <c r="D3010" s="131" t="s">
        <v>2528</v>
      </c>
      <c r="E3010" s="129" t="s">
        <v>2529</v>
      </c>
      <c r="G3010" s="129" t="s">
        <v>7501</v>
      </c>
      <c r="H3010" s="129" t="s">
        <v>2756</v>
      </c>
      <c r="I3010" s="133" t="str">
        <f t="shared" si="144"/>
        <v>m</v>
      </c>
      <c r="J3010" s="133" t="s">
        <v>6631</v>
      </c>
      <c r="K3010" s="134" t="s">
        <v>2897</v>
      </c>
      <c r="L3010" s="133" t="s">
        <v>2897</v>
      </c>
      <c r="M3010" s="133" t="s">
        <v>2897</v>
      </c>
      <c r="N3010" s="133" t="s">
        <v>2897</v>
      </c>
      <c r="O3010" s="133" t="s">
        <v>2897</v>
      </c>
      <c r="P3010" s="133" t="s">
        <v>2897</v>
      </c>
      <c r="Q3010" s="133" t="s">
        <v>2897</v>
      </c>
      <c r="R3010" s="133" t="s">
        <v>2897</v>
      </c>
      <c r="S3010" s="133" t="s">
        <v>2897</v>
      </c>
    </row>
    <row r="3011" spans="1:19" s="129" customFormat="1">
      <c r="A3011" s="131">
        <v>2685</v>
      </c>
      <c r="B3011" s="132">
        <v>34.711381000000003</v>
      </c>
      <c r="C3011" s="132">
        <v>11.151691</v>
      </c>
      <c r="D3011" s="131" t="s">
        <v>5639</v>
      </c>
      <c r="E3011" s="129" t="s">
        <v>5464</v>
      </c>
      <c r="F3011" s="129" t="s">
        <v>6308</v>
      </c>
      <c r="G3011" s="129" t="s">
        <v>7494</v>
      </c>
      <c r="H3011" s="129" t="s">
        <v>2756</v>
      </c>
      <c r="I3011" s="133" t="str">
        <f t="shared" si="144"/>
        <v>a</v>
      </c>
      <c r="J3011" s="133"/>
      <c r="K3011" s="134" t="s">
        <v>2858</v>
      </c>
      <c r="L3011" s="133" t="s">
        <v>6824</v>
      </c>
      <c r="M3011" s="133" t="s">
        <v>2897</v>
      </c>
      <c r="N3011" s="133" t="s">
        <v>2897</v>
      </c>
      <c r="O3011" s="133" t="s">
        <v>2897</v>
      </c>
      <c r="P3011" s="133" t="s">
        <v>2897</v>
      </c>
      <c r="Q3011" s="133" t="s">
        <v>2897</v>
      </c>
      <c r="R3011" s="133" t="s">
        <v>6824</v>
      </c>
      <c r="S3011" s="133" t="s">
        <v>2897</v>
      </c>
    </row>
    <row r="3012" spans="1:19" s="129" customFormat="1">
      <c r="A3012" s="131">
        <v>2686</v>
      </c>
      <c r="B3012" s="132">
        <v>34.960169</v>
      </c>
      <c r="C3012" s="132">
        <v>10.931789</v>
      </c>
      <c r="D3012" s="131" t="s">
        <v>2530</v>
      </c>
      <c r="E3012" s="129" t="s">
        <v>3926</v>
      </c>
      <c r="G3012" s="129" t="s">
        <v>2807</v>
      </c>
      <c r="H3012" s="129" t="s">
        <v>2756</v>
      </c>
      <c r="I3012" s="133" t="str">
        <f t="shared" si="144"/>
        <v>m</v>
      </c>
      <c r="J3012" s="133"/>
      <c r="K3012" s="134" t="s">
        <v>2897</v>
      </c>
      <c r="L3012" s="133" t="s">
        <v>2897</v>
      </c>
      <c r="M3012" s="133" t="s">
        <v>2897</v>
      </c>
      <c r="N3012" s="133" t="s">
        <v>2897</v>
      </c>
      <c r="O3012" s="133" t="s">
        <v>2897</v>
      </c>
      <c r="P3012" s="133" t="s">
        <v>2897</v>
      </c>
      <c r="Q3012" s="133" t="s">
        <v>2897</v>
      </c>
      <c r="R3012" s="133" t="s">
        <v>2897</v>
      </c>
      <c r="S3012" s="133" t="s">
        <v>2897</v>
      </c>
    </row>
    <row r="3013" spans="1:19" s="129" customFormat="1">
      <c r="A3013" s="131">
        <v>2687</v>
      </c>
      <c r="B3013" s="132">
        <v>35.006965000000001</v>
      </c>
      <c r="C3013" s="132">
        <v>10.997963</v>
      </c>
      <c r="D3013" s="131" t="s">
        <v>2531</v>
      </c>
      <c r="E3013" s="129" t="s">
        <v>3991</v>
      </c>
      <c r="G3013" s="129" t="s">
        <v>2807</v>
      </c>
      <c r="H3013" s="129" t="s">
        <v>2756</v>
      </c>
      <c r="I3013" s="133" t="str">
        <f t="shared" si="144"/>
        <v>m</v>
      </c>
      <c r="J3013" s="133"/>
      <c r="K3013" s="134" t="s">
        <v>2897</v>
      </c>
      <c r="L3013" s="133" t="s">
        <v>2897</v>
      </c>
      <c r="M3013" s="133" t="s">
        <v>2897</v>
      </c>
      <c r="N3013" s="133" t="s">
        <v>2897</v>
      </c>
      <c r="O3013" s="133" t="s">
        <v>2897</v>
      </c>
      <c r="P3013" s="133" t="s">
        <v>2897</v>
      </c>
      <c r="Q3013" s="133" t="s">
        <v>2897</v>
      </c>
      <c r="R3013" s="133" t="s">
        <v>2897</v>
      </c>
      <c r="S3013" s="133" t="s">
        <v>2897</v>
      </c>
    </row>
    <row r="3014" spans="1:19" s="129" customFormat="1">
      <c r="A3014" s="131">
        <v>2688</v>
      </c>
      <c r="B3014" s="132">
        <v>35.081682999999998</v>
      </c>
      <c r="C3014" s="132">
        <v>11.02904</v>
      </c>
      <c r="D3014" s="131" t="s">
        <v>2532</v>
      </c>
      <c r="E3014" s="129" t="s">
        <v>5144</v>
      </c>
      <c r="F3014" s="129" t="s">
        <v>2533</v>
      </c>
      <c r="G3014" s="129" t="s">
        <v>7493</v>
      </c>
      <c r="H3014" s="129" t="s">
        <v>2756</v>
      </c>
      <c r="I3014" s="133" t="str">
        <f t="shared" si="144"/>
        <v>a</v>
      </c>
      <c r="J3014" s="133"/>
      <c r="K3014" s="134" t="s">
        <v>2858</v>
      </c>
      <c r="L3014" s="133" t="s">
        <v>2897</v>
      </c>
      <c r="M3014" s="133" t="s">
        <v>6823</v>
      </c>
      <c r="N3014" s="133" t="s">
        <v>2897</v>
      </c>
      <c r="O3014" s="133" t="s">
        <v>2897</v>
      </c>
      <c r="P3014" s="133" t="s">
        <v>2897</v>
      </c>
      <c r="Q3014" s="133" t="s">
        <v>2897</v>
      </c>
      <c r="R3014" s="133" t="s">
        <v>2897</v>
      </c>
      <c r="S3014" s="133" t="s">
        <v>2897</v>
      </c>
    </row>
    <row r="3015" spans="1:19" s="129" customFormat="1">
      <c r="A3015" s="131">
        <v>2689</v>
      </c>
      <c r="B3015" s="132">
        <v>35.212584</v>
      </c>
      <c r="C3015" s="132">
        <v>11.131278999999999</v>
      </c>
      <c r="D3015" s="131" t="s">
        <v>2534</v>
      </c>
      <c r="E3015" s="129" t="s">
        <v>5145</v>
      </c>
      <c r="G3015" s="129" t="s">
        <v>187</v>
      </c>
      <c r="H3015" s="129" t="s">
        <v>2756</v>
      </c>
      <c r="I3015" s="133" t="str">
        <f t="shared" si="144"/>
        <v>m</v>
      </c>
      <c r="J3015" s="133" t="s">
        <v>6631</v>
      </c>
      <c r="K3015" s="134" t="s">
        <v>2897</v>
      </c>
      <c r="L3015" s="133" t="s">
        <v>2897</v>
      </c>
      <c r="M3015" s="133" t="s">
        <v>2897</v>
      </c>
      <c r="N3015" s="133" t="s">
        <v>2897</v>
      </c>
      <c r="O3015" s="133" t="s">
        <v>2897</v>
      </c>
      <c r="P3015" s="133" t="s">
        <v>2897</v>
      </c>
      <c r="Q3015" s="133" t="s">
        <v>2897</v>
      </c>
      <c r="R3015" s="133" t="s">
        <v>2897</v>
      </c>
      <c r="S3015" s="133" t="s">
        <v>2897</v>
      </c>
    </row>
    <row r="3016" spans="1:19" s="129" customFormat="1">
      <c r="A3016" s="131">
        <v>2690</v>
      </c>
      <c r="B3016" s="132">
        <v>35.387219000000002</v>
      </c>
      <c r="C3016" s="132">
        <v>11.041617</v>
      </c>
      <c r="D3016" s="131" t="s">
        <v>7499</v>
      </c>
      <c r="E3016" s="129" t="s">
        <v>7500</v>
      </c>
      <c r="G3016" s="129" t="s">
        <v>7490</v>
      </c>
      <c r="H3016" s="129" t="s">
        <v>2756</v>
      </c>
      <c r="I3016" s="133" t="str">
        <f t="shared" si="144"/>
        <v>m</v>
      </c>
      <c r="J3016" s="133"/>
      <c r="K3016" s="134" t="s">
        <v>2858</v>
      </c>
      <c r="L3016" s="133" t="s">
        <v>6823</v>
      </c>
      <c r="M3016" s="133" t="s">
        <v>2897</v>
      </c>
      <c r="N3016" s="133" t="s">
        <v>2897</v>
      </c>
      <c r="O3016" s="133" t="s">
        <v>2897</v>
      </c>
      <c r="P3016" s="133" t="s">
        <v>2897</v>
      </c>
      <c r="Q3016" s="133" t="s">
        <v>2897</v>
      </c>
      <c r="R3016" s="133" t="s">
        <v>2897</v>
      </c>
      <c r="S3016" s="133" t="s">
        <v>2897</v>
      </c>
    </row>
    <row r="3017" spans="1:19" s="129" customFormat="1">
      <c r="A3017" s="131">
        <v>2691</v>
      </c>
      <c r="B3017" s="132">
        <v>35.505616000000003</v>
      </c>
      <c r="C3017" s="132">
        <v>11.079314</v>
      </c>
      <c r="D3017" s="131" t="s">
        <v>7498</v>
      </c>
      <c r="E3017" s="129" t="s">
        <v>2535</v>
      </c>
      <c r="F3017" s="129" t="s">
        <v>2536</v>
      </c>
      <c r="G3017" s="129" t="s">
        <v>7492</v>
      </c>
      <c r="H3017" s="129" t="s">
        <v>2756</v>
      </c>
      <c r="I3017" s="133" t="str">
        <f t="shared" si="144"/>
        <v>a</v>
      </c>
      <c r="J3017" s="133" t="s">
        <v>6631</v>
      </c>
      <c r="K3017" s="134" t="s">
        <v>2692</v>
      </c>
      <c r="L3017" s="133" t="s">
        <v>2897</v>
      </c>
      <c r="M3017" s="133" t="s">
        <v>2897</v>
      </c>
      <c r="N3017" s="133" t="s">
        <v>6823</v>
      </c>
      <c r="O3017" s="133" t="s">
        <v>6823</v>
      </c>
      <c r="P3017" s="133" t="s">
        <v>2897</v>
      </c>
      <c r="Q3017" s="133" t="s">
        <v>2897</v>
      </c>
      <c r="R3017" s="133" t="s">
        <v>2897</v>
      </c>
      <c r="S3017" s="133" t="s">
        <v>6823</v>
      </c>
    </row>
    <row r="3018" spans="1:19" s="129" customFormat="1">
      <c r="A3018" s="131">
        <v>2692</v>
      </c>
      <c r="B3018" s="132">
        <v>35.624299000000001</v>
      </c>
      <c r="C3018" s="132">
        <v>11.051314</v>
      </c>
      <c r="D3018" s="131" t="s">
        <v>2537</v>
      </c>
      <c r="E3018" s="129" t="s">
        <v>5159</v>
      </c>
      <c r="F3018" s="129" t="s">
        <v>5802</v>
      </c>
      <c r="G3018" s="129" t="s">
        <v>7491</v>
      </c>
      <c r="H3018" s="129" t="s">
        <v>2756</v>
      </c>
      <c r="I3018" s="133" t="str">
        <f t="shared" si="144"/>
        <v>a</v>
      </c>
      <c r="J3018" s="133"/>
      <c r="K3018" s="134" t="s">
        <v>2858</v>
      </c>
      <c r="L3018" s="133" t="s">
        <v>6823</v>
      </c>
      <c r="M3018" s="133" t="s">
        <v>2897</v>
      </c>
      <c r="N3018" s="133" t="s">
        <v>2897</v>
      </c>
      <c r="O3018" s="133" t="s">
        <v>2897</v>
      </c>
      <c r="P3018" s="133" t="s">
        <v>2897</v>
      </c>
      <c r="Q3018" s="133" t="s">
        <v>2897</v>
      </c>
      <c r="R3018" s="133" t="s">
        <v>6824</v>
      </c>
      <c r="S3018" s="133" t="s">
        <v>2897</v>
      </c>
    </row>
    <row r="3019" spans="1:19" s="129" customFormat="1">
      <c r="A3019" s="131">
        <v>2693</v>
      </c>
      <c r="B3019" s="132">
        <v>35.627612999999997</v>
      </c>
      <c r="C3019" s="132">
        <v>11.044549</v>
      </c>
      <c r="D3019" s="131" t="s">
        <v>3124</v>
      </c>
      <c r="E3019" s="129" t="s">
        <v>5158</v>
      </c>
      <c r="G3019" s="129" t="s">
        <v>7497</v>
      </c>
      <c r="H3019" s="129" t="s">
        <v>2756</v>
      </c>
      <c r="I3019" s="133" t="str">
        <f t="shared" si="144"/>
        <v>m</v>
      </c>
      <c r="J3019" s="133"/>
      <c r="K3019" s="134" t="s">
        <v>2858</v>
      </c>
      <c r="L3019" s="133" t="s">
        <v>2897</v>
      </c>
      <c r="M3019" s="133" t="s">
        <v>2897</v>
      </c>
      <c r="N3019" s="133" t="s">
        <v>2897</v>
      </c>
      <c r="O3019" s="133" t="s">
        <v>6823</v>
      </c>
      <c r="P3019" s="133" t="s">
        <v>2897</v>
      </c>
      <c r="Q3019" s="133" t="s">
        <v>2897</v>
      </c>
      <c r="R3019" s="133" t="s">
        <v>2897</v>
      </c>
      <c r="S3019" s="133" t="s">
        <v>2897</v>
      </c>
    </row>
    <row r="3020" spans="1:19" s="129" customFormat="1">
      <c r="A3020" s="131">
        <v>2694</v>
      </c>
      <c r="B3020" s="132">
        <v>35.686591</v>
      </c>
      <c r="C3020" s="132">
        <v>10.872348000000001</v>
      </c>
      <c r="D3020" s="131" t="s">
        <v>2538</v>
      </c>
      <c r="E3020" s="129" t="s">
        <v>5146</v>
      </c>
      <c r="F3020" s="129" t="s">
        <v>2539</v>
      </c>
      <c r="G3020" s="129" t="s">
        <v>7491</v>
      </c>
      <c r="H3020" s="129" t="s">
        <v>2756</v>
      </c>
      <c r="I3020" s="133" t="str">
        <f t="shared" si="144"/>
        <v>a</v>
      </c>
      <c r="J3020" s="133"/>
      <c r="K3020" s="134" t="s">
        <v>2858</v>
      </c>
      <c r="L3020" s="133" t="s">
        <v>6823</v>
      </c>
      <c r="M3020" s="133" t="s">
        <v>6823</v>
      </c>
      <c r="N3020" s="133" t="s">
        <v>6823</v>
      </c>
      <c r="O3020" s="133" t="s">
        <v>2897</v>
      </c>
      <c r="P3020" s="133" t="s">
        <v>2897</v>
      </c>
      <c r="Q3020" s="133" t="s">
        <v>2897</v>
      </c>
      <c r="R3020" s="133" t="s">
        <v>2897</v>
      </c>
      <c r="S3020" s="133" t="s">
        <v>2897</v>
      </c>
    </row>
    <row r="3021" spans="1:19" s="129" customFormat="1">
      <c r="A3021" s="131">
        <v>2695</v>
      </c>
      <c r="B3021" s="132">
        <v>35.794742999999997</v>
      </c>
      <c r="C3021" s="132">
        <v>11.046738</v>
      </c>
      <c r="D3021" s="131"/>
      <c r="E3021" s="129" t="s">
        <v>3125</v>
      </c>
      <c r="G3021" s="129" t="s">
        <v>106</v>
      </c>
      <c r="H3021" s="129" t="s">
        <v>2756</v>
      </c>
      <c r="I3021" s="133" t="str">
        <f t="shared" si="144"/>
        <v>m</v>
      </c>
      <c r="J3021" s="133"/>
      <c r="K3021" s="134" t="s">
        <v>2897</v>
      </c>
      <c r="L3021" s="133" t="s">
        <v>2897</v>
      </c>
      <c r="M3021" s="133" t="s">
        <v>2897</v>
      </c>
      <c r="N3021" s="133" t="s">
        <v>2897</v>
      </c>
      <c r="O3021" s="133" t="s">
        <v>2897</v>
      </c>
      <c r="P3021" s="133" t="s">
        <v>2897</v>
      </c>
      <c r="Q3021" s="133" t="s">
        <v>2897</v>
      </c>
      <c r="R3021" s="133" t="s">
        <v>2897</v>
      </c>
      <c r="S3021" s="133" t="s">
        <v>2897</v>
      </c>
    </row>
    <row r="3022" spans="1:19" s="129" customFormat="1">
      <c r="A3022" s="131">
        <v>2696</v>
      </c>
      <c r="B3022" s="132">
        <v>35.751783000000003</v>
      </c>
      <c r="C3022" s="132">
        <v>10.833966999999999</v>
      </c>
      <c r="D3022" s="131" t="s">
        <v>2540</v>
      </c>
      <c r="E3022" s="129" t="s">
        <v>5147</v>
      </c>
      <c r="F3022" s="129" t="s">
        <v>2541</v>
      </c>
      <c r="G3022" s="129" t="s">
        <v>187</v>
      </c>
      <c r="H3022" s="129" t="s">
        <v>2756</v>
      </c>
      <c r="I3022" s="133" t="str">
        <f t="shared" si="144"/>
        <v>a</v>
      </c>
      <c r="J3022" s="133"/>
      <c r="K3022" s="134" t="s">
        <v>2897</v>
      </c>
      <c r="L3022" s="133" t="s">
        <v>2897</v>
      </c>
      <c r="M3022" s="133" t="s">
        <v>2897</v>
      </c>
      <c r="N3022" s="133" t="s">
        <v>2897</v>
      </c>
      <c r="O3022" s="133" t="s">
        <v>2897</v>
      </c>
      <c r="P3022" s="133" t="s">
        <v>2897</v>
      </c>
      <c r="Q3022" s="133" t="s">
        <v>2897</v>
      </c>
      <c r="R3022" s="133" t="s">
        <v>2897</v>
      </c>
      <c r="S3022" s="133" t="s">
        <v>2897</v>
      </c>
    </row>
    <row r="3023" spans="1:19" s="129" customFormat="1">
      <c r="A3023" s="131">
        <v>2697</v>
      </c>
      <c r="B3023" s="132">
        <v>35.782465000000002</v>
      </c>
      <c r="C3023" s="132">
        <v>10.83257</v>
      </c>
      <c r="D3023" s="131" t="s">
        <v>2542</v>
      </c>
      <c r="E3023" s="129" t="s">
        <v>5148</v>
      </c>
      <c r="F3023" s="129" t="s">
        <v>5803</v>
      </c>
      <c r="G3023" s="129" t="s">
        <v>7490</v>
      </c>
      <c r="H3023" s="129" t="s">
        <v>2756</v>
      </c>
      <c r="I3023" s="133" t="str">
        <f t="shared" ref="I3023:I3086" si="145">IF(F3023="","m","a")</f>
        <v>a</v>
      </c>
      <c r="J3023" s="133"/>
      <c r="K3023" s="134" t="s">
        <v>2692</v>
      </c>
      <c r="L3023" s="133" t="s">
        <v>2897</v>
      </c>
      <c r="M3023" s="133" t="s">
        <v>2897</v>
      </c>
      <c r="N3023" s="133" t="s">
        <v>6824</v>
      </c>
      <c r="O3023" s="133" t="s">
        <v>2897</v>
      </c>
      <c r="P3023" s="133" t="s">
        <v>2897</v>
      </c>
      <c r="Q3023" s="133" t="s">
        <v>2897</v>
      </c>
      <c r="R3023" s="133" t="s">
        <v>2897</v>
      </c>
      <c r="S3023" s="133" t="s">
        <v>6824</v>
      </c>
    </row>
    <row r="3024" spans="1:19" s="129" customFormat="1">
      <c r="A3024" s="131">
        <v>2698</v>
      </c>
      <c r="B3024" s="132">
        <v>35.828316999999998</v>
      </c>
      <c r="C3024" s="132">
        <v>10.640288</v>
      </c>
      <c r="D3024" s="131" t="s">
        <v>2543</v>
      </c>
      <c r="E3024" s="129" t="s">
        <v>5149</v>
      </c>
      <c r="F3024" s="129" t="s">
        <v>6185</v>
      </c>
      <c r="G3024" s="129" t="s">
        <v>7489</v>
      </c>
      <c r="H3024" s="129" t="s">
        <v>2756</v>
      </c>
      <c r="I3024" s="133" t="str">
        <f t="shared" si="145"/>
        <v>a</v>
      </c>
      <c r="J3024" s="133" t="s">
        <v>6631</v>
      </c>
      <c r="K3024" s="134" t="s">
        <v>2692</v>
      </c>
      <c r="L3024" s="133" t="s">
        <v>6823</v>
      </c>
      <c r="M3024" s="133" t="s">
        <v>2897</v>
      </c>
      <c r="N3024" s="133" t="s">
        <v>2897</v>
      </c>
      <c r="O3024" s="133" t="s">
        <v>2897</v>
      </c>
      <c r="P3024" s="133" t="s">
        <v>2897</v>
      </c>
      <c r="Q3024" s="133" t="s">
        <v>2897</v>
      </c>
      <c r="R3024" s="133" t="s">
        <v>2897</v>
      </c>
      <c r="S3024" s="133" t="s">
        <v>6824</v>
      </c>
    </row>
    <row r="3025" spans="1:19" s="129" customFormat="1">
      <c r="A3025" s="131">
        <v>2699</v>
      </c>
      <c r="B3025" s="132">
        <v>35.927097000000003</v>
      </c>
      <c r="C3025" s="132">
        <v>10.576247</v>
      </c>
      <c r="D3025" s="131" t="s">
        <v>7231</v>
      </c>
      <c r="E3025" s="129" t="s">
        <v>3927</v>
      </c>
      <c r="G3025" s="129" t="s">
        <v>7226</v>
      </c>
      <c r="H3025" s="129" t="s">
        <v>2756</v>
      </c>
      <c r="I3025" s="133" t="str">
        <f t="shared" si="145"/>
        <v>m</v>
      </c>
      <c r="J3025" s="133"/>
      <c r="K3025" s="134" t="s">
        <v>2692</v>
      </c>
      <c r="L3025" s="133" t="s">
        <v>6823</v>
      </c>
      <c r="M3025" s="133" t="s">
        <v>2897</v>
      </c>
      <c r="N3025" s="133" t="s">
        <v>2897</v>
      </c>
      <c r="O3025" s="133" t="s">
        <v>2897</v>
      </c>
      <c r="P3025" s="133" t="s">
        <v>2897</v>
      </c>
      <c r="Q3025" s="133" t="s">
        <v>2897</v>
      </c>
      <c r="R3025" s="133" t="s">
        <v>2897</v>
      </c>
      <c r="S3025" s="133" t="s">
        <v>2897</v>
      </c>
    </row>
    <row r="3026" spans="1:19" s="129" customFormat="1">
      <c r="A3026" s="131">
        <v>2700</v>
      </c>
      <c r="B3026" s="132">
        <v>36.021344999999997</v>
      </c>
      <c r="C3026" s="132">
        <v>10.517704999999999</v>
      </c>
      <c r="D3026" s="131" t="s">
        <v>7217</v>
      </c>
      <c r="E3026" s="129" t="s">
        <v>2544</v>
      </c>
      <c r="G3026" s="129" t="s">
        <v>7205</v>
      </c>
      <c r="H3026" s="129" t="s">
        <v>2756</v>
      </c>
      <c r="I3026" s="133" t="str">
        <f t="shared" si="145"/>
        <v>m</v>
      </c>
      <c r="J3026" s="133"/>
      <c r="K3026" s="134" t="s">
        <v>2692</v>
      </c>
      <c r="L3026" s="133" t="s">
        <v>6823</v>
      </c>
      <c r="M3026" s="133" t="s">
        <v>2897</v>
      </c>
      <c r="N3026" s="133" t="s">
        <v>2897</v>
      </c>
      <c r="O3026" s="133" t="s">
        <v>2897</v>
      </c>
      <c r="P3026" s="133" t="s">
        <v>2897</v>
      </c>
      <c r="Q3026" s="133" t="s">
        <v>2897</v>
      </c>
      <c r="R3026" s="133" t="s">
        <v>2897</v>
      </c>
      <c r="S3026" s="133" t="s">
        <v>2897</v>
      </c>
    </row>
    <row r="3027" spans="1:19" s="129" customFormat="1">
      <c r="A3027" s="131">
        <v>2701</v>
      </c>
      <c r="B3027" s="132">
        <v>36.138027999999998</v>
      </c>
      <c r="C3027" s="132">
        <v>10.474572999999999</v>
      </c>
      <c r="D3027" s="131" t="s">
        <v>2545</v>
      </c>
      <c r="E3027" s="129" t="s">
        <v>3928</v>
      </c>
      <c r="G3027" s="129" t="s">
        <v>2807</v>
      </c>
      <c r="H3027" s="129" t="s">
        <v>2756</v>
      </c>
      <c r="I3027" s="133" t="str">
        <f t="shared" si="145"/>
        <v>m</v>
      </c>
      <c r="J3027" s="133"/>
      <c r="K3027" s="134" t="s">
        <v>2897</v>
      </c>
      <c r="L3027" s="133" t="s">
        <v>2897</v>
      </c>
      <c r="M3027" s="133" t="s">
        <v>2897</v>
      </c>
      <c r="N3027" s="133" t="s">
        <v>2897</v>
      </c>
      <c r="O3027" s="133" t="s">
        <v>2897</v>
      </c>
      <c r="P3027" s="133" t="s">
        <v>2897</v>
      </c>
      <c r="Q3027" s="133" t="s">
        <v>2897</v>
      </c>
      <c r="R3027" s="133" t="s">
        <v>2897</v>
      </c>
      <c r="S3027" s="133" t="s">
        <v>2897</v>
      </c>
    </row>
    <row r="3028" spans="1:19" s="129" customFormat="1">
      <c r="A3028" s="131">
        <v>2702</v>
      </c>
      <c r="B3028" s="132">
        <v>36.289290000000001</v>
      </c>
      <c r="C3028" s="132">
        <v>10.508252000000001</v>
      </c>
      <c r="D3028" s="131" t="s">
        <v>2546</v>
      </c>
      <c r="E3028" s="129" t="s">
        <v>3929</v>
      </c>
      <c r="G3028" s="129" t="s">
        <v>2807</v>
      </c>
      <c r="H3028" s="129" t="s">
        <v>2756</v>
      </c>
      <c r="I3028" s="133" t="str">
        <f t="shared" si="145"/>
        <v>m</v>
      </c>
      <c r="J3028" s="133"/>
      <c r="K3028" s="134" t="s">
        <v>2897</v>
      </c>
      <c r="L3028" s="133" t="s">
        <v>2897</v>
      </c>
      <c r="M3028" s="133" t="s">
        <v>2897</v>
      </c>
      <c r="N3028" s="133" t="s">
        <v>2897</v>
      </c>
      <c r="O3028" s="133" t="s">
        <v>2897</v>
      </c>
      <c r="P3028" s="133" t="s">
        <v>2897</v>
      </c>
      <c r="Q3028" s="133" t="s">
        <v>2897</v>
      </c>
      <c r="R3028" s="133" t="s">
        <v>2897</v>
      </c>
      <c r="S3028" s="133" t="s">
        <v>2897</v>
      </c>
    </row>
    <row r="3029" spans="1:19" s="129" customFormat="1">
      <c r="A3029" s="131">
        <v>2703</v>
      </c>
      <c r="B3029" s="132">
        <v>36.389211000000003</v>
      </c>
      <c r="C3029" s="132">
        <v>10.560281</v>
      </c>
      <c r="D3029" s="131" t="s">
        <v>2547</v>
      </c>
      <c r="E3029" s="129" t="s">
        <v>7379</v>
      </c>
      <c r="G3029" s="129" t="s">
        <v>2807</v>
      </c>
      <c r="H3029" s="129" t="s">
        <v>2756</v>
      </c>
      <c r="I3029" s="133" t="str">
        <f t="shared" si="145"/>
        <v>m</v>
      </c>
      <c r="J3029" s="133"/>
      <c r="K3029" s="134" t="s">
        <v>2897</v>
      </c>
      <c r="L3029" s="133" t="s">
        <v>2897</v>
      </c>
      <c r="M3029" s="133" t="s">
        <v>2897</v>
      </c>
      <c r="N3029" s="133" t="s">
        <v>2897</v>
      </c>
      <c r="O3029" s="133" t="s">
        <v>2897</v>
      </c>
      <c r="P3029" s="133" t="s">
        <v>2897</v>
      </c>
      <c r="Q3029" s="133" t="s">
        <v>2897</v>
      </c>
      <c r="R3029" s="133" t="s">
        <v>2897</v>
      </c>
      <c r="S3029" s="133" t="s">
        <v>2897</v>
      </c>
    </row>
    <row r="3030" spans="1:19" s="129" customFormat="1">
      <c r="A3030" s="131">
        <v>2704</v>
      </c>
      <c r="B3030" s="132">
        <v>36.438105999999998</v>
      </c>
      <c r="C3030" s="132">
        <v>10.727152999999999</v>
      </c>
      <c r="D3030" s="131" t="s">
        <v>385</v>
      </c>
      <c r="E3030" s="129" t="s">
        <v>2548</v>
      </c>
      <c r="F3030" s="129" t="s">
        <v>5952</v>
      </c>
      <c r="G3030" s="129" t="s">
        <v>7488</v>
      </c>
      <c r="H3030" s="129" t="s">
        <v>2756</v>
      </c>
      <c r="I3030" s="133" t="str">
        <f t="shared" si="145"/>
        <v>a</v>
      </c>
      <c r="J3030" s="133"/>
      <c r="K3030" s="134" t="s">
        <v>2858</v>
      </c>
      <c r="L3030" s="133" t="s">
        <v>6823</v>
      </c>
      <c r="M3030" s="133" t="s">
        <v>2897</v>
      </c>
      <c r="N3030" s="133" t="s">
        <v>2897</v>
      </c>
      <c r="O3030" s="133" t="s">
        <v>2897</v>
      </c>
      <c r="P3030" s="133" t="s">
        <v>2897</v>
      </c>
      <c r="Q3030" s="133" t="s">
        <v>2897</v>
      </c>
      <c r="R3030" s="133" t="s">
        <v>2897</v>
      </c>
      <c r="S3030" s="133" t="s">
        <v>2897</v>
      </c>
    </row>
    <row r="3031" spans="1:19" s="129" customFormat="1">
      <c r="A3031" s="131">
        <v>2705</v>
      </c>
      <c r="B3031" s="132">
        <v>36.460886000000002</v>
      </c>
      <c r="C3031" s="132">
        <v>10.816103999999999</v>
      </c>
      <c r="D3031" s="131"/>
      <c r="E3031" s="129" t="s">
        <v>2549</v>
      </c>
      <c r="G3031" s="129" t="s">
        <v>2807</v>
      </c>
      <c r="H3031" s="129" t="s">
        <v>2756</v>
      </c>
      <c r="I3031" s="133" t="str">
        <f t="shared" si="145"/>
        <v>m</v>
      </c>
      <c r="J3031" s="133"/>
      <c r="K3031" s="134" t="s">
        <v>2897</v>
      </c>
      <c r="L3031" s="133" t="s">
        <v>2897</v>
      </c>
      <c r="M3031" s="133" t="s">
        <v>2897</v>
      </c>
      <c r="N3031" s="133" t="s">
        <v>2897</v>
      </c>
      <c r="O3031" s="133" t="s">
        <v>2897</v>
      </c>
      <c r="P3031" s="133" t="s">
        <v>2897</v>
      </c>
      <c r="Q3031" s="133" t="s">
        <v>2897</v>
      </c>
      <c r="R3031" s="133" t="s">
        <v>2897</v>
      </c>
      <c r="S3031" s="133" t="s">
        <v>2897</v>
      </c>
    </row>
    <row r="3032" spans="1:19" s="129" customFormat="1">
      <c r="A3032" s="131">
        <v>2706</v>
      </c>
      <c r="B3032" s="132">
        <v>36.568449000000001</v>
      </c>
      <c r="C3032" s="132">
        <v>10.868026</v>
      </c>
      <c r="D3032" s="131" t="s">
        <v>2550</v>
      </c>
      <c r="E3032" s="129" t="s">
        <v>7482</v>
      </c>
      <c r="F3032" s="129" t="s">
        <v>5952</v>
      </c>
      <c r="G3032" s="129" t="s">
        <v>7487</v>
      </c>
      <c r="H3032" s="129" t="s">
        <v>2756</v>
      </c>
      <c r="I3032" s="133" t="str">
        <f t="shared" si="145"/>
        <v>a</v>
      </c>
      <c r="J3032" s="133"/>
      <c r="K3032" s="134" t="s">
        <v>2692</v>
      </c>
      <c r="L3032" s="133" t="s">
        <v>2897</v>
      </c>
      <c r="M3032" s="133" t="s">
        <v>2897</v>
      </c>
      <c r="N3032" s="133" t="s">
        <v>2897</v>
      </c>
      <c r="O3032" s="133" t="s">
        <v>2897</v>
      </c>
      <c r="P3032" s="133" t="s">
        <v>2897</v>
      </c>
      <c r="Q3032" s="133" t="s">
        <v>2897</v>
      </c>
      <c r="R3032" s="133" t="s">
        <v>2897</v>
      </c>
      <c r="S3032" s="133" t="s">
        <v>2897</v>
      </c>
    </row>
    <row r="3033" spans="1:19" s="129" customFormat="1">
      <c r="A3033" s="131">
        <v>2707</v>
      </c>
      <c r="B3033" s="132">
        <v>36.616700000000002</v>
      </c>
      <c r="C3033" s="132">
        <v>10.891951000000001</v>
      </c>
      <c r="D3033" s="131"/>
      <c r="E3033" s="129" t="s">
        <v>5150</v>
      </c>
      <c r="G3033" s="129" t="s">
        <v>2502</v>
      </c>
      <c r="H3033" s="129" t="s">
        <v>2756</v>
      </c>
      <c r="I3033" s="133" t="str">
        <f t="shared" si="145"/>
        <v>m</v>
      </c>
      <c r="J3033" s="133"/>
      <c r="K3033" s="134" t="s">
        <v>2692</v>
      </c>
      <c r="L3033" s="133" t="s">
        <v>2897</v>
      </c>
      <c r="M3033" s="133" t="s">
        <v>2897</v>
      </c>
      <c r="N3033" s="133" t="s">
        <v>2897</v>
      </c>
      <c r="O3033" s="133" t="s">
        <v>2897</v>
      </c>
      <c r="P3033" s="133" t="s">
        <v>2897</v>
      </c>
      <c r="Q3033" s="133" t="s">
        <v>2897</v>
      </c>
      <c r="R3033" s="133" t="s">
        <v>2897</v>
      </c>
      <c r="S3033" s="133" t="s">
        <v>2897</v>
      </c>
    </row>
    <row r="3034" spans="1:19" s="129" customFormat="1">
      <c r="A3034" s="131">
        <v>2708</v>
      </c>
      <c r="B3034" s="132">
        <v>36.833074000000003</v>
      </c>
      <c r="C3034" s="132">
        <v>11.112221</v>
      </c>
      <c r="D3034" s="131" t="s">
        <v>2915</v>
      </c>
      <c r="E3034" s="129" t="s">
        <v>2551</v>
      </c>
      <c r="F3034" s="129" t="s">
        <v>6186</v>
      </c>
      <c r="G3034" s="129" t="s">
        <v>7486</v>
      </c>
      <c r="H3034" s="129" t="s">
        <v>2756</v>
      </c>
      <c r="I3034" s="133" t="str">
        <f t="shared" si="145"/>
        <v>a</v>
      </c>
      <c r="J3034" s="133" t="s">
        <v>6631</v>
      </c>
      <c r="K3034" s="134" t="s">
        <v>2692</v>
      </c>
      <c r="L3034" s="133" t="s">
        <v>6823</v>
      </c>
      <c r="M3034" s="133" t="s">
        <v>2897</v>
      </c>
      <c r="N3034" s="133" t="s">
        <v>2897</v>
      </c>
      <c r="O3034" s="133" t="s">
        <v>2897</v>
      </c>
      <c r="P3034" s="133" t="s">
        <v>2897</v>
      </c>
      <c r="Q3034" s="133" t="s">
        <v>2897</v>
      </c>
      <c r="R3034" s="133" t="s">
        <v>2897</v>
      </c>
      <c r="S3034" s="133" t="s">
        <v>2897</v>
      </c>
    </row>
    <row r="3035" spans="1:19" s="129" customFormat="1">
      <c r="A3035" s="131">
        <v>2709</v>
      </c>
      <c r="B3035" s="132">
        <v>36.910868000000001</v>
      </c>
      <c r="C3035" s="132">
        <v>11.105249000000001</v>
      </c>
      <c r="D3035" s="131"/>
      <c r="E3035" s="129" t="s">
        <v>5151</v>
      </c>
      <c r="G3035" s="129" t="s">
        <v>2502</v>
      </c>
      <c r="H3035" s="129" t="s">
        <v>2756</v>
      </c>
      <c r="I3035" s="133" t="str">
        <f t="shared" si="145"/>
        <v>m</v>
      </c>
      <c r="J3035" s="133"/>
      <c r="K3035" s="134" t="s">
        <v>2692</v>
      </c>
      <c r="L3035" s="133" t="s">
        <v>2897</v>
      </c>
      <c r="M3035" s="133" t="s">
        <v>2897</v>
      </c>
      <c r="N3035" s="133" t="s">
        <v>2897</v>
      </c>
      <c r="O3035" s="133" t="s">
        <v>2897</v>
      </c>
      <c r="P3035" s="133" t="s">
        <v>2897</v>
      </c>
      <c r="Q3035" s="133" t="s">
        <v>2897</v>
      </c>
      <c r="R3035" s="133" t="s">
        <v>2897</v>
      </c>
      <c r="S3035" s="133" t="s">
        <v>2897</v>
      </c>
    </row>
    <row r="3036" spans="1:19" s="129" customFormat="1">
      <c r="A3036" s="131">
        <v>2710</v>
      </c>
      <c r="B3036" s="132">
        <v>36.947544999999998</v>
      </c>
      <c r="C3036" s="132">
        <v>11.101082999999999</v>
      </c>
      <c r="D3036" s="131"/>
      <c r="E3036" s="129" t="s">
        <v>2552</v>
      </c>
      <c r="G3036" s="129" t="s">
        <v>2508</v>
      </c>
      <c r="H3036" s="129" t="s">
        <v>2756</v>
      </c>
      <c r="I3036" s="133" t="str">
        <f t="shared" si="145"/>
        <v>m</v>
      </c>
      <c r="J3036" s="133"/>
      <c r="K3036" s="134"/>
      <c r="L3036" s="133" t="s">
        <v>2897</v>
      </c>
      <c r="M3036" s="133" t="s">
        <v>2897</v>
      </c>
      <c r="N3036" s="133" t="s">
        <v>2897</v>
      </c>
      <c r="O3036" s="133" t="s">
        <v>2897</v>
      </c>
      <c r="P3036" s="133" t="s">
        <v>2897</v>
      </c>
      <c r="Q3036" s="133" t="s">
        <v>2897</v>
      </c>
      <c r="R3036" s="133" t="s">
        <v>2897</v>
      </c>
      <c r="S3036" s="133" t="s">
        <v>2897</v>
      </c>
    </row>
    <row r="3037" spans="1:19" s="129" customFormat="1">
      <c r="A3037" s="131">
        <v>2711</v>
      </c>
      <c r="B3037" s="132">
        <v>37.040647999999997</v>
      </c>
      <c r="C3037" s="132">
        <v>11.067558</v>
      </c>
      <c r="D3037" s="131" t="s">
        <v>2553</v>
      </c>
      <c r="E3037" s="129" t="s">
        <v>7378</v>
      </c>
      <c r="F3037" s="129" t="s">
        <v>5804</v>
      </c>
      <c r="G3037" s="129" t="s">
        <v>7205</v>
      </c>
      <c r="H3037" s="129" t="s">
        <v>2756</v>
      </c>
      <c r="I3037" s="133" t="str">
        <f t="shared" si="145"/>
        <v>a</v>
      </c>
      <c r="J3037" s="133" t="s">
        <v>6631</v>
      </c>
      <c r="K3037" s="134" t="s">
        <v>2858</v>
      </c>
      <c r="L3037" s="133" t="s">
        <v>6823</v>
      </c>
      <c r="M3037" s="133" t="s">
        <v>6823</v>
      </c>
      <c r="N3037" s="133" t="s">
        <v>6823</v>
      </c>
      <c r="O3037" s="133" t="s">
        <v>2897</v>
      </c>
      <c r="P3037" s="133" t="s">
        <v>2897</v>
      </c>
      <c r="Q3037" s="133" t="s">
        <v>2897</v>
      </c>
      <c r="R3037" s="133" t="s">
        <v>2897</v>
      </c>
      <c r="S3037" s="133" t="s">
        <v>2897</v>
      </c>
    </row>
    <row r="3038" spans="1:19" s="129" customFormat="1">
      <c r="A3038" s="131">
        <v>2712</v>
      </c>
      <c r="B3038" s="132">
        <v>37.051864000000002</v>
      </c>
      <c r="C3038" s="132">
        <v>10.973056</v>
      </c>
      <c r="D3038" s="131" t="s">
        <v>5152</v>
      </c>
      <c r="E3038" s="129" t="s">
        <v>3126</v>
      </c>
      <c r="G3038" s="129" t="s">
        <v>2508</v>
      </c>
      <c r="H3038" s="129" t="s">
        <v>2756</v>
      </c>
      <c r="I3038" s="133" t="str">
        <f t="shared" si="145"/>
        <v>m</v>
      </c>
      <c r="J3038" s="133"/>
      <c r="K3038" s="134"/>
      <c r="L3038" s="133" t="s">
        <v>2897</v>
      </c>
      <c r="M3038" s="133" t="s">
        <v>2897</v>
      </c>
      <c r="N3038" s="133" t="s">
        <v>2897</v>
      </c>
      <c r="O3038" s="133" t="s">
        <v>2897</v>
      </c>
      <c r="P3038" s="133" t="s">
        <v>2897</v>
      </c>
      <c r="Q3038" s="133" t="s">
        <v>2897</v>
      </c>
      <c r="R3038" s="133" t="s">
        <v>2897</v>
      </c>
      <c r="S3038" s="133" t="s">
        <v>2897</v>
      </c>
    </row>
    <row r="3039" spans="1:19" s="129" customFormat="1">
      <c r="A3039" s="131">
        <v>2713</v>
      </c>
      <c r="B3039" s="132">
        <v>37.116664</v>
      </c>
      <c r="C3039" s="132">
        <v>10.809354000000001</v>
      </c>
      <c r="D3039" s="131" t="s">
        <v>3358</v>
      </c>
      <c r="E3039" s="129" t="s">
        <v>5461</v>
      </c>
      <c r="F3039" s="129" t="s">
        <v>6309</v>
      </c>
      <c r="G3039" s="129" t="s">
        <v>106</v>
      </c>
      <c r="H3039" s="129" t="s">
        <v>2756</v>
      </c>
      <c r="I3039" s="133" t="str">
        <f t="shared" si="145"/>
        <v>a</v>
      </c>
      <c r="J3039" s="133"/>
      <c r="K3039" s="134" t="s">
        <v>2897</v>
      </c>
      <c r="L3039" s="133" t="s">
        <v>2897</v>
      </c>
      <c r="M3039" s="133" t="s">
        <v>2897</v>
      </c>
      <c r="N3039" s="133" t="s">
        <v>2897</v>
      </c>
      <c r="O3039" s="133" t="s">
        <v>2897</v>
      </c>
      <c r="P3039" s="133" t="s">
        <v>2897</v>
      </c>
      <c r="Q3039" s="133" t="s">
        <v>2897</v>
      </c>
      <c r="R3039" s="133" t="s">
        <v>2897</v>
      </c>
      <c r="S3039" s="133" t="s">
        <v>2897</v>
      </c>
    </row>
    <row r="3040" spans="1:19" s="129" customFormat="1">
      <c r="A3040" s="131">
        <v>2714</v>
      </c>
      <c r="B3040" s="132">
        <v>37.021662999999997</v>
      </c>
      <c r="C3040" s="132">
        <v>10.908283000000001</v>
      </c>
      <c r="D3040" s="131" t="s">
        <v>2554</v>
      </c>
      <c r="E3040" s="129" t="s">
        <v>5153</v>
      </c>
      <c r="F3040" s="129" t="s">
        <v>5953</v>
      </c>
      <c r="G3040" s="129" t="s">
        <v>7219</v>
      </c>
      <c r="H3040" s="129" t="s">
        <v>2756</v>
      </c>
      <c r="I3040" s="133" t="str">
        <f t="shared" si="145"/>
        <v>a</v>
      </c>
      <c r="J3040" s="133" t="s">
        <v>6631</v>
      </c>
      <c r="K3040" s="134" t="s">
        <v>2858</v>
      </c>
      <c r="L3040" s="133"/>
      <c r="M3040" s="133" t="s">
        <v>6823</v>
      </c>
      <c r="N3040" s="133" t="s">
        <v>2897</v>
      </c>
      <c r="O3040" s="133" t="s">
        <v>2897</v>
      </c>
      <c r="P3040" s="133" t="s">
        <v>2897</v>
      </c>
      <c r="Q3040" s="133" t="s">
        <v>2897</v>
      </c>
      <c r="R3040" s="133" t="s">
        <v>2897</v>
      </c>
      <c r="S3040" s="133" t="s">
        <v>2897</v>
      </c>
    </row>
    <row r="3041" spans="1:19" s="129" customFormat="1">
      <c r="A3041" s="131">
        <v>2715</v>
      </c>
      <c r="B3041" s="132">
        <v>36.965834999999998</v>
      </c>
      <c r="C3041" s="132">
        <v>10.836903</v>
      </c>
      <c r="D3041" s="131" t="s">
        <v>2555</v>
      </c>
      <c r="E3041" s="129" t="s">
        <v>5154</v>
      </c>
      <c r="G3041" s="129" t="s">
        <v>2512</v>
      </c>
      <c r="H3041" s="129" t="s">
        <v>2756</v>
      </c>
      <c r="I3041" s="133" t="str">
        <f t="shared" si="145"/>
        <v>m</v>
      </c>
      <c r="J3041" s="133"/>
      <c r="K3041" s="134" t="s">
        <v>2692</v>
      </c>
      <c r="L3041" s="133" t="s">
        <v>2897</v>
      </c>
      <c r="M3041" s="133" t="s">
        <v>6823</v>
      </c>
      <c r="N3041" s="133" t="s">
        <v>2897</v>
      </c>
      <c r="O3041" s="133" t="s">
        <v>2897</v>
      </c>
      <c r="P3041" s="133" t="s">
        <v>2897</v>
      </c>
      <c r="Q3041" s="133" t="s">
        <v>2897</v>
      </c>
      <c r="R3041" s="133" t="s">
        <v>2897</v>
      </c>
      <c r="S3041" s="133" t="s">
        <v>2897</v>
      </c>
    </row>
    <row r="3042" spans="1:19" s="129" customFormat="1">
      <c r="A3042" s="131">
        <v>2716</v>
      </c>
      <c r="B3042" s="132">
        <v>36.937055999999998</v>
      </c>
      <c r="C3042" s="132">
        <v>10.798206</v>
      </c>
      <c r="D3042" s="131" t="s">
        <v>3127</v>
      </c>
      <c r="E3042" s="129" t="s">
        <v>2556</v>
      </c>
      <c r="F3042" s="129" t="s">
        <v>2557</v>
      </c>
      <c r="G3042" s="129" t="s">
        <v>2508</v>
      </c>
      <c r="H3042" s="129" t="s">
        <v>2756</v>
      </c>
      <c r="I3042" s="133" t="str">
        <f t="shared" si="145"/>
        <v>a</v>
      </c>
      <c r="J3042" s="133"/>
      <c r="K3042" s="134"/>
      <c r="L3042" s="133" t="s">
        <v>2897</v>
      </c>
      <c r="M3042" s="133" t="s">
        <v>2897</v>
      </c>
      <c r="N3042" s="133" t="s">
        <v>2897</v>
      </c>
      <c r="O3042" s="133" t="s">
        <v>2897</v>
      </c>
      <c r="P3042" s="133" t="s">
        <v>2897</v>
      </c>
      <c r="Q3042" s="133" t="s">
        <v>2897</v>
      </c>
      <c r="R3042" s="133" t="s">
        <v>2897</v>
      </c>
      <c r="S3042" s="133" t="s">
        <v>2897</v>
      </c>
    </row>
    <row r="3043" spans="1:19" s="129" customFormat="1">
      <c r="A3043" s="131">
        <v>2717</v>
      </c>
      <c r="B3043" s="132">
        <v>36.879885000000002</v>
      </c>
      <c r="C3043" s="132">
        <v>10.672516</v>
      </c>
      <c r="D3043" s="131" t="s">
        <v>2558</v>
      </c>
      <c r="E3043" s="129" t="s">
        <v>3972</v>
      </c>
      <c r="G3043" s="129" t="s">
        <v>2502</v>
      </c>
      <c r="H3043" s="129" t="s">
        <v>2756</v>
      </c>
      <c r="I3043" s="133" t="str">
        <f t="shared" si="145"/>
        <v>m</v>
      </c>
      <c r="J3043" s="133"/>
      <c r="K3043" s="134" t="s">
        <v>2692</v>
      </c>
      <c r="L3043" s="133" t="s">
        <v>2897</v>
      </c>
      <c r="M3043" s="133" t="s">
        <v>6824</v>
      </c>
      <c r="N3043" s="133" t="s">
        <v>2897</v>
      </c>
      <c r="O3043" s="133" t="s">
        <v>2897</v>
      </c>
      <c r="P3043" s="133" t="s">
        <v>2897</v>
      </c>
      <c r="Q3043" s="133" t="s">
        <v>2897</v>
      </c>
      <c r="R3043" s="133" t="s">
        <v>2897</v>
      </c>
      <c r="S3043" s="133" t="s">
        <v>2897</v>
      </c>
    </row>
    <row r="3044" spans="1:19" s="129" customFormat="1">
      <c r="A3044" s="131">
        <v>2718</v>
      </c>
      <c r="B3044" s="132">
        <v>36.778497000000002</v>
      </c>
      <c r="C3044" s="132">
        <v>10.552042999999999</v>
      </c>
      <c r="D3044" s="131" t="s">
        <v>2559</v>
      </c>
      <c r="E3044" s="129" t="s">
        <v>2560</v>
      </c>
      <c r="F3044" s="129" t="s">
        <v>5954</v>
      </c>
      <c r="G3044" s="129" t="s">
        <v>7206</v>
      </c>
      <c r="H3044" s="129" t="s">
        <v>2756</v>
      </c>
      <c r="I3044" s="133" t="str">
        <f t="shared" si="145"/>
        <v>a</v>
      </c>
      <c r="J3044" s="133"/>
      <c r="K3044" s="134" t="s">
        <v>2858</v>
      </c>
      <c r="L3044" s="133" t="s">
        <v>6823</v>
      </c>
      <c r="M3044" s="133" t="s">
        <v>6823</v>
      </c>
      <c r="N3044" s="133" t="s">
        <v>2897</v>
      </c>
      <c r="O3044" s="133" t="s">
        <v>2897</v>
      </c>
      <c r="P3044" s="133" t="s">
        <v>2897</v>
      </c>
      <c r="Q3044" s="133" t="s">
        <v>2897</v>
      </c>
      <c r="R3044" s="133" t="s">
        <v>2897</v>
      </c>
      <c r="S3044" s="133" t="s">
        <v>2897</v>
      </c>
    </row>
    <row r="3045" spans="1:19" s="129" customFormat="1">
      <c r="A3045" s="131">
        <v>2719</v>
      </c>
      <c r="B3045" s="132">
        <v>36.722000999999999</v>
      </c>
      <c r="C3045" s="132">
        <v>10.4293</v>
      </c>
      <c r="D3045" s="131" t="s">
        <v>2561</v>
      </c>
      <c r="E3045" s="129" t="s">
        <v>3930</v>
      </c>
      <c r="F3045" s="129" t="s">
        <v>2562</v>
      </c>
      <c r="H3045" s="129" t="s">
        <v>2756</v>
      </c>
      <c r="I3045" s="133" t="str">
        <f t="shared" si="145"/>
        <v>a</v>
      </c>
      <c r="J3045" s="133"/>
      <c r="K3045" s="134" t="s">
        <v>2897</v>
      </c>
      <c r="L3045" s="133" t="s">
        <v>2897</v>
      </c>
      <c r="M3045" s="133" t="s">
        <v>2897</v>
      </c>
      <c r="N3045" s="133" t="s">
        <v>2897</v>
      </c>
      <c r="O3045" s="133" t="s">
        <v>2897</v>
      </c>
      <c r="P3045" s="133" t="s">
        <v>2897</v>
      </c>
      <c r="Q3045" s="133" t="s">
        <v>2897</v>
      </c>
      <c r="R3045" s="133" t="s">
        <v>2897</v>
      </c>
      <c r="S3045" s="133" t="s">
        <v>2897</v>
      </c>
    </row>
    <row r="3046" spans="1:19" s="129" customFormat="1">
      <c r="A3046" s="131">
        <v>2720</v>
      </c>
      <c r="B3046" s="132">
        <v>36.74736</v>
      </c>
      <c r="C3046" s="132">
        <v>10.327069</v>
      </c>
      <c r="D3046" s="131" t="s">
        <v>2563</v>
      </c>
      <c r="E3046" s="129" t="s">
        <v>3931</v>
      </c>
      <c r="G3046" s="129" t="s">
        <v>2807</v>
      </c>
      <c r="H3046" s="129" t="s">
        <v>2756</v>
      </c>
      <c r="I3046" s="133" t="str">
        <f t="shared" si="145"/>
        <v>m</v>
      </c>
      <c r="J3046" s="133"/>
      <c r="K3046" s="134" t="s">
        <v>2897</v>
      </c>
      <c r="L3046" s="133" t="s">
        <v>2897</v>
      </c>
      <c r="M3046" s="133" t="s">
        <v>2897</v>
      </c>
      <c r="N3046" s="133" t="s">
        <v>2897</v>
      </c>
      <c r="O3046" s="133" t="s">
        <v>2897</v>
      </c>
      <c r="P3046" s="133" t="s">
        <v>2897</v>
      </c>
      <c r="Q3046" s="133" t="s">
        <v>2897</v>
      </c>
      <c r="R3046" s="133" t="s">
        <v>2897</v>
      </c>
      <c r="S3046" s="133" t="s">
        <v>2897</v>
      </c>
    </row>
    <row r="3047" spans="1:19" s="129" customFormat="1">
      <c r="A3047" s="131">
        <v>2721</v>
      </c>
      <c r="B3047" s="132">
        <v>36.798470999999999</v>
      </c>
      <c r="C3047" s="132">
        <v>10.294605000000001</v>
      </c>
      <c r="D3047" s="131" t="s">
        <v>4155</v>
      </c>
      <c r="E3047" s="129" t="s">
        <v>2564</v>
      </c>
      <c r="F3047" s="129" t="s">
        <v>5955</v>
      </c>
      <c r="H3047" s="129" t="s">
        <v>2756</v>
      </c>
      <c r="I3047" s="133" t="str">
        <f t="shared" si="145"/>
        <v>a</v>
      </c>
      <c r="J3047" s="133"/>
      <c r="K3047" s="134" t="s">
        <v>2897</v>
      </c>
      <c r="L3047" s="133" t="s">
        <v>2897</v>
      </c>
      <c r="M3047" s="133" t="s">
        <v>2897</v>
      </c>
      <c r="N3047" s="133" t="s">
        <v>2897</v>
      </c>
      <c r="O3047" s="133" t="s">
        <v>2897</v>
      </c>
      <c r="P3047" s="133" t="s">
        <v>2897</v>
      </c>
      <c r="Q3047" s="133" t="s">
        <v>2897</v>
      </c>
      <c r="R3047" s="133" t="s">
        <v>2897</v>
      </c>
      <c r="S3047" s="133" t="s">
        <v>2897</v>
      </c>
    </row>
    <row r="3048" spans="1:19" s="129" customFormat="1">
      <c r="A3048" s="131">
        <v>2722</v>
      </c>
      <c r="B3048" s="132">
        <v>36.807147999999998</v>
      </c>
      <c r="C3048" s="132">
        <v>10.214937000000001</v>
      </c>
      <c r="D3048" s="131" t="s">
        <v>4512</v>
      </c>
      <c r="E3048" s="129" t="s">
        <v>3128</v>
      </c>
      <c r="F3048" s="129" t="s">
        <v>6004</v>
      </c>
      <c r="H3048" s="129" t="s">
        <v>2756</v>
      </c>
      <c r="I3048" s="133" t="str">
        <f t="shared" si="145"/>
        <v>a</v>
      </c>
      <c r="J3048" s="133"/>
      <c r="K3048" s="134" t="s">
        <v>2897</v>
      </c>
      <c r="L3048" s="133" t="s">
        <v>2897</v>
      </c>
      <c r="M3048" s="133" t="s">
        <v>2897</v>
      </c>
      <c r="N3048" s="133" t="s">
        <v>2897</v>
      </c>
      <c r="O3048" s="133" t="s">
        <v>2897</v>
      </c>
      <c r="P3048" s="133" t="s">
        <v>2897</v>
      </c>
      <c r="Q3048" s="133" t="s">
        <v>2897</v>
      </c>
      <c r="R3048" s="133" t="s">
        <v>2897</v>
      </c>
      <c r="S3048" s="133" t="s">
        <v>2897</v>
      </c>
    </row>
    <row r="3049" spans="1:19" s="129" customFormat="1">
      <c r="A3049" s="131">
        <v>2723</v>
      </c>
      <c r="B3049" s="132">
        <v>36.841977999999997</v>
      </c>
      <c r="C3049" s="132">
        <v>10.327999999999999</v>
      </c>
      <c r="D3049" s="131" t="s">
        <v>2565</v>
      </c>
      <c r="E3049" s="129" t="s">
        <v>5155</v>
      </c>
      <c r="F3049" s="129" t="s">
        <v>6310</v>
      </c>
      <c r="G3049" s="129" t="s">
        <v>3062</v>
      </c>
      <c r="H3049" s="129" t="s">
        <v>2756</v>
      </c>
      <c r="I3049" s="133" t="str">
        <f t="shared" si="145"/>
        <v>a</v>
      </c>
      <c r="J3049" s="133"/>
      <c r="K3049" s="134" t="s">
        <v>2692</v>
      </c>
      <c r="L3049" s="133" t="s">
        <v>6823</v>
      </c>
      <c r="M3049" s="133" t="s">
        <v>6823</v>
      </c>
      <c r="N3049" s="133" t="s">
        <v>2897</v>
      </c>
      <c r="O3049" s="133" t="s">
        <v>6823</v>
      </c>
      <c r="P3049" s="133" t="s">
        <v>6823</v>
      </c>
      <c r="Q3049" s="133" t="s">
        <v>6823</v>
      </c>
      <c r="R3049" s="133" t="s">
        <v>2897</v>
      </c>
      <c r="S3049" s="133" t="s">
        <v>6823</v>
      </c>
    </row>
    <row r="3050" spans="1:19" s="129" customFormat="1">
      <c r="A3050" s="131">
        <v>2724</v>
      </c>
      <c r="B3050" s="132">
        <v>36.845098999999998</v>
      </c>
      <c r="C3050" s="132">
        <v>10.325509</v>
      </c>
      <c r="D3050" s="131" t="s">
        <v>2566</v>
      </c>
      <c r="E3050" s="129" t="s">
        <v>5156</v>
      </c>
      <c r="F3050" s="129" t="s">
        <v>6005</v>
      </c>
      <c r="H3050" s="129" t="s">
        <v>2756</v>
      </c>
      <c r="I3050" s="133" t="str">
        <f t="shared" si="145"/>
        <v>a</v>
      </c>
      <c r="J3050" s="133"/>
      <c r="K3050" s="134" t="s">
        <v>2692</v>
      </c>
      <c r="L3050" s="133" t="s">
        <v>2897</v>
      </c>
      <c r="M3050" s="133" t="s">
        <v>6823</v>
      </c>
      <c r="N3050" s="133" t="s">
        <v>2897</v>
      </c>
      <c r="O3050" s="133" t="s">
        <v>6823</v>
      </c>
      <c r="P3050" s="133" t="s">
        <v>6823</v>
      </c>
      <c r="Q3050" s="133" t="s">
        <v>6823</v>
      </c>
      <c r="R3050" s="133" t="s">
        <v>2897</v>
      </c>
      <c r="S3050" s="133" t="s">
        <v>6823</v>
      </c>
    </row>
    <row r="3051" spans="1:19" s="129" customFormat="1">
      <c r="A3051" s="131">
        <v>2725</v>
      </c>
      <c r="B3051" s="132">
        <v>37.062707000000003</v>
      </c>
      <c r="C3051" s="132">
        <v>10.127812</v>
      </c>
      <c r="D3051" s="131" t="s">
        <v>2567</v>
      </c>
      <c r="E3051" s="129" t="s">
        <v>2568</v>
      </c>
      <c r="F3051" s="129" t="s">
        <v>5956</v>
      </c>
      <c r="H3051" s="129" t="s">
        <v>2756</v>
      </c>
      <c r="I3051" s="133" t="str">
        <f t="shared" si="145"/>
        <v>a</v>
      </c>
      <c r="J3051" s="133"/>
      <c r="K3051" s="134" t="s">
        <v>2897</v>
      </c>
      <c r="L3051" s="133" t="s">
        <v>2897</v>
      </c>
      <c r="M3051" s="133" t="s">
        <v>2897</v>
      </c>
      <c r="N3051" s="133" t="s">
        <v>2897</v>
      </c>
      <c r="O3051" s="133" t="s">
        <v>2897</v>
      </c>
      <c r="P3051" s="133" t="s">
        <v>2897</v>
      </c>
      <c r="Q3051" s="133" t="s">
        <v>2897</v>
      </c>
      <c r="R3051" s="133" t="s">
        <v>2897</v>
      </c>
      <c r="S3051" s="133" t="s">
        <v>2897</v>
      </c>
    </row>
    <row r="3052" spans="1:19" s="129" customFormat="1">
      <c r="A3052" s="131">
        <v>2726</v>
      </c>
      <c r="B3052" s="132">
        <v>37.057454999999997</v>
      </c>
      <c r="C3052" s="132">
        <v>10.062260999999999</v>
      </c>
      <c r="D3052" s="131" t="s">
        <v>3206</v>
      </c>
      <c r="E3052" s="129" t="s">
        <v>2680</v>
      </c>
      <c r="F3052" s="129" t="s">
        <v>6311</v>
      </c>
      <c r="G3052" s="129" t="s">
        <v>2699</v>
      </c>
      <c r="H3052" s="129" t="s">
        <v>2756</v>
      </c>
      <c r="I3052" s="133" t="str">
        <f t="shared" si="145"/>
        <v>a</v>
      </c>
      <c r="J3052" s="133"/>
      <c r="K3052" s="134"/>
      <c r="L3052" s="133" t="s">
        <v>2897</v>
      </c>
      <c r="M3052" s="133" t="s">
        <v>2897</v>
      </c>
      <c r="N3052" s="133" t="s">
        <v>2897</v>
      </c>
      <c r="O3052" s="133" t="s">
        <v>2897</v>
      </c>
      <c r="P3052" s="133" t="s">
        <v>2897</v>
      </c>
      <c r="Q3052" s="133" t="s">
        <v>2897</v>
      </c>
      <c r="R3052" s="133" t="s">
        <v>2897</v>
      </c>
      <c r="S3052" s="133" t="s">
        <v>2897</v>
      </c>
    </row>
    <row r="3053" spans="1:19" s="129" customFormat="1">
      <c r="A3053" s="131">
        <v>2727</v>
      </c>
      <c r="B3053" s="132">
        <v>37.105449</v>
      </c>
      <c r="C3053" s="132">
        <v>10.034608</v>
      </c>
      <c r="D3053" s="131" t="s">
        <v>2569</v>
      </c>
      <c r="E3053" s="129" t="s">
        <v>3932</v>
      </c>
      <c r="G3053" s="129" t="s">
        <v>2807</v>
      </c>
      <c r="H3053" s="129" t="s">
        <v>2756</v>
      </c>
      <c r="I3053" s="133" t="str">
        <f t="shared" si="145"/>
        <v>m</v>
      </c>
      <c r="J3053" s="133"/>
      <c r="K3053" s="134" t="s">
        <v>2897</v>
      </c>
      <c r="L3053" s="133" t="s">
        <v>2897</v>
      </c>
      <c r="M3053" s="133" t="s">
        <v>2897</v>
      </c>
      <c r="N3053" s="133" t="s">
        <v>2897</v>
      </c>
      <c r="O3053" s="133" t="s">
        <v>2897</v>
      </c>
      <c r="P3053" s="133" t="s">
        <v>2897</v>
      </c>
      <c r="Q3053" s="133" t="s">
        <v>2897</v>
      </c>
      <c r="R3053" s="133" t="s">
        <v>2897</v>
      </c>
      <c r="S3053" s="133" t="s">
        <v>2897</v>
      </c>
    </row>
    <row r="3054" spans="1:19" s="129" customFormat="1">
      <c r="A3054" s="131">
        <v>2728</v>
      </c>
      <c r="B3054" s="132">
        <v>37.164907999999997</v>
      </c>
      <c r="C3054" s="132">
        <v>10.192758</v>
      </c>
      <c r="D3054" s="131" t="s">
        <v>7622</v>
      </c>
      <c r="E3054" s="129" t="s">
        <v>5157</v>
      </c>
      <c r="F3054" s="129" t="s">
        <v>6312</v>
      </c>
      <c r="G3054" s="129" t="s">
        <v>106</v>
      </c>
      <c r="H3054" s="129" t="s">
        <v>2756</v>
      </c>
      <c r="I3054" s="133" t="str">
        <f t="shared" si="145"/>
        <v>a</v>
      </c>
      <c r="J3054" s="133"/>
      <c r="K3054" s="134" t="s">
        <v>2897</v>
      </c>
      <c r="L3054" s="133" t="s">
        <v>2897</v>
      </c>
      <c r="M3054" s="133" t="s">
        <v>2897</v>
      </c>
      <c r="N3054" s="133" t="s">
        <v>2897</v>
      </c>
      <c r="O3054" s="133" t="s">
        <v>2897</v>
      </c>
      <c r="P3054" s="133" t="s">
        <v>2897</v>
      </c>
      <c r="Q3054" s="133" t="s">
        <v>2897</v>
      </c>
      <c r="R3054" s="133" t="s">
        <v>2897</v>
      </c>
      <c r="S3054" s="133" t="s">
        <v>2897</v>
      </c>
    </row>
    <row r="3055" spans="1:19" s="129" customFormat="1">
      <c r="A3055" s="131">
        <v>2729</v>
      </c>
      <c r="B3055" s="132">
        <v>37.178266000000001</v>
      </c>
      <c r="C3055" s="132">
        <v>10.282104</v>
      </c>
      <c r="D3055" s="131" t="s">
        <v>2570</v>
      </c>
      <c r="E3055" s="129" t="s">
        <v>7377</v>
      </c>
      <c r="G3055" s="129" t="s">
        <v>2807</v>
      </c>
      <c r="H3055" s="129" t="s">
        <v>2756</v>
      </c>
      <c r="I3055" s="133" t="str">
        <f t="shared" si="145"/>
        <v>m</v>
      </c>
      <c r="J3055" s="133"/>
      <c r="K3055" s="134" t="s">
        <v>2897</v>
      </c>
      <c r="L3055" s="133" t="s">
        <v>2897</v>
      </c>
      <c r="M3055" s="133" t="s">
        <v>2897</v>
      </c>
      <c r="N3055" s="133" t="s">
        <v>2897</v>
      </c>
      <c r="O3055" s="133" t="s">
        <v>2897</v>
      </c>
      <c r="P3055" s="133" t="s">
        <v>2897</v>
      </c>
      <c r="Q3055" s="133" t="s">
        <v>2897</v>
      </c>
      <c r="R3055" s="133" t="s">
        <v>2897</v>
      </c>
      <c r="S3055" s="133" t="s">
        <v>2897</v>
      </c>
    </row>
    <row r="3056" spans="1:19" s="129" customFormat="1">
      <c r="A3056" s="131">
        <v>2730</v>
      </c>
      <c r="B3056" s="132">
        <v>37.181564999999999</v>
      </c>
      <c r="C3056" s="132">
        <v>10.328452</v>
      </c>
      <c r="D3056" s="131" t="s">
        <v>7216</v>
      </c>
      <c r="E3056" s="129" t="s">
        <v>5160</v>
      </c>
      <c r="F3056" s="129" t="s">
        <v>5716</v>
      </c>
      <c r="H3056" s="129" t="s">
        <v>2756</v>
      </c>
      <c r="I3056" s="133" t="str">
        <f t="shared" si="145"/>
        <v>a</v>
      </c>
      <c r="J3056" s="133"/>
      <c r="K3056" s="134" t="s">
        <v>2897</v>
      </c>
      <c r="L3056" s="133" t="s">
        <v>2897</v>
      </c>
      <c r="M3056" s="133" t="s">
        <v>2897</v>
      </c>
      <c r="N3056" s="133" t="s">
        <v>2897</v>
      </c>
      <c r="O3056" s="133" t="s">
        <v>2897</v>
      </c>
      <c r="P3056" s="133" t="s">
        <v>2897</v>
      </c>
      <c r="Q3056" s="133" t="s">
        <v>2897</v>
      </c>
      <c r="R3056" s="133" t="s">
        <v>2897</v>
      </c>
      <c r="S3056" s="133" t="s">
        <v>2897</v>
      </c>
    </row>
    <row r="3057" spans="1:19" s="129" customFormat="1">
      <c r="A3057" s="131">
        <v>2731</v>
      </c>
      <c r="B3057" s="132">
        <v>37.355322000000001</v>
      </c>
      <c r="C3057" s="132">
        <v>10.123745</v>
      </c>
      <c r="D3057" s="131" t="s">
        <v>3326</v>
      </c>
      <c r="E3057" s="129" t="s">
        <v>5161</v>
      </c>
      <c r="F3057" s="129" t="s">
        <v>5716</v>
      </c>
      <c r="H3057" s="129" t="s">
        <v>2756</v>
      </c>
      <c r="I3057" s="133" t="str">
        <f t="shared" si="145"/>
        <v>a</v>
      </c>
      <c r="J3057" s="133"/>
      <c r="K3057" s="134" t="s">
        <v>2897</v>
      </c>
      <c r="L3057" s="133" t="s">
        <v>2897</v>
      </c>
      <c r="M3057" s="133" t="s">
        <v>2897</v>
      </c>
      <c r="N3057" s="133" t="s">
        <v>2897</v>
      </c>
      <c r="O3057" s="133" t="s">
        <v>2897</v>
      </c>
      <c r="P3057" s="133" t="s">
        <v>2897</v>
      </c>
      <c r="Q3057" s="133" t="s">
        <v>2897</v>
      </c>
      <c r="R3057" s="133" t="s">
        <v>2897</v>
      </c>
      <c r="S3057" s="133" t="s">
        <v>2897</v>
      </c>
    </row>
    <row r="3058" spans="1:19" s="129" customFormat="1">
      <c r="A3058" s="131">
        <v>2732</v>
      </c>
      <c r="B3058" s="132">
        <v>37.250905000000003</v>
      </c>
      <c r="C3058" s="132">
        <v>10.082412</v>
      </c>
      <c r="D3058" s="131" t="s">
        <v>2571</v>
      </c>
      <c r="E3058" s="129" t="s">
        <v>2572</v>
      </c>
      <c r="G3058" s="129" t="s">
        <v>2502</v>
      </c>
      <c r="H3058" s="129" t="s">
        <v>2756</v>
      </c>
      <c r="I3058" s="133" t="str">
        <f t="shared" si="145"/>
        <v>m</v>
      </c>
      <c r="J3058" s="133"/>
      <c r="K3058" s="134"/>
      <c r="L3058" s="133" t="s">
        <v>2897</v>
      </c>
      <c r="M3058" s="133" t="s">
        <v>2897</v>
      </c>
      <c r="N3058" s="133" t="s">
        <v>2897</v>
      </c>
      <c r="O3058" s="133" t="s">
        <v>2897</v>
      </c>
      <c r="P3058" s="133" t="s">
        <v>2897</v>
      </c>
      <c r="Q3058" s="133" t="s">
        <v>2897</v>
      </c>
      <c r="R3058" s="133" t="s">
        <v>2897</v>
      </c>
      <c r="S3058" s="133" t="s">
        <v>2897</v>
      </c>
    </row>
    <row r="3059" spans="1:19" s="129" customFormat="1">
      <c r="A3059" s="131">
        <v>2733</v>
      </c>
      <c r="B3059" s="132">
        <v>37.263666999999998</v>
      </c>
      <c r="C3059" s="132">
        <v>10.068949999999999</v>
      </c>
      <c r="D3059" s="131"/>
      <c r="E3059" s="129" t="s">
        <v>2573</v>
      </c>
      <c r="G3059" s="129" t="s">
        <v>2508</v>
      </c>
      <c r="H3059" s="129" t="s">
        <v>2756</v>
      </c>
      <c r="I3059" s="133" t="str">
        <f t="shared" si="145"/>
        <v>m</v>
      </c>
      <c r="J3059" s="133"/>
      <c r="K3059" s="134"/>
      <c r="L3059" s="133" t="s">
        <v>2897</v>
      </c>
      <c r="M3059" s="133" t="s">
        <v>2897</v>
      </c>
      <c r="N3059" s="133" t="s">
        <v>2897</v>
      </c>
      <c r="O3059" s="133" t="s">
        <v>2897</v>
      </c>
      <c r="P3059" s="133" t="s">
        <v>2897</v>
      </c>
      <c r="Q3059" s="133" t="s">
        <v>2897</v>
      </c>
      <c r="R3059" s="133" t="s">
        <v>2897</v>
      </c>
      <c r="S3059" s="133" t="s">
        <v>2897</v>
      </c>
    </row>
    <row r="3060" spans="1:19" s="129" customFormat="1">
      <c r="A3060" s="131">
        <v>2734</v>
      </c>
      <c r="B3060" s="132">
        <v>37.248797000000003</v>
      </c>
      <c r="C3060" s="132">
        <v>9.9702160000000006</v>
      </c>
      <c r="D3060" s="131"/>
      <c r="E3060" s="129" t="s">
        <v>5162</v>
      </c>
      <c r="G3060" s="129" t="s">
        <v>2508</v>
      </c>
      <c r="H3060" s="129" t="s">
        <v>2756</v>
      </c>
      <c r="I3060" s="133" t="str">
        <f t="shared" si="145"/>
        <v>m</v>
      </c>
      <c r="J3060" s="133"/>
      <c r="K3060" s="134" t="s">
        <v>2692</v>
      </c>
      <c r="L3060" s="133" t="s">
        <v>6823</v>
      </c>
      <c r="M3060" s="133" t="s">
        <v>6823</v>
      </c>
      <c r="N3060" s="133" t="s">
        <v>2897</v>
      </c>
      <c r="O3060" s="133" t="s">
        <v>2897</v>
      </c>
      <c r="P3060" s="133" t="s">
        <v>2897</v>
      </c>
      <c r="Q3060" s="133" t="s">
        <v>2897</v>
      </c>
      <c r="R3060" s="133" t="s">
        <v>2897</v>
      </c>
      <c r="S3060" s="133" t="s">
        <v>2897</v>
      </c>
    </row>
    <row r="3061" spans="1:19" s="129" customFormat="1">
      <c r="A3061" s="131">
        <v>2735</v>
      </c>
      <c r="B3061" s="132">
        <v>37.276176</v>
      </c>
      <c r="C3061" s="132">
        <v>9.8940590000000004</v>
      </c>
      <c r="D3061" s="131" t="s">
        <v>2574</v>
      </c>
      <c r="E3061" s="129" t="s">
        <v>2575</v>
      </c>
      <c r="G3061" s="129" t="s">
        <v>2686</v>
      </c>
      <c r="H3061" s="129" t="s">
        <v>2756</v>
      </c>
      <c r="I3061" s="133" t="str">
        <f t="shared" si="145"/>
        <v>m</v>
      </c>
      <c r="J3061" s="133" t="s">
        <v>6631</v>
      </c>
      <c r="K3061" s="134" t="s">
        <v>2692</v>
      </c>
      <c r="L3061" s="133" t="s">
        <v>6823</v>
      </c>
      <c r="M3061" s="133" t="s">
        <v>6823</v>
      </c>
      <c r="N3061" s="133" t="s">
        <v>2897</v>
      </c>
      <c r="O3061" s="133" t="s">
        <v>6823</v>
      </c>
      <c r="P3061" s="133" t="s">
        <v>2897</v>
      </c>
      <c r="Q3061" s="133" t="s">
        <v>2897</v>
      </c>
      <c r="R3061" s="133" t="s">
        <v>2897</v>
      </c>
      <c r="S3061" s="133" t="s">
        <v>2897</v>
      </c>
    </row>
    <row r="3062" spans="1:19" s="129" customFormat="1">
      <c r="A3062" s="131">
        <v>2736</v>
      </c>
      <c r="B3062" s="132">
        <v>37.220435000000002</v>
      </c>
      <c r="C3062" s="132">
        <v>9.8236360000000005</v>
      </c>
      <c r="D3062" s="131"/>
      <c r="E3062" s="129" t="s">
        <v>5164</v>
      </c>
      <c r="G3062" s="129" t="s">
        <v>106</v>
      </c>
      <c r="H3062" s="129" t="s">
        <v>2756</v>
      </c>
      <c r="I3062" s="133" t="str">
        <f t="shared" si="145"/>
        <v>m</v>
      </c>
      <c r="J3062" s="133"/>
      <c r="K3062" s="134" t="s">
        <v>2897</v>
      </c>
      <c r="L3062" s="133" t="s">
        <v>2897</v>
      </c>
      <c r="M3062" s="133" t="s">
        <v>2897</v>
      </c>
      <c r="N3062" s="133" t="s">
        <v>2897</v>
      </c>
      <c r="O3062" s="133" t="s">
        <v>2897</v>
      </c>
      <c r="P3062" s="133" t="s">
        <v>2897</v>
      </c>
      <c r="Q3062" s="133" t="s">
        <v>2897</v>
      </c>
      <c r="R3062" s="133" t="s">
        <v>2897</v>
      </c>
      <c r="S3062" s="133" t="s">
        <v>2897</v>
      </c>
    </row>
    <row r="3063" spans="1:19" s="129" customFormat="1">
      <c r="A3063" s="131">
        <v>2737</v>
      </c>
      <c r="B3063" s="132">
        <v>37.150858999999997</v>
      </c>
      <c r="C3063" s="132">
        <v>9.8838919999999995</v>
      </c>
      <c r="D3063" s="131"/>
      <c r="E3063" s="129" t="s">
        <v>5163</v>
      </c>
      <c r="G3063" s="129" t="s">
        <v>106</v>
      </c>
      <c r="H3063" s="129" t="s">
        <v>2756</v>
      </c>
      <c r="I3063" s="133" t="str">
        <f t="shared" si="145"/>
        <v>m</v>
      </c>
      <c r="J3063" s="133"/>
      <c r="K3063" s="134" t="s">
        <v>2897</v>
      </c>
      <c r="L3063" s="133" t="s">
        <v>2897</v>
      </c>
      <c r="M3063" s="133" t="s">
        <v>2897</v>
      </c>
      <c r="N3063" s="133" t="s">
        <v>2897</v>
      </c>
      <c r="O3063" s="133" t="s">
        <v>2897</v>
      </c>
      <c r="P3063" s="133" t="s">
        <v>2897</v>
      </c>
      <c r="Q3063" s="133" t="s">
        <v>2897</v>
      </c>
      <c r="R3063" s="133" t="s">
        <v>2897</v>
      </c>
      <c r="S3063" s="133" t="s">
        <v>2897</v>
      </c>
    </row>
    <row r="3064" spans="1:19" s="129" customFormat="1">
      <c r="A3064" s="131">
        <v>2738</v>
      </c>
      <c r="B3064" s="132">
        <v>37.330889999999997</v>
      </c>
      <c r="C3064" s="132">
        <v>9.8665800000000008</v>
      </c>
      <c r="D3064" s="131"/>
      <c r="E3064" s="129" t="s">
        <v>5165</v>
      </c>
      <c r="G3064" s="129" t="s">
        <v>2502</v>
      </c>
      <c r="H3064" s="129" t="s">
        <v>2756</v>
      </c>
      <c r="I3064" s="133" t="str">
        <f t="shared" si="145"/>
        <v>m</v>
      </c>
      <c r="J3064" s="133"/>
      <c r="K3064" s="134" t="s">
        <v>2692</v>
      </c>
      <c r="L3064" s="133" t="s">
        <v>2897</v>
      </c>
      <c r="M3064" s="133" t="s">
        <v>2897</v>
      </c>
      <c r="N3064" s="133" t="s">
        <v>2897</v>
      </c>
      <c r="O3064" s="133" t="s">
        <v>2897</v>
      </c>
      <c r="P3064" s="133" t="s">
        <v>2897</v>
      </c>
      <c r="Q3064" s="133" t="s">
        <v>2897</v>
      </c>
      <c r="R3064" s="133" t="s">
        <v>2897</v>
      </c>
      <c r="S3064" s="133" t="s">
        <v>2897</v>
      </c>
    </row>
    <row r="3065" spans="1:19" s="129" customFormat="1">
      <c r="A3065" s="131">
        <v>2739</v>
      </c>
      <c r="B3065" s="132">
        <v>37.336649000000001</v>
      </c>
      <c r="C3065" s="132">
        <v>9.7083670000000009</v>
      </c>
      <c r="D3065" s="131"/>
      <c r="E3065" s="129" t="s">
        <v>2576</v>
      </c>
      <c r="G3065" s="129" t="s">
        <v>2502</v>
      </c>
      <c r="H3065" s="129" t="s">
        <v>2756</v>
      </c>
      <c r="I3065" s="133" t="str">
        <f t="shared" si="145"/>
        <v>m</v>
      </c>
      <c r="J3065" s="133"/>
      <c r="K3065" s="134"/>
      <c r="L3065" s="133" t="s">
        <v>2897</v>
      </c>
      <c r="M3065" s="133" t="s">
        <v>2897</v>
      </c>
      <c r="N3065" s="133" t="s">
        <v>2897</v>
      </c>
      <c r="O3065" s="133" t="s">
        <v>2897</v>
      </c>
      <c r="P3065" s="133" t="s">
        <v>2897</v>
      </c>
      <c r="Q3065" s="133" t="s">
        <v>2897</v>
      </c>
      <c r="R3065" s="133" t="s">
        <v>2897</v>
      </c>
      <c r="S3065" s="133" t="s">
        <v>2897</v>
      </c>
    </row>
    <row r="3066" spans="1:19" s="129" customFormat="1">
      <c r="A3066" s="131">
        <v>2740</v>
      </c>
      <c r="B3066" s="132">
        <v>37.278042999999997</v>
      </c>
      <c r="C3066" s="132">
        <v>9.4915350000000007</v>
      </c>
      <c r="D3066" s="131"/>
      <c r="E3066" s="129" t="s">
        <v>2577</v>
      </c>
      <c r="G3066" s="129" t="s">
        <v>2807</v>
      </c>
      <c r="H3066" s="129" t="s">
        <v>2756</v>
      </c>
      <c r="I3066" s="133" t="str">
        <f t="shared" si="145"/>
        <v>m</v>
      </c>
      <c r="J3066" s="133"/>
      <c r="K3066" s="134" t="s">
        <v>2897</v>
      </c>
      <c r="L3066" s="133" t="s">
        <v>2897</v>
      </c>
      <c r="M3066" s="133" t="s">
        <v>2897</v>
      </c>
      <c r="N3066" s="133" t="s">
        <v>2897</v>
      </c>
      <c r="O3066" s="133" t="s">
        <v>2897</v>
      </c>
      <c r="P3066" s="133" t="s">
        <v>2897</v>
      </c>
      <c r="Q3066" s="133" t="s">
        <v>2897</v>
      </c>
      <c r="R3066" s="133" t="s">
        <v>2897</v>
      </c>
      <c r="S3066" s="133" t="s">
        <v>2897</v>
      </c>
    </row>
    <row r="3067" spans="1:19" s="129" customFormat="1">
      <c r="A3067" s="131">
        <v>2741</v>
      </c>
      <c r="B3067" s="132">
        <v>37.162424999999999</v>
      </c>
      <c r="C3067" s="132">
        <v>9.1198049999999995</v>
      </c>
      <c r="D3067" s="131"/>
      <c r="E3067" s="129" t="s">
        <v>2578</v>
      </c>
      <c r="G3067" s="129" t="s">
        <v>2502</v>
      </c>
      <c r="H3067" s="129" t="s">
        <v>2756</v>
      </c>
      <c r="I3067" s="133" t="str">
        <f t="shared" si="145"/>
        <v>m</v>
      </c>
      <c r="J3067" s="133"/>
      <c r="K3067" s="134" t="s">
        <v>2692</v>
      </c>
      <c r="L3067" s="133" t="s">
        <v>2897</v>
      </c>
      <c r="M3067" s="133" t="s">
        <v>6824</v>
      </c>
      <c r="N3067" s="133" t="s">
        <v>2897</v>
      </c>
      <c r="O3067" s="133" t="s">
        <v>2897</v>
      </c>
      <c r="P3067" s="133" t="s">
        <v>2897</v>
      </c>
      <c r="Q3067" s="133" t="s">
        <v>2897</v>
      </c>
      <c r="R3067" s="133" t="s">
        <v>2897</v>
      </c>
      <c r="S3067" s="133" t="s">
        <v>2897</v>
      </c>
    </row>
    <row r="3068" spans="1:19" s="129" customFormat="1">
      <c r="A3068" s="131">
        <v>2742</v>
      </c>
      <c r="B3068" s="132">
        <v>37.519824999999997</v>
      </c>
      <c r="C3068" s="132">
        <v>8.9389009999999995</v>
      </c>
      <c r="D3068" s="131" t="s">
        <v>7214</v>
      </c>
      <c r="E3068" s="129" t="s">
        <v>2579</v>
      </c>
      <c r="F3068" s="129" t="s">
        <v>5716</v>
      </c>
      <c r="G3068" s="129" t="s">
        <v>2508</v>
      </c>
      <c r="H3068" s="129" t="s">
        <v>2756</v>
      </c>
      <c r="I3068" s="133" t="str">
        <f t="shared" si="145"/>
        <v>a</v>
      </c>
      <c r="J3068" s="133"/>
      <c r="K3068" s="134"/>
      <c r="L3068" s="133" t="s">
        <v>2897</v>
      </c>
      <c r="M3068" s="133" t="s">
        <v>2897</v>
      </c>
      <c r="N3068" s="133" t="s">
        <v>2897</v>
      </c>
      <c r="O3068" s="133" t="s">
        <v>2897</v>
      </c>
      <c r="P3068" s="133" t="s">
        <v>2897</v>
      </c>
      <c r="Q3068" s="133" t="s">
        <v>2897</v>
      </c>
      <c r="R3068" s="133" t="s">
        <v>2897</v>
      </c>
      <c r="S3068" s="133" t="s">
        <v>2897</v>
      </c>
    </row>
    <row r="3069" spans="1:19" s="129" customFormat="1">
      <c r="A3069" s="131">
        <v>2743</v>
      </c>
      <c r="B3069" s="132">
        <v>37.496495000000003</v>
      </c>
      <c r="C3069" s="132">
        <v>8.8762179999999997</v>
      </c>
      <c r="D3069" s="131" t="s">
        <v>7215</v>
      </c>
      <c r="E3069" s="129" t="s">
        <v>5166</v>
      </c>
      <c r="F3069" s="129" t="s">
        <v>5716</v>
      </c>
      <c r="H3069" s="129" t="s">
        <v>2756</v>
      </c>
      <c r="I3069" s="133" t="str">
        <f t="shared" si="145"/>
        <v>a</v>
      </c>
      <c r="J3069" s="133"/>
      <c r="K3069" s="134" t="s">
        <v>2897</v>
      </c>
      <c r="L3069" s="133" t="s">
        <v>2897</v>
      </c>
      <c r="M3069" s="133" t="s">
        <v>2897</v>
      </c>
      <c r="N3069" s="133" t="s">
        <v>2897</v>
      </c>
      <c r="O3069" s="133" t="s">
        <v>2897</v>
      </c>
      <c r="P3069" s="133" t="s">
        <v>2897</v>
      </c>
      <c r="Q3069" s="133" t="s">
        <v>2897</v>
      </c>
      <c r="R3069" s="133" t="s">
        <v>2897</v>
      </c>
      <c r="S3069" s="133" t="s">
        <v>2897</v>
      </c>
    </row>
    <row r="3070" spans="1:19" s="129" customFormat="1">
      <c r="A3070" s="131">
        <v>2744</v>
      </c>
      <c r="B3070" s="132">
        <v>37.033237</v>
      </c>
      <c r="C3070" s="132">
        <v>8.9252610000000008</v>
      </c>
      <c r="D3070" s="131"/>
      <c r="E3070" s="129" t="s">
        <v>2580</v>
      </c>
      <c r="G3070" s="129" t="s">
        <v>2502</v>
      </c>
      <c r="H3070" s="129" t="s">
        <v>2756</v>
      </c>
      <c r="I3070" s="133" t="str">
        <f t="shared" si="145"/>
        <v>m</v>
      </c>
      <c r="J3070" s="133"/>
      <c r="K3070" s="134"/>
      <c r="L3070" s="133" t="s">
        <v>2897</v>
      </c>
      <c r="M3070" s="133" t="s">
        <v>2897</v>
      </c>
      <c r="N3070" s="133" t="s">
        <v>2897</v>
      </c>
      <c r="O3070" s="133" t="s">
        <v>2897</v>
      </c>
      <c r="P3070" s="133" t="s">
        <v>2897</v>
      </c>
      <c r="Q3070" s="133" t="s">
        <v>2897</v>
      </c>
      <c r="R3070" s="133" t="s">
        <v>2897</v>
      </c>
      <c r="S3070" s="133" t="s">
        <v>2897</v>
      </c>
    </row>
    <row r="3071" spans="1:19" s="129" customFormat="1">
      <c r="A3071" s="131">
        <v>2745</v>
      </c>
      <c r="B3071" s="132">
        <v>36.959510000000002</v>
      </c>
      <c r="C3071" s="132">
        <v>8.7548549999999992</v>
      </c>
      <c r="D3071" s="131" t="s">
        <v>2581</v>
      </c>
      <c r="E3071" s="129" t="s">
        <v>2582</v>
      </c>
      <c r="F3071" s="129" t="s">
        <v>5716</v>
      </c>
      <c r="G3071" s="129" t="s">
        <v>7301</v>
      </c>
      <c r="H3071" s="129" t="s">
        <v>2756</v>
      </c>
      <c r="I3071" s="133" t="str">
        <f t="shared" si="145"/>
        <v>a</v>
      </c>
      <c r="J3071" s="133" t="s">
        <v>6631</v>
      </c>
      <c r="K3071" s="134" t="s">
        <v>2858</v>
      </c>
      <c r="L3071" s="133" t="s">
        <v>6823</v>
      </c>
      <c r="M3071" s="133" t="s">
        <v>6823</v>
      </c>
      <c r="N3071" s="133" t="s">
        <v>2897</v>
      </c>
      <c r="O3071" s="133" t="s">
        <v>2897</v>
      </c>
      <c r="P3071" s="133" t="s">
        <v>2897</v>
      </c>
      <c r="Q3071" s="133" t="s">
        <v>2897</v>
      </c>
      <c r="R3071" s="133" t="s">
        <v>2897</v>
      </c>
      <c r="S3071" s="133" t="s">
        <v>2897</v>
      </c>
    </row>
    <row r="3072" spans="1:19" s="129" customFormat="1">
      <c r="A3072" s="131">
        <v>2746</v>
      </c>
      <c r="B3072" s="132">
        <v>36.898004999999998</v>
      </c>
      <c r="C3072" s="132">
        <v>8.4423929999999991</v>
      </c>
      <c r="D3072" s="131" t="s">
        <v>7298</v>
      </c>
      <c r="E3072" s="129" t="s">
        <v>7297</v>
      </c>
      <c r="G3072" s="129" t="s">
        <v>7302</v>
      </c>
      <c r="H3072" s="129" t="s">
        <v>2757</v>
      </c>
      <c r="I3072" s="133" t="str">
        <f t="shared" si="145"/>
        <v>m</v>
      </c>
      <c r="J3072" s="133" t="s">
        <v>6631</v>
      </c>
      <c r="K3072" s="134" t="s">
        <v>2897</v>
      </c>
      <c r="L3072" s="133" t="s">
        <v>2897</v>
      </c>
      <c r="M3072" s="133" t="s">
        <v>2897</v>
      </c>
      <c r="N3072" s="133" t="s">
        <v>2897</v>
      </c>
      <c r="O3072" s="133" t="s">
        <v>2897</v>
      </c>
      <c r="P3072" s="133" t="s">
        <v>2897</v>
      </c>
      <c r="Q3072" s="133" t="s">
        <v>2897</v>
      </c>
      <c r="R3072" s="133" t="s">
        <v>2897</v>
      </c>
      <c r="S3072" s="133" t="s">
        <v>2897</v>
      </c>
    </row>
    <row r="3073" spans="1:19" s="129" customFormat="1">
      <c r="A3073" s="131">
        <v>2747</v>
      </c>
      <c r="B3073" s="132">
        <v>36.88176</v>
      </c>
      <c r="C3073" s="132">
        <v>7.7474970000000001</v>
      </c>
      <c r="D3073" s="131" t="s">
        <v>2583</v>
      </c>
      <c r="E3073" s="129" t="s">
        <v>5167</v>
      </c>
      <c r="F3073" s="129" t="s">
        <v>6006</v>
      </c>
      <c r="G3073" s="129" t="s">
        <v>7303</v>
      </c>
      <c r="H3073" s="129" t="s">
        <v>2757</v>
      </c>
      <c r="I3073" s="133" t="str">
        <f t="shared" si="145"/>
        <v>a</v>
      </c>
      <c r="J3073" s="133" t="s">
        <v>6631</v>
      </c>
      <c r="K3073" s="134" t="s">
        <v>2692</v>
      </c>
      <c r="L3073" s="133" t="s">
        <v>6823</v>
      </c>
      <c r="M3073" s="133"/>
      <c r="N3073" s="133" t="s">
        <v>2897</v>
      </c>
      <c r="O3073" s="133" t="s">
        <v>2897</v>
      </c>
      <c r="P3073" s="133" t="s">
        <v>2897</v>
      </c>
      <c r="Q3073" s="133" t="s">
        <v>2897</v>
      </c>
      <c r="R3073" s="133" t="s">
        <v>2897</v>
      </c>
      <c r="S3073" s="133" t="s">
        <v>2897</v>
      </c>
    </row>
    <row r="3074" spans="1:19" s="129" customFormat="1">
      <c r="A3074" s="131">
        <v>2748</v>
      </c>
      <c r="B3074" s="132">
        <v>36.932707999999998</v>
      </c>
      <c r="C3074" s="132">
        <v>7.7649330000000001</v>
      </c>
      <c r="D3074" s="131" t="s">
        <v>2584</v>
      </c>
      <c r="E3074" s="129" t="s">
        <v>5168</v>
      </c>
      <c r="F3074" s="129" t="s">
        <v>2804</v>
      </c>
      <c r="H3074" s="129" t="s">
        <v>2757</v>
      </c>
      <c r="I3074" s="133" t="str">
        <f t="shared" si="145"/>
        <v>a</v>
      </c>
      <c r="J3074" s="133"/>
      <c r="K3074" s="134" t="s">
        <v>2897</v>
      </c>
      <c r="L3074" s="133" t="s">
        <v>2897</v>
      </c>
      <c r="M3074" s="133" t="s">
        <v>2897</v>
      </c>
      <c r="N3074" s="133" t="s">
        <v>2897</v>
      </c>
      <c r="O3074" s="133" t="s">
        <v>2897</v>
      </c>
      <c r="P3074" s="133" t="s">
        <v>2897</v>
      </c>
      <c r="Q3074" s="133" t="s">
        <v>2897</v>
      </c>
      <c r="R3074" s="133" t="s">
        <v>2897</v>
      </c>
      <c r="S3074" s="133" t="s">
        <v>2897</v>
      </c>
    </row>
    <row r="3075" spans="1:19" s="129" customFormat="1">
      <c r="A3075" s="131">
        <v>2749</v>
      </c>
      <c r="B3075" s="132">
        <v>36.993665999999997</v>
      </c>
      <c r="C3075" s="132">
        <v>7.5588709999999999</v>
      </c>
      <c r="D3075" s="131" t="s">
        <v>2585</v>
      </c>
      <c r="E3075" s="129" t="s">
        <v>2586</v>
      </c>
      <c r="G3075" s="129" t="s">
        <v>2854</v>
      </c>
      <c r="H3075" s="129" t="s">
        <v>2757</v>
      </c>
      <c r="I3075" s="133" t="str">
        <f t="shared" si="145"/>
        <v>m</v>
      </c>
      <c r="J3075" s="133"/>
      <c r="K3075" s="134" t="s">
        <v>2897</v>
      </c>
      <c r="L3075" s="133" t="s">
        <v>2897</v>
      </c>
      <c r="M3075" s="133" t="s">
        <v>2897</v>
      </c>
      <c r="N3075" s="133" t="s">
        <v>2897</v>
      </c>
      <c r="O3075" s="133" t="s">
        <v>2897</v>
      </c>
      <c r="P3075" s="133" t="s">
        <v>2897</v>
      </c>
      <c r="Q3075" s="133" t="s">
        <v>2897</v>
      </c>
      <c r="R3075" s="133" t="s">
        <v>2897</v>
      </c>
      <c r="S3075" s="133" t="s">
        <v>2897</v>
      </c>
    </row>
    <row r="3076" spans="1:19" s="129" customFormat="1">
      <c r="A3076" s="131">
        <v>2750</v>
      </c>
      <c r="B3076" s="132">
        <v>37.066586999999998</v>
      </c>
      <c r="C3076" s="132">
        <v>7.3856010000000003</v>
      </c>
      <c r="D3076" s="131" t="s">
        <v>2587</v>
      </c>
      <c r="E3076" s="129" t="s">
        <v>5169</v>
      </c>
      <c r="F3076" s="129" t="s">
        <v>5957</v>
      </c>
      <c r="G3076" s="129" t="s">
        <v>7304</v>
      </c>
      <c r="H3076" s="129" t="s">
        <v>2757</v>
      </c>
      <c r="I3076" s="133" t="str">
        <f t="shared" si="145"/>
        <v>a</v>
      </c>
      <c r="J3076" s="133" t="s">
        <v>6631</v>
      </c>
      <c r="K3076" s="134" t="s">
        <v>2897</v>
      </c>
      <c r="L3076" s="133" t="s">
        <v>2897</v>
      </c>
      <c r="M3076" s="133" t="s">
        <v>2897</v>
      </c>
      <c r="N3076" s="133" t="s">
        <v>2897</v>
      </c>
      <c r="O3076" s="133" t="s">
        <v>2897</v>
      </c>
      <c r="P3076" s="133" t="s">
        <v>2897</v>
      </c>
      <c r="Q3076" s="133" t="s">
        <v>2897</v>
      </c>
      <c r="R3076" s="133" t="s">
        <v>2897</v>
      </c>
      <c r="S3076" s="133" t="s">
        <v>2897</v>
      </c>
    </row>
    <row r="3077" spans="1:19" s="129" customFormat="1">
      <c r="A3077" s="131">
        <v>2751</v>
      </c>
      <c r="B3077" s="132">
        <v>37.069577000000002</v>
      </c>
      <c r="C3077" s="132">
        <v>7.1758610000000003</v>
      </c>
      <c r="D3077" s="131" t="s">
        <v>2588</v>
      </c>
      <c r="E3077" s="129" t="s">
        <v>4110</v>
      </c>
      <c r="G3077" s="129" t="s">
        <v>7302</v>
      </c>
      <c r="H3077" s="129" t="s">
        <v>2757</v>
      </c>
      <c r="I3077" s="133" t="str">
        <f t="shared" si="145"/>
        <v>m</v>
      </c>
      <c r="J3077" s="133"/>
      <c r="K3077" s="134" t="s">
        <v>2897</v>
      </c>
      <c r="L3077" s="133" t="s">
        <v>2897</v>
      </c>
      <c r="M3077" s="133" t="s">
        <v>2897</v>
      </c>
      <c r="N3077" s="133" t="s">
        <v>2897</v>
      </c>
      <c r="O3077" s="133" t="s">
        <v>2897</v>
      </c>
      <c r="P3077" s="133" t="s">
        <v>2897</v>
      </c>
      <c r="Q3077" s="133" t="s">
        <v>2897</v>
      </c>
      <c r="R3077" s="133" t="s">
        <v>2897</v>
      </c>
      <c r="S3077" s="133" t="s">
        <v>2897</v>
      </c>
    </row>
    <row r="3078" spans="1:19" s="129" customFormat="1">
      <c r="A3078" s="131">
        <v>2752</v>
      </c>
      <c r="B3078" s="132">
        <v>37.027524</v>
      </c>
      <c r="C3078" s="132">
        <v>7.2516189999999998</v>
      </c>
      <c r="D3078" s="131" t="s">
        <v>7299</v>
      </c>
      <c r="E3078" s="129" t="s">
        <v>3933</v>
      </c>
      <c r="G3078" s="129" t="s">
        <v>7302</v>
      </c>
      <c r="H3078" s="129" t="s">
        <v>2757</v>
      </c>
      <c r="I3078" s="133" t="str">
        <f t="shared" si="145"/>
        <v>m</v>
      </c>
      <c r="J3078" s="133"/>
      <c r="K3078" s="134" t="s">
        <v>2897</v>
      </c>
      <c r="L3078" s="133" t="s">
        <v>2897</v>
      </c>
      <c r="M3078" s="133" t="s">
        <v>2897</v>
      </c>
      <c r="N3078" s="133" t="s">
        <v>2897</v>
      </c>
      <c r="O3078" s="133" t="s">
        <v>2897</v>
      </c>
      <c r="P3078" s="133" t="s">
        <v>2897</v>
      </c>
      <c r="Q3078" s="133" t="s">
        <v>2897</v>
      </c>
      <c r="R3078" s="133" t="s">
        <v>2897</v>
      </c>
      <c r="S3078" s="133" t="s">
        <v>2897</v>
      </c>
    </row>
    <row r="3079" spans="1:19" s="129" customFormat="1">
      <c r="A3079" s="131">
        <v>2753</v>
      </c>
      <c r="B3079" s="132">
        <v>36.921480000000003</v>
      </c>
      <c r="C3079" s="132">
        <v>7.1614190000000004</v>
      </c>
      <c r="D3079" s="131" t="s">
        <v>2589</v>
      </c>
      <c r="E3079" s="129" t="s">
        <v>5170</v>
      </c>
      <c r="G3079" s="129" t="s">
        <v>7302</v>
      </c>
      <c r="H3079" s="129" t="s">
        <v>2757</v>
      </c>
      <c r="I3079" s="133" t="str">
        <f t="shared" si="145"/>
        <v>m</v>
      </c>
      <c r="J3079" s="133"/>
      <c r="K3079" s="134" t="s">
        <v>2897</v>
      </c>
      <c r="L3079" s="133" t="s">
        <v>2897</v>
      </c>
      <c r="M3079" s="133" t="s">
        <v>2897</v>
      </c>
      <c r="N3079" s="133" t="s">
        <v>2897</v>
      </c>
      <c r="O3079" s="133" t="s">
        <v>2897</v>
      </c>
      <c r="P3079" s="133" t="s">
        <v>2897</v>
      </c>
      <c r="Q3079" s="133" t="s">
        <v>2897</v>
      </c>
      <c r="R3079" s="133" t="s">
        <v>2897</v>
      </c>
      <c r="S3079" s="133" t="s">
        <v>2897</v>
      </c>
    </row>
    <row r="3080" spans="1:19" s="129" customFormat="1">
      <c r="A3080" s="131">
        <v>2754</v>
      </c>
      <c r="B3080" s="132">
        <v>36.883301000000003</v>
      </c>
      <c r="C3080" s="132">
        <v>6.9064899999999998</v>
      </c>
      <c r="D3080" s="131" t="s">
        <v>2590</v>
      </c>
      <c r="E3080" s="129" t="s">
        <v>5171</v>
      </c>
      <c r="F3080" s="129" t="s">
        <v>5713</v>
      </c>
      <c r="G3080" s="129" t="s">
        <v>7303</v>
      </c>
      <c r="H3080" s="129" t="s">
        <v>2757</v>
      </c>
      <c r="I3080" s="133" t="str">
        <f t="shared" si="145"/>
        <v>a</v>
      </c>
      <c r="J3080" s="133" t="s">
        <v>6631</v>
      </c>
      <c r="K3080" s="134" t="s">
        <v>2692</v>
      </c>
      <c r="L3080" s="133" t="s">
        <v>2897</v>
      </c>
      <c r="M3080" s="133" t="s">
        <v>6823</v>
      </c>
      <c r="N3080" s="133" t="s">
        <v>2897</v>
      </c>
      <c r="O3080" s="133" t="s">
        <v>2897</v>
      </c>
      <c r="P3080" s="133" t="s">
        <v>2897</v>
      </c>
      <c r="Q3080" s="133" t="s">
        <v>2897</v>
      </c>
      <c r="R3080" s="133" t="s">
        <v>2897</v>
      </c>
      <c r="S3080" s="133" t="s">
        <v>2897</v>
      </c>
    </row>
    <row r="3081" spans="1:19" s="129" customFormat="1">
      <c r="A3081" s="131">
        <v>2755</v>
      </c>
      <c r="B3081" s="132">
        <v>36.902645</v>
      </c>
      <c r="C3081" s="132">
        <v>6.8815410000000004</v>
      </c>
      <c r="D3081" s="131" t="s">
        <v>5172</v>
      </c>
      <c r="E3081" s="129" t="s">
        <v>3949</v>
      </c>
      <c r="G3081" s="129" t="s">
        <v>7304</v>
      </c>
      <c r="H3081" s="129" t="s">
        <v>2757</v>
      </c>
      <c r="I3081" s="133" t="str">
        <f t="shared" si="145"/>
        <v>m</v>
      </c>
      <c r="J3081" s="133" t="s">
        <v>6631</v>
      </c>
      <c r="K3081" s="134" t="s">
        <v>2897</v>
      </c>
      <c r="L3081" s="133" t="s">
        <v>2897</v>
      </c>
      <c r="M3081" s="133" t="s">
        <v>2897</v>
      </c>
      <c r="N3081" s="133" t="s">
        <v>2897</v>
      </c>
      <c r="O3081" s="133" t="s">
        <v>2897</v>
      </c>
      <c r="P3081" s="133" t="s">
        <v>2897</v>
      </c>
      <c r="Q3081" s="133" t="s">
        <v>2897</v>
      </c>
      <c r="R3081" s="133" t="s">
        <v>2897</v>
      </c>
      <c r="S3081" s="133" t="s">
        <v>2897</v>
      </c>
    </row>
    <row r="3082" spans="1:19" s="129" customFormat="1">
      <c r="A3082" s="131">
        <v>2756</v>
      </c>
      <c r="B3082" s="132">
        <v>37.003810999999999</v>
      </c>
      <c r="C3082" s="132">
        <v>6.57172</v>
      </c>
      <c r="D3082" s="131" t="s">
        <v>2591</v>
      </c>
      <c r="E3082" s="129" t="s">
        <v>2592</v>
      </c>
      <c r="G3082" s="129" t="s">
        <v>7204</v>
      </c>
      <c r="H3082" s="129" t="s">
        <v>2757</v>
      </c>
      <c r="I3082" s="133" t="str">
        <f>IF(F3082="","m","a")</f>
        <v>m</v>
      </c>
      <c r="J3082" s="133"/>
      <c r="K3082" s="134" t="s">
        <v>2897</v>
      </c>
      <c r="L3082" s="133" t="s">
        <v>2897</v>
      </c>
      <c r="M3082" s="133" t="s">
        <v>2897</v>
      </c>
      <c r="N3082" s="133" t="s">
        <v>2897</v>
      </c>
      <c r="O3082" s="133" t="s">
        <v>2897</v>
      </c>
      <c r="P3082" s="133" t="s">
        <v>2897</v>
      </c>
      <c r="Q3082" s="133" t="s">
        <v>2897</v>
      </c>
      <c r="R3082" s="133" t="s">
        <v>2897</v>
      </c>
      <c r="S3082" s="133" t="s">
        <v>2897</v>
      </c>
    </row>
    <row r="3083" spans="1:19" s="129" customFormat="1">
      <c r="A3083" s="131">
        <v>2757</v>
      </c>
      <c r="B3083" s="132">
        <v>37.010598000000002</v>
      </c>
      <c r="C3083" s="132">
        <v>6.5768300000000002</v>
      </c>
      <c r="D3083" s="131" t="s">
        <v>5174</v>
      </c>
      <c r="E3083" s="129" t="s">
        <v>5173</v>
      </c>
      <c r="F3083" s="129" t="s">
        <v>5693</v>
      </c>
      <c r="H3083" s="129" t="s">
        <v>2757</v>
      </c>
      <c r="I3083" s="133" t="str">
        <f t="shared" si="145"/>
        <v>a</v>
      </c>
      <c r="J3083" s="133"/>
      <c r="K3083" s="134" t="s">
        <v>2897</v>
      </c>
      <c r="L3083" s="133" t="s">
        <v>2897</v>
      </c>
      <c r="M3083" s="133" t="s">
        <v>2897</v>
      </c>
      <c r="N3083" s="133" t="s">
        <v>2897</v>
      </c>
      <c r="O3083" s="133" t="s">
        <v>2897</v>
      </c>
      <c r="P3083" s="133" t="s">
        <v>2897</v>
      </c>
      <c r="Q3083" s="133" t="s">
        <v>2897</v>
      </c>
      <c r="R3083" s="133" t="s">
        <v>2897</v>
      </c>
      <c r="S3083" s="133" t="s">
        <v>2897</v>
      </c>
    </row>
    <row r="3084" spans="1:19" s="129" customFormat="1">
      <c r="A3084" s="131">
        <v>2758</v>
      </c>
      <c r="B3084" s="132">
        <v>36.931508999999998</v>
      </c>
      <c r="C3084" s="132">
        <v>6.249606</v>
      </c>
      <c r="D3084" s="131" t="s">
        <v>5175</v>
      </c>
      <c r="E3084" s="129" t="s">
        <v>5176</v>
      </c>
      <c r="G3084" s="129" t="s">
        <v>2593</v>
      </c>
      <c r="H3084" s="129" t="s">
        <v>2757</v>
      </c>
      <c r="I3084" s="133" t="str">
        <f t="shared" si="145"/>
        <v>m</v>
      </c>
      <c r="J3084" s="133"/>
      <c r="K3084" s="134" t="s">
        <v>2897</v>
      </c>
      <c r="L3084" s="133" t="s">
        <v>2897</v>
      </c>
      <c r="M3084" s="133" t="s">
        <v>2897</v>
      </c>
      <c r="N3084" s="133" t="s">
        <v>2897</v>
      </c>
      <c r="O3084" s="133" t="s">
        <v>2897</v>
      </c>
      <c r="P3084" s="133" t="s">
        <v>2897</v>
      </c>
      <c r="Q3084" s="133" t="s">
        <v>2897</v>
      </c>
      <c r="R3084" s="133" t="s">
        <v>2897</v>
      </c>
      <c r="S3084" s="133" t="s">
        <v>2897</v>
      </c>
    </row>
    <row r="3085" spans="1:19" s="129" customFormat="1">
      <c r="A3085" s="131">
        <v>2759</v>
      </c>
      <c r="B3085" s="132">
        <v>36.856135000000002</v>
      </c>
      <c r="C3085" s="132">
        <v>6.118061</v>
      </c>
      <c r="D3085" s="131" t="s">
        <v>4020</v>
      </c>
      <c r="E3085" s="129" t="s">
        <v>5177</v>
      </c>
      <c r="F3085" s="129" t="s">
        <v>5958</v>
      </c>
      <c r="G3085" s="129" t="s">
        <v>7304</v>
      </c>
      <c r="H3085" s="129" t="s">
        <v>2757</v>
      </c>
      <c r="I3085" s="133" t="str">
        <f t="shared" si="145"/>
        <v>a</v>
      </c>
      <c r="J3085" s="133"/>
      <c r="K3085" s="134" t="s">
        <v>2897</v>
      </c>
      <c r="L3085" s="133" t="s">
        <v>2897</v>
      </c>
      <c r="M3085" s="133" t="s">
        <v>2897</v>
      </c>
      <c r="N3085" s="133" t="s">
        <v>2897</v>
      </c>
      <c r="O3085" s="133" t="s">
        <v>2897</v>
      </c>
      <c r="P3085" s="133" t="s">
        <v>2897</v>
      </c>
      <c r="Q3085" s="133" t="s">
        <v>2897</v>
      </c>
      <c r="R3085" s="133" t="s">
        <v>2897</v>
      </c>
      <c r="S3085" s="133" t="s">
        <v>2897</v>
      </c>
    </row>
    <row r="3086" spans="1:19" s="129" customFormat="1">
      <c r="A3086" s="131">
        <v>2760</v>
      </c>
      <c r="B3086" s="132">
        <v>36.824714999999998</v>
      </c>
      <c r="C3086" s="132">
        <v>5.7702939999999998</v>
      </c>
      <c r="D3086" s="131" t="s">
        <v>2594</v>
      </c>
      <c r="E3086" s="129" t="s">
        <v>2595</v>
      </c>
      <c r="G3086" s="129" t="s">
        <v>7204</v>
      </c>
      <c r="H3086" s="129" t="s">
        <v>2757</v>
      </c>
      <c r="I3086" s="133" t="str">
        <f t="shared" si="145"/>
        <v>m</v>
      </c>
      <c r="J3086" s="133" t="s">
        <v>6631</v>
      </c>
      <c r="K3086" s="134"/>
      <c r="L3086" s="133" t="s">
        <v>2897</v>
      </c>
      <c r="M3086" s="133" t="s">
        <v>2897</v>
      </c>
      <c r="N3086" s="133" t="s">
        <v>2897</v>
      </c>
      <c r="O3086" s="133" t="s">
        <v>2897</v>
      </c>
      <c r="P3086" s="133" t="s">
        <v>2897</v>
      </c>
      <c r="Q3086" s="133" t="s">
        <v>2897</v>
      </c>
      <c r="R3086" s="133" t="s">
        <v>2897</v>
      </c>
      <c r="S3086" s="133" t="s">
        <v>2897</v>
      </c>
    </row>
    <row r="3087" spans="1:19" s="129" customFormat="1">
      <c r="A3087" s="131">
        <v>2761</v>
      </c>
      <c r="B3087" s="132">
        <v>36.780217</v>
      </c>
      <c r="C3087" s="132">
        <v>5.6052879999999998</v>
      </c>
      <c r="D3087" s="131" t="s">
        <v>2596</v>
      </c>
      <c r="E3087" s="129" t="s">
        <v>4046</v>
      </c>
      <c r="G3087" s="129" t="s">
        <v>2593</v>
      </c>
      <c r="H3087" s="129" t="s">
        <v>2757</v>
      </c>
      <c r="I3087" s="133" t="str">
        <f t="shared" ref="I3087:I3150" si="146">IF(F3087="","m","a")</f>
        <v>m</v>
      </c>
      <c r="J3087" s="133"/>
      <c r="K3087" s="134" t="s">
        <v>2897</v>
      </c>
      <c r="L3087" s="133" t="s">
        <v>2897</v>
      </c>
      <c r="M3087" s="133" t="s">
        <v>2897</v>
      </c>
      <c r="N3087" s="133" t="s">
        <v>2897</v>
      </c>
      <c r="O3087" s="133" t="s">
        <v>2897</v>
      </c>
      <c r="P3087" s="133" t="s">
        <v>2897</v>
      </c>
      <c r="Q3087" s="133" t="s">
        <v>2897</v>
      </c>
      <c r="R3087" s="133" t="s">
        <v>2897</v>
      </c>
      <c r="S3087" s="133" t="s">
        <v>2897</v>
      </c>
    </row>
    <row r="3088" spans="1:19" s="129" customFormat="1">
      <c r="A3088" s="131">
        <v>2762</v>
      </c>
      <c r="B3088" s="132">
        <v>36.677802</v>
      </c>
      <c r="C3088" s="132">
        <v>5.4799569999999997</v>
      </c>
      <c r="D3088" s="131" t="s">
        <v>2597</v>
      </c>
      <c r="E3088" s="129" t="s">
        <v>5178</v>
      </c>
      <c r="G3088" s="129" t="s">
        <v>7304</v>
      </c>
      <c r="H3088" s="129" t="s">
        <v>2757</v>
      </c>
      <c r="I3088" s="133" t="str">
        <f t="shared" si="146"/>
        <v>m</v>
      </c>
      <c r="J3088" s="133"/>
      <c r="K3088" s="134" t="s">
        <v>2897</v>
      </c>
      <c r="L3088" s="133" t="s">
        <v>2897</v>
      </c>
      <c r="M3088" s="133" t="s">
        <v>2897</v>
      </c>
      <c r="N3088" s="133" t="s">
        <v>2897</v>
      </c>
      <c r="O3088" s="133" t="s">
        <v>2897</v>
      </c>
      <c r="P3088" s="133" t="s">
        <v>2897</v>
      </c>
      <c r="Q3088" s="133" t="s">
        <v>2897</v>
      </c>
      <c r="R3088" s="133" t="s">
        <v>2897</v>
      </c>
      <c r="S3088" s="133" t="s">
        <v>2897</v>
      </c>
    </row>
    <row r="3089" spans="1:19" s="129" customFormat="1">
      <c r="A3089" s="131">
        <v>2763</v>
      </c>
      <c r="B3089" s="132">
        <v>36.643222000000002</v>
      </c>
      <c r="C3089" s="132">
        <v>5.2404739999999999</v>
      </c>
      <c r="D3089" s="131" t="s">
        <v>2598</v>
      </c>
      <c r="E3089" s="129" t="s">
        <v>3934</v>
      </c>
      <c r="F3089" s="129" t="s">
        <v>4343</v>
      </c>
      <c r="G3089" s="129" t="s">
        <v>7305</v>
      </c>
      <c r="H3089" s="129" t="s">
        <v>2757</v>
      </c>
      <c r="I3089" s="133" t="str">
        <f t="shared" si="146"/>
        <v>a</v>
      </c>
      <c r="J3089" s="133"/>
      <c r="K3089" s="134" t="s">
        <v>2897</v>
      </c>
      <c r="L3089" s="133" t="s">
        <v>2897</v>
      </c>
      <c r="M3089" s="133" t="s">
        <v>2897</v>
      </c>
      <c r="N3089" s="133" t="s">
        <v>2897</v>
      </c>
      <c r="O3089" s="133" t="s">
        <v>2897</v>
      </c>
      <c r="P3089" s="133" t="s">
        <v>2897</v>
      </c>
      <c r="Q3089" s="133" t="s">
        <v>2897</v>
      </c>
      <c r="R3089" s="133" t="s">
        <v>2897</v>
      </c>
      <c r="S3089" s="133" t="s">
        <v>2897</v>
      </c>
    </row>
    <row r="3090" spans="1:19" s="129" customFormat="1">
      <c r="A3090" s="131">
        <v>2764</v>
      </c>
      <c r="B3090" s="132">
        <v>36.756188999999999</v>
      </c>
      <c r="C3090" s="132">
        <v>5.0955550000000001</v>
      </c>
      <c r="D3090" s="131" t="s">
        <v>2599</v>
      </c>
      <c r="E3090" s="129" t="s">
        <v>2600</v>
      </c>
      <c r="F3090" s="129" t="s">
        <v>6187</v>
      </c>
      <c r="G3090" s="129" t="s">
        <v>7303</v>
      </c>
      <c r="H3090" s="129" t="s">
        <v>2757</v>
      </c>
      <c r="I3090" s="133" t="str">
        <f t="shared" si="146"/>
        <v>a</v>
      </c>
      <c r="J3090" s="133" t="s">
        <v>6631</v>
      </c>
      <c r="K3090" s="134"/>
      <c r="L3090" s="133"/>
      <c r="M3090" s="133" t="s">
        <v>2897</v>
      </c>
      <c r="N3090" s="133" t="s">
        <v>2897</v>
      </c>
      <c r="O3090" s="133" t="s">
        <v>2897</v>
      </c>
      <c r="P3090" s="133" t="s">
        <v>2897</v>
      </c>
      <c r="Q3090" s="133" t="s">
        <v>2897</v>
      </c>
      <c r="R3090" s="133" t="s">
        <v>2897</v>
      </c>
      <c r="S3090" s="133" t="s">
        <v>2897</v>
      </c>
    </row>
    <row r="3091" spans="1:19" s="129" customFormat="1">
      <c r="A3091" s="131">
        <v>2765</v>
      </c>
      <c r="B3091" s="132">
        <v>36.901960000000003</v>
      </c>
      <c r="C3091" s="132">
        <v>4.4196809999999997</v>
      </c>
      <c r="D3091" s="131" t="s">
        <v>2601</v>
      </c>
      <c r="E3091" s="129" t="s">
        <v>2602</v>
      </c>
      <c r="G3091" s="129" t="s">
        <v>7204</v>
      </c>
      <c r="H3091" s="129" t="s">
        <v>2757</v>
      </c>
      <c r="I3091" s="133" t="str">
        <f t="shared" si="146"/>
        <v>m</v>
      </c>
      <c r="J3091" s="133" t="s">
        <v>6631</v>
      </c>
      <c r="K3091" s="134"/>
      <c r="L3091" s="133"/>
      <c r="M3091" s="133"/>
      <c r="N3091" s="133" t="s">
        <v>2897</v>
      </c>
      <c r="O3091" s="133" t="s">
        <v>2897</v>
      </c>
      <c r="P3091" s="133" t="s">
        <v>2897</v>
      </c>
      <c r="Q3091" s="133" t="s">
        <v>2897</v>
      </c>
      <c r="R3091" s="133" t="s">
        <v>2897</v>
      </c>
      <c r="S3091" s="133" t="s">
        <v>2897</v>
      </c>
    </row>
    <row r="3092" spans="1:19" s="129" customFormat="1">
      <c r="A3092" s="131">
        <v>2766</v>
      </c>
      <c r="B3092" s="132">
        <v>36.900886</v>
      </c>
      <c r="C3092" s="132">
        <v>4.1767899999999996</v>
      </c>
      <c r="D3092" s="131" t="s">
        <v>2603</v>
      </c>
      <c r="E3092" s="129" t="s">
        <v>7306</v>
      </c>
      <c r="G3092" s="129" t="s">
        <v>7307</v>
      </c>
      <c r="H3092" s="129" t="s">
        <v>2757</v>
      </c>
      <c r="I3092" s="133" t="str">
        <f t="shared" si="146"/>
        <v>m</v>
      </c>
      <c r="J3092" s="133"/>
      <c r="K3092" s="134" t="s">
        <v>2858</v>
      </c>
      <c r="L3092" s="133" t="s">
        <v>6823</v>
      </c>
      <c r="M3092" s="133" t="s">
        <v>6823</v>
      </c>
      <c r="N3092" s="133" t="s">
        <v>2897</v>
      </c>
      <c r="O3092" s="133" t="s">
        <v>2897</v>
      </c>
      <c r="P3092" s="133" t="s">
        <v>2897</v>
      </c>
      <c r="Q3092" s="133" t="s">
        <v>2897</v>
      </c>
      <c r="R3092" s="133" t="s">
        <v>2897</v>
      </c>
      <c r="S3092" s="133" t="s">
        <v>2897</v>
      </c>
    </row>
    <row r="3093" spans="1:19" s="129" customFormat="1">
      <c r="A3093" s="131">
        <v>2767</v>
      </c>
      <c r="B3093" s="132">
        <v>36.895898000000003</v>
      </c>
      <c r="C3093" s="132">
        <v>4.1234400000000004</v>
      </c>
      <c r="D3093" s="131" t="s">
        <v>2604</v>
      </c>
      <c r="E3093" s="129" t="s">
        <v>5179</v>
      </c>
      <c r="G3093" s="129" t="s">
        <v>7307</v>
      </c>
      <c r="H3093" s="129" t="s">
        <v>2757</v>
      </c>
      <c r="I3093" s="133" t="str">
        <f t="shared" si="146"/>
        <v>m</v>
      </c>
      <c r="J3093" s="133" t="s">
        <v>6631</v>
      </c>
      <c r="K3093" s="134"/>
      <c r="L3093" s="133"/>
      <c r="M3093" s="133" t="s">
        <v>2897</v>
      </c>
      <c r="N3093" s="133" t="s">
        <v>2897</v>
      </c>
      <c r="O3093" s="133" t="s">
        <v>2897</v>
      </c>
      <c r="P3093" s="133" t="s">
        <v>2897</v>
      </c>
      <c r="Q3093" s="133" t="s">
        <v>2897</v>
      </c>
      <c r="R3093" s="133" t="s">
        <v>2897</v>
      </c>
      <c r="S3093" s="133" t="s">
        <v>2897</v>
      </c>
    </row>
    <row r="3094" spans="1:19" s="129" customFormat="1">
      <c r="A3094" s="131">
        <v>2768</v>
      </c>
      <c r="B3094" s="132">
        <v>36.911647000000002</v>
      </c>
      <c r="C3094" s="132">
        <v>3.9180899999999999</v>
      </c>
      <c r="D3094" s="131" t="s">
        <v>2605</v>
      </c>
      <c r="E3094" s="129" t="s">
        <v>2606</v>
      </c>
      <c r="G3094" s="129" t="s">
        <v>2177</v>
      </c>
      <c r="H3094" s="129" t="s">
        <v>2757</v>
      </c>
      <c r="I3094" s="133" t="str">
        <f t="shared" si="146"/>
        <v>m</v>
      </c>
      <c r="J3094" s="133" t="s">
        <v>6631</v>
      </c>
      <c r="K3094" s="134" t="s">
        <v>2897</v>
      </c>
      <c r="L3094" s="133" t="s">
        <v>2897</v>
      </c>
      <c r="M3094" s="133" t="s">
        <v>2897</v>
      </c>
      <c r="N3094" s="133" t="s">
        <v>2897</v>
      </c>
      <c r="O3094" s="133" t="s">
        <v>2897</v>
      </c>
      <c r="P3094" s="133" t="s">
        <v>2897</v>
      </c>
      <c r="Q3094" s="133" t="s">
        <v>2897</v>
      </c>
      <c r="R3094" s="133" t="s">
        <v>2897</v>
      </c>
      <c r="S3094" s="133" t="s">
        <v>2897</v>
      </c>
    </row>
    <row r="3095" spans="1:19" s="129" customFormat="1">
      <c r="A3095" s="131">
        <v>2769</v>
      </c>
      <c r="B3095" s="132">
        <v>36.876392000000003</v>
      </c>
      <c r="C3095" s="132">
        <v>3.7150530000000002</v>
      </c>
      <c r="D3095" s="131" t="s">
        <v>2607</v>
      </c>
      <c r="E3095" s="129" t="s">
        <v>4111</v>
      </c>
      <c r="G3095" s="129" t="s">
        <v>106</v>
      </c>
      <c r="H3095" s="129" t="s">
        <v>2757</v>
      </c>
      <c r="I3095" s="133" t="str">
        <f t="shared" si="146"/>
        <v>m</v>
      </c>
      <c r="J3095" s="133"/>
      <c r="K3095" s="134" t="s">
        <v>2858</v>
      </c>
      <c r="L3095" s="133" t="s">
        <v>6823</v>
      </c>
      <c r="M3095" s="133" t="s">
        <v>6823</v>
      </c>
      <c r="N3095" s="133" t="s">
        <v>2897</v>
      </c>
      <c r="O3095" s="133" t="s">
        <v>2897</v>
      </c>
      <c r="P3095" s="133" t="s">
        <v>2897</v>
      </c>
      <c r="Q3095" s="133" t="s">
        <v>2897</v>
      </c>
      <c r="R3095" s="133" t="s">
        <v>2897</v>
      </c>
      <c r="S3095" s="133" t="s">
        <v>2897</v>
      </c>
    </row>
    <row r="3096" spans="1:19" s="129" customFormat="1">
      <c r="A3096" s="131">
        <v>2770</v>
      </c>
      <c r="B3096" s="132">
        <v>36.845737</v>
      </c>
      <c r="C3096" s="132">
        <v>3.6758519999999999</v>
      </c>
      <c r="D3096" s="131"/>
      <c r="E3096" s="129" t="s">
        <v>2608</v>
      </c>
      <c r="G3096" s="129" t="s">
        <v>2807</v>
      </c>
      <c r="H3096" s="129" t="s">
        <v>2757</v>
      </c>
      <c r="I3096" s="133" t="str">
        <f t="shared" si="146"/>
        <v>m</v>
      </c>
      <c r="J3096" s="133"/>
      <c r="K3096" s="134" t="s">
        <v>2897</v>
      </c>
      <c r="L3096" s="133" t="s">
        <v>2897</v>
      </c>
      <c r="M3096" s="133" t="s">
        <v>2897</v>
      </c>
      <c r="N3096" s="133" t="s">
        <v>2897</v>
      </c>
      <c r="O3096" s="133" t="s">
        <v>2897</v>
      </c>
      <c r="P3096" s="133" t="s">
        <v>2897</v>
      </c>
      <c r="Q3096" s="133" t="s">
        <v>2897</v>
      </c>
      <c r="R3096" s="133" t="s">
        <v>2897</v>
      </c>
      <c r="S3096" s="133" t="s">
        <v>2897</v>
      </c>
    </row>
    <row r="3097" spans="1:19" s="129" customFormat="1">
      <c r="A3097" s="131">
        <v>2771</v>
      </c>
      <c r="B3097" s="132">
        <v>36.802762999999999</v>
      </c>
      <c r="C3097" s="132">
        <v>3.5621930000000002</v>
      </c>
      <c r="D3097" s="131" t="s">
        <v>5180</v>
      </c>
      <c r="E3097" s="129" t="s">
        <v>2609</v>
      </c>
      <c r="G3097" s="129" t="s">
        <v>7202</v>
      </c>
      <c r="H3097" s="129" t="s">
        <v>2757</v>
      </c>
      <c r="I3097" s="133" t="str">
        <f t="shared" si="146"/>
        <v>m</v>
      </c>
      <c r="J3097" s="133" t="s">
        <v>6631</v>
      </c>
      <c r="K3097" s="134" t="s">
        <v>2897</v>
      </c>
      <c r="L3097" s="133" t="s">
        <v>2897</v>
      </c>
      <c r="M3097" s="133" t="s">
        <v>2897</v>
      </c>
      <c r="N3097" s="133" t="s">
        <v>2897</v>
      </c>
      <c r="O3097" s="133" t="s">
        <v>2897</v>
      </c>
      <c r="P3097" s="133" t="s">
        <v>2897</v>
      </c>
      <c r="Q3097" s="133" t="s">
        <v>2897</v>
      </c>
      <c r="R3097" s="133" t="s">
        <v>2897</v>
      </c>
      <c r="S3097" s="133" t="s">
        <v>2897</v>
      </c>
    </row>
    <row r="3098" spans="1:19" s="129" customFormat="1">
      <c r="A3098" s="131">
        <v>2772</v>
      </c>
      <c r="B3098" s="132">
        <v>36.786498999999999</v>
      </c>
      <c r="C3098" s="132">
        <v>3.3402210000000001</v>
      </c>
      <c r="D3098" s="131"/>
      <c r="E3098" s="129" t="s">
        <v>5181</v>
      </c>
      <c r="G3098" s="129" t="s">
        <v>2807</v>
      </c>
      <c r="H3098" s="129" t="s">
        <v>2757</v>
      </c>
      <c r="I3098" s="133" t="str">
        <f t="shared" si="146"/>
        <v>m</v>
      </c>
      <c r="J3098" s="133"/>
      <c r="K3098" s="134" t="s">
        <v>2897</v>
      </c>
      <c r="L3098" s="133" t="s">
        <v>2897</v>
      </c>
      <c r="M3098" s="133" t="s">
        <v>2897</v>
      </c>
      <c r="N3098" s="133" t="s">
        <v>2897</v>
      </c>
      <c r="O3098" s="133" t="s">
        <v>2897</v>
      </c>
      <c r="P3098" s="133" t="s">
        <v>2897</v>
      </c>
      <c r="Q3098" s="133" t="s">
        <v>2897</v>
      </c>
      <c r="R3098" s="133" t="s">
        <v>2897</v>
      </c>
      <c r="S3098" s="133" t="s">
        <v>2897</v>
      </c>
    </row>
    <row r="3099" spans="1:19" s="129" customFormat="1">
      <c r="A3099" s="131">
        <v>2773</v>
      </c>
      <c r="B3099" s="132">
        <v>36.804608000000002</v>
      </c>
      <c r="C3099" s="132">
        <v>3.2320890000000002</v>
      </c>
      <c r="D3099" s="131" t="s">
        <v>2610</v>
      </c>
      <c r="E3099" s="129" t="s">
        <v>7376</v>
      </c>
      <c r="G3099" s="129" t="s">
        <v>2177</v>
      </c>
      <c r="H3099" s="129" t="s">
        <v>2757</v>
      </c>
      <c r="I3099" s="133" t="str">
        <f t="shared" si="146"/>
        <v>m</v>
      </c>
      <c r="J3099" s="133"/>
      <c r="K3099" s="134" t="s">
        <v>2897</v>
      </c>
      <c r="L3099" s="133" t="s">
        <v>2897</v>
      </c>
      <c r="M3099" s="133" t="s">
        <v>2897</v>
      </c>
      <c r="N3099" s="133" t="s">
        <v>2897</v>
      </c>
      <c r="O3099" s="133" t="s">
        <v>2897</v>
      </c>
      <c r="P3099" s="133" t="s">
        <v>2897</v>
      </c>
      <c r="Q3099" s="133" t="s">
        <v>2897</v>
      </c>
      <c r="R3099" s="133" t="s">
        <v>2897</v>
      </c>
      <c r="S3099" s="133" t="s">
        <v>2897</v>
      </c>
    </row>
    <row r="3100" spans="1:19" s="129" customFormat="1">
      <c r="A3100" s="131">
        <v>2774</v>
      </c>
      <c r="B3100" s="132">
        <v>36.787241999999999</v>
      </c>
      <c r="C3100" s="132">
        <v>3.068616</v>
      </c>
      <c r="D3100" s="131" t="s">
        <v>3359</v>
      </c>
      <c r="E3100" s="129" t="s">
        <v>5182</v>
      </c>
      <c r="G3100" s="129" t="s">
        <v>2177</v>
      </c>
      <c r="H3100" s="129" t="s">
        <v>2757</v>
      </c>
      <c r="I3100" s="133" t="str">
        <f t="shared" si="146"/>
        <v>m</v>
      </c>
      <c r="J3100" s="133" t="s">
        <v>6631</v>
      </c>
      <c r="K3100" s="134" t="s">
        <v>2692</v>
      </c>
      <c r="L3100" s="133" t="s">
        <v>6823</v>
      </c>
      <c r="M3100" s="133" t="s">
        <v>2897</v>
      </c>
      <c r="N3100" s="133" t="s">
        <v>2897</v>
      </c>
      <c r="O3100" s="133" t="s">
        <v>2897</v>
      </c>
      <c r="P3100" s="133" t="s">
        <v>2897</v>
      </c>
      <c r="Q3100" s="133" t="s">
        <v>2897</v>
      </c>
      <c r="R3100" s="133" t="s">
        <v>2897</v>
      </c>
      <c r="S3100" s="133" t="s">
        <v>2897</v>
      </c>
    </row>
    <row r="3101" spans="1:19" s="129" customFormat="1">
      <c r="A3101" s="131">
        <v>2775</v>
      </c>
      <c r="B3101" s="132">
        <v>36.816178999999998</v>
      </c>
      <c r="C3101" s="132">
        <v>2.953338</v>
      </c>
      <c r="D3101" s="131"/>
      <c r="E3101" s="129" t="s">
        <v>4112</v>
      </c>
      <c r="G3101" s="129" t="s">
        <v>2807</v>
      </c>
      <c r="H3101" s="129" t="s">
        <v>2757</v>
      </c>
      <c r="I3101" s="133" t="str">
        <f t="shared" si="146"/>
        <v>m</v>
      </c>
      <c r="J3101" s="133"/>
      <c r="K3101" s="134" t="s">
        <v>2897</v>
      </c>
      <c r="L3101" s="133" t="s">
        <v>2897</v>
      </c>
      <c r="M3101" s="133" t="s">
        <v>2897</v>
      </c>
      <c r="N3101" s="133" t="s">
        <v>2897</v>
      </c>
      <c r="O3101" s="133" t="s">
        <v>2897</v>
      </c>
      <c r="P3101" s="133" t="s">
        <v>2897</v>
      </c>
      <c r="Q3101" s="133" t="s">
        <v>2897</v>
      </c>
      <c r="R3101" s="133" t="s">
        <v>2897</v>
      </c>
      <c r="S3101" s="133" t="s">
        <v>2897</v>
      </c>
    </row>
    <row r="3102" spans="1:19" s="129" customFormat="1">
      <c r="A3102" s="131">
        <v>2776</v>
      </c>
      <c r="B3102" s="132">
        <v>36.763910000000003</v>
      </c>
      <c r="C3102" s="132">
        <v>2.853745</v>
      </c>
      <c r="D3102" s="131" t="s">
        <v>7308</v>
      </c>
      <c r="E3102" s="129" t="s">
        <v>3935</v>
      </c>
      <c r="G3102" s="129" t="s">
        <v>7309</v>
      </c>
      <c r="H3102" s="129" t="s">
        <v>2757</v>
      </c>
      <c r="I3102" s="133" t="str">
        <f t="shared" si="146"/>
        <v>m</v>
      </c>
      <c r="J3102" s="133" t="s">
        <v>6631</v>
      </c>
      <c r="K3102" s="134" t="s">
        <v>2897</v>
      </c>
      <c r="L3102" s="133" t="s">
        <v>2897</v>
      </c>
      <c r="M3102" s="133" t="s">
        <v>2897</v>
      </c>
      <c r="N3102" s="133" t="s">
        <v>2897</v>
      </c>
      <c r="O3102" s="133" t="s">
        <v>2897</v>
      </c>
      <c r="P3102" s="133" t="s">
        <v>2897</v>
      </c>
      <c r="Q3102" s="133" t="s">
        <v>2897</v>
      </c>
      <c r="R3102" s="133" t="s">
        <v>2897</v>
      </c>
      <c r="S3102" s="133" t="s">
        <v>2897</v>
      </c>
    </row>
    <row r="3103" spans="1:19" s="129" customFormat="1">
      <c r="A3103" s="131">
        <v>2777</v>
      </c>
      <c r="B3103" s="132">
        <v>36.680343999999998</v>
      </c>
      <c r="C3103" s="132">
        <v>2.7531289999999999</v>
      </c>
      <c r="D3103" s="131"/>
      <c r="E3103" s="129" t="s">
        <v>2611</v>
      </c>
      <c r="G3103" s="129" t="s">
        <v>2807</v>
      </c>
      <c r="H3103" s="129" t="s">
        <v>2757</v>
      </c>
      <c r="I3103" s="133" t="str">
        <f t="shared" si="146"/>
        <v>m</v>
      </c>
      <c r="J3103" s="133"/>
      <c r="K3103" s="134" t="s">
        <v>2897</v>
      </c>
      <c r="L3103" s="133" t="s">
        <v>2897</v>
      </c>
      <c r="M3103" s="133" t="s">
        <v>2897</v>
      </c>
      <c r="N3103" s="133" t="s">
        <v>2897</v>
      </c>
      <c r="O3103" s="133" t="s">
        <v>2897</v>
      </c>
      <c r="P3103" s="133" t="s">
        <v>2897</v>
      </c>
      <c r="Q3103" s="133" t="s">
        <v>2897</v>
      </c>
      <c r="R3103" s="133" t="s">
        <v>2897</v>
      </c>
      <c r="S3103" s="133" t="s">
        <v>2897</v>
      </c>
    </row>
    <row r="3104" spans="1:19" s="129" customFormat="1">
      <c r="A3104" s="131">
        <v>2778</v>
      </c>
      <c r="B3104" s="132">
        <v>36.654826999999997</v>
      </c>
      <c r="C3104" s="132">
        <v>2.6940580000000001</v>
      </c>
      <c r="D3104" s="131" t="s">
        <v>2612</v>
      </c>
      <c r="E3104" s="129" t="s">
        <v>3936</v>
      </c>
      <c r="G3104" s="129" t="s">
        <v>2807</v>
      </c>
      <c r="H3104" s="129" t="s">
        <v>2757</v>
      </c>
      <c r="I3104" s="133" t="str">
        <f t="shared" si="146"/>
        <v>m</v>
      </c>
      <c r="J3104" s="133"/>
      <c r="K3104" s="134" t="s">
        <v>2897</v>
      </c>
      <c r="L3104" s="133" t="s">
        <v>2897</v>
      </c>
      <c r="M3104" s="133" t="s">
        <v>2897</v>
      </c>
      <c r="N3104" s="133" t="s">
        <v>2897</v>
      </c>
      <c r="O3104" s="133" t="s">
        <v>2897</v>
      </c>
      <c r="P3104" s="133" t="s">
        <v>2897</v>
      </c>
      <c r="Q3104" s="133" t="s">
        <v>2897</v>
      </c>
      <c r="R3104" s="133" t="s">
        <v>2897</v>
      </c>
      <c r="S3104" s="133" t="s">
        <v>2897</v>
      </c>
    </row>
    <row r="3105" spans="1:19" s="129" customFormat="1">
      <c r="A3105" s="131">
        <v>2779</v>
      </c>
      <c r="B3105" s="132">
        <v>36.605013999999997</v>
      </c>
      <c r="C3105" s="132">
        <v>2.6030690000000001</v>
      </c>
      <c r="D3105" s="131"/>
      <c r="E3105" s="129" t="s">
        <v>2613</v>
      </c>
      <c r="G3105" s="129" t="s">
        <v>2807</v>
      </c>
      <c r="H3105" s="129" t="s">
        <v>2757</v>
      </c>
      <c r="I3105" s="133" t="str">
        <f t="shared" si="146"/>
        <v>m</v>
      </c>
      <c r="J3105" s="133"/>
      <c r="K3105" s="134" t="s">
        <v>2897</v>
      </c>
      <c r="L3105" s="133" t="s">
        <v>2897</v>
      </c>
      <c r="M3105" s="133" t="s">
        <v>2897</v>
      </c>
      <c r="N3105" s="133" t="s">
        <v>2897</v>
      </c>
      <c r="O3105" s="133" t="s">
        <v>2897</v>
      </c>
      <c r="P3105" s="133" t="s">
        <v>2897</v>
      </c>
      <c r="Q3105" s="133" t="s">
        <v>2897</v>
      </c>
      <c r="R3105" s="133" t="s">
        <v>2897</v>
      </c>
      <c r="S3105" s="133" t="s">
        <v>2897</v>
      </c>
    </row>
    <row r="3106" spans="1:19" s="129" customFormat="1">
      <c r="A3106" s="131">
        <v>2780</v>
      </c>
      <c r="B3106" s="132">
        <v>36.596105999999999</v>
      </c>
      <c r="C3106" s="132">
        <v>2.4589219999999998</v>
      </c>
      <c r="D3106" s="131" t="s">
        <v>2614</v>
      </c>
      <c r="E3106" s="129" t="s">
        <v>5183</v>
      </c>
      <c r="F3106" s="129" t="s">
        <v>5693</v>
      </c>
      <c r="G3106" s="129" t="s">
        <v>7303</v>
      </c>
      <c r="H3106" s="129" t="s">
        <v>2757</v>
      </c>
      <c r="I3106" s="133" t="str">
        <f t="shared" si="146"/>
        <v>a</v>
      </c>
      <c r="J3106" s="133"/>
      <c r="K3106" s="134" t="s">
        <v>2858</v>
      </c>
      <c r="L3106" s="133" t="s">
        <v>6823</v>
      </c>
      <c r="M3106" s="133" t="s">
        <v>6823</v>
      </c>
      <c r="N3106" s="133" t="s">
        <v>2897</v>
      </c>
      <c r="O3106" s="133" t="s">
        <v>2897</v>
      </c>
      <c r="P3106" s="133" t="s">
        <v>2897</v>
      </c>
      <c r="Q3106" s="133" t="s">
        <v>2897</v>
      </c>
      <c r="R3106" s="133" t="s">
        <v>2897</v>
      </c>
      <c r="S3106" s="133" t="s">
        <v>2897</v>
      </c>
    </row>
    <row r="3107" spans="1:19" s="129" customFormat="1">
      <c r="A3107" s="131">
        <v>2781</v>
      </c>
      <c r="B3107" s="132">
        <v>36.592964000000002</v>
      </c>
      <c r="C3107" s="132">
        <v>2.4518930000000001</v>
      </c>
      <c r="D3107" s="131" t="s">
        <v>2614</v>
      </c>
      <c r="E3107" s="129" t="s">
        <v>5184</v>
      </c>
      <c r="F3107" s="129" t="s">
        <v>5693</v>
      </c>
      <c r="G3107" s="129" t="s">
        <v>7310</v>
      </c>
      <c r="H3107" s="129" t="s">
        <v>2757</v>
      </c>
      <c r="I3107" s="133" t="str">
        <f t="shared" si="146"/>
        <v>a</v>
      </c>
      <c r="J3107" s="133" t="s">
        <v>6631</v>
      </c>
      <c r="K3107" s="134" t="s">
        <v>2897</v>
      </c>
      <c r="L3107" s="133" t="s">
        <v>2897</v>
      </c>
      <c r="M3107" s="133" t="s">
        <v>2897</v>
      </c>
      <c r="N3107" s="133" t="s">
        <v>2897</v>
      </c>
      <c r="O3107" s="133" t="s">
        <v>2897</v>
      </c>
      <c r="P3107" s="133" t="s">
        <v>2897</v>
      </c>
      <c r="Q3107" s="133" t="s">
        <v>2897</v>
      </c>
      <c r="R3107" s="133" t="s">
        <v>2897</v>
      </c>
      <c r="S3107" s="133" t="s">
        <v>2897</v>
      </c>
    </row>
    <row r="3108" spans="1:19" s="129" customFormat="1">
      <c r="A3108" s="131">
        <v>2782</v>
      </c>
      <c r="B3108" s="132">
        <v>36.624628999999999</v>
      </c>
      <c r="C3108" s="132">
        <v>2.2588759999999999</v>
      </c>
      <c r="D3108" s="131"/>
      <c r="E3108" s="129" t="s">
        <v>5185</v>
      </c>
      <c r="G3108" s="129" t="s">
        <v>2807</v>
      </c>
      <c r="H3108" s="129" t="s">
        <v>2757</v>
      </c>
      <c r="I3108" s="133" t="str">
        <f t="shared" si="146"/>
        <v>m</v>
      </c>
      <c r="J3108" s="133"/>
      <c r="K3108" s="134" t="s">
        <v>2897</v>
      </c>
      <c r="L3108" s="133" t="s">
        <v>2897</v>
      </c>
      <c r="M3108" s="133" t="s">
        <v>2897</v>
      </c>
      <c r="N3108" s="133" t="s">
        <v>2897</v>
      </c>
      <c r="O3108" s="133" t="s">
        <v>2897</v>
      </c>
      <c r="P3108" s="133" t="s">
        <v>2897</v>
      </c>
      <c r="Q3108" s="133" t="s">
        <v>2897</v>
      </c>
      <c r="R3108" s="133" t="s">
        <v>2897</v>
      </c>
      <c r="S3108" s="133" t="s">
        <v>2897</v>
      </c>
    </row>
    <row r="3109" spans="1:19" s="129" customFormat="1">
      <c r="A3109" s="131">
        <v>2783</v>
      </c>
      <c r="B3109" s="132">
        <v>36.609900000000003</v>
      </c>
      <c r="C3109" s="132">
        <v>2.19034</v>
      </c>
      <c r="D3109" s="131" t="s">
        <v>3107</v>
      </c>
      <c r="E3109" s="129" t="s">
        <v>5186</v>
      </c>
      <c r="F3109" s="129" t="s">
        <v>6188</v>
      </c>
      <c r="G3109" s="129" t="s">
        <v>7311</v>
      </c>
      <c r="H3109" s="129" t="s">
        <v>2757</v>
      </c>
      <c r="I3109" s="133" t="str">
        <f t="shared" si="146"/>
        <v>a</v>
      </c>
      <c r="J3109" s="133" t="s">
        <v>6631</v>
      </c>
      <c r="K3109" s="134" t="s">
        <v>2858</v>
      </c>
      <c r="L3109" s="133" t="s">
        <v>6823</v>
      </c>
      <c r="M3109" s="133" t="s">
        <v>2897</v>
      </c>
      <c r="N3109" s="133" t="s">
        <v>6823</v>
      </c>
      <c r="O3109" s="133" t="s">
        <v>6824</v>
      </c>
      <c r="P3109" s="133" t="s">
        <v>2897</v>
      </c>
      <c r="Q3109" s="133" t="s">
        <v>2897</v>
      </c>
      <c r="R3109" s="133" t="s">
        <v>2897</v>
      </c>
      <c r="S3109" s="133" t="s">
        <v>2897</v>
      </c>
    </row>
    <row r="3110" spans="1:19" s="129" customFormat="1">
      <c r="A3110" s="131">
        <v>2784</v>
      </c>
      <c r="B3110" s="132">
        <v>36.610106999999999</v>
      </c>
      <c r="C3110" s="132">
        <v>2.1875789999999999</v>
      </c>
      <c r="D3110" s="131" t="s">
        <v>3108</v>
      </c>
      <c r="E3110" s="129" t="s">
        <v>5187</v>
      </c>
      <c r="F3110" s="129" t="s">
        <v>6188</v>
      </c>
      <c r="G3110" s="129" t="s">
        <v>7202</v>
      </c>
      <c r="H3110" s="129" t="s">
        <v>2757</v>
      </c>
      <c r="I3110" s="133" t="str">
        <f t="shared" si="146"/>
        <v>a</v>
      </c>
      <c r="J3110" s="133" t="s">
        <v>6631</v>
      </c>
      <c r="K3110" s="134"/>
      <c r="L3110" s="133" t="s">
        <v>2897</v>
      </c>
      <c r="M3110" s="133" t="s">
        <v>2897</v>
      </c>
      <c r="N3110" s="133" t="s">
        <v>2897</v>
      </c>
      <c r="O3110" s="133" t="s">
        <v>2897</v>
      </c>
      <c r="P3110" s="133" t="s">
        <v>2897</v>
      </c>
      <c r="Q3110" s="133" t="s">
        <v>2897</v>
      </c>
      <c r="R3110" s="133" t="s">
        <v>2897</v>
      </c>
      <c r="S3110" s="133" t="s">
        <v>2897</v>
      </c>
    </row>
    <row r="3111" spans="1:19" s="129" customFormat="1">
      <c r="A3111" s="131">
        <v>2785</v>
      </c>
      <c r="B3111" s="132">
        <v>36.612077999999997</v>
      </c>
      <c r="C3111" s="132">
        <v>2.1897739999999999</v>
      </c>
      <c r="D3111" s="131" t="s">
        <v>4030</v>
      </c>
      <c r="E3111" s="129" t="s">
        <v>5188</v>
      </c>
      <c r="F3111" s="129" t="s">
        <v>5693</v>
      </c>
      <c r="G3111" s="129" t="s">
        <v>3089</v>
      </c>
      <c r="H3111" s="129" t="s">
        <v>2757</v>
      </c>
      <c r="I3111" s="133" t="str">
        <f t="shared" si="146"/>
        <v>a</v>
      </c>
      <c r="J3111" s="133"/>
      <c r="K3111" s="134" t="s">
        <v>2692</v>
      </c>
      <c r="L3111" s="133" t="s">
        <v>2897</v>
      </c>
      <c r="M3111" s="133" t="s">
        <v>2897</v>
      </c>
      <c r="N3111" s="133" t="s">
        <v>2897</v>
      </c>
      <c r="O3111" s="133" t="s">
        <v>2897</v>
      </c>
      <c r="P3111" s="133" t="s">
        <v>2897</v>
      </c>
      <c r="Q3111" s="133" t="s">
        <v>2897</v>
      </c>
      <c r="R3111" s="133" t="s">
        <v>6823</v>
      </c>
      <c r="S3111" s="133" t="s">
        <v>2897</v>
      </c>
    </row>
    <row r="3112" spans="1:19" s="129" customFormat="1">
      <c r="A3112" s="131">
        <v>2786</v>
      </c>
      <c r="B3112" s="132">
        <v>36.586292</v>
      </c>
      <c r="C3112" s="132">
        <v>2.1169380000000002</v>
      </c>
      <c r="D3112" s="131"/>
      <c r="E3112" s="129" t="s">
        <v>2615</v>
      </c>
      <c r="G3112" s="129" t="s">
        <v>2807</v>
      </c>
      <c r="H3112" s="129" t="s">
        <v>2757</v>
      </c>
      <c r="I3112" s="133" t="str">
        <f t="shared" si="146"/>
        <v>m</v>
      </c>
      <c r="J3112" s="133"/>
      <c r="K3112" s="134" t="s">
        <v>2897</v>
      </c>
      <c r="L3112" s="133" t="s">
        <v>2897</v>
      </c>
      <c r="M3112" s="133" t="s">
        <v>2897</v>
      </c>
      <c r="N3112" s="133" t="s">
        <v>2897</v>
      </c>
      <c r="O3112" s="133" t="s">
        <v>2897</v>
      </c>
      <c r="P3112" s="133" t="s">
        <v>2897</v>
      </c>
      <c r="Q3112" s="133" t="s">
        <v>2897</v>
      </c>
      <c r="R3112" s="133" t="s">
        <v>2897</v>
      </c>
      <c r="S3112" s="133" t="s">
        <v>2897</v>
      </c>
    </row>
    <row r="3113" spans="1:19" s="129" customFormat="1">
      <c r="A3113" s="131">
        <v>2787</v>
      </c>
      <c r="B3113" s="132">
        <v>36.580007999999999</v>
      </c>
      <c r="C3113" s="132">
        <v>1.9071990000000001</v>
      </c>
      <c r="D3113" s="131"/>
      <c r="E3113" s="129" t="s">
        <v>2616</v>
      </c>
      <c r="G3113" s="129" t="s">
        <v>2807</v>
      </c>
      <c r="H3113" s="129" t="s">
        <v>2757</v>
      </c>
      <c r="I3113" s="133" t="str">
        <f t="shared" si="146"/>
        <v>m</v>
      </c>
      <c r="J3113" s="133" t="s">
        <v>6631</v>
      </c>
      <c r="K3113" s="134" t="s">
        <v>2897</v>
      </c>
      <c r="L3113" s="133" t="s">
        <v>2897</v>
      </c>
      <c r="M3113" s="133" t="s">
        <v>2897</v>
      </c>
      <c r="N3113" s="133" t="s">
        <v>2897</v>
      </c>
      <c r="O3113" s="133" t="s">
        <v>2897</v>
      </c>
      <c r="P3113" s="133" t="s">
        <v>2897</v>
      </c>
      <c r="Q3113" s="133" t="s">
        <v>2897</v>
      </c>
      <c r="R3113" s="133" t="s">
        <v>2897</v>
      </c>
      <c r="S3113" s="133" t="s">
        <v>2897</v>
      </c>
    </row>
    <row r="3114" spans="1:19" s="129" customFormat="1">
      <c r="A3114" s="131">
        <v>2788</v>
      </c>
      <c r="B3114" s="132">
        <v>36.570515</v>
      </c>
      <c r="C3114" s="132">
        <v>1.860012</v>
      </c>
      <c r="D3114" s="131" t="s">
        <v>2617</v>
      </c>
      <c r="E3114" s="129" t="s">
        <v>5189</v>
      </c>
      <c r="F3114" s="129" t="s">
        <v>5714</v>
      </c>
      <c r="G3114" s="129" t="s">
        <v>377</v>
      </c>
      <c r="H3114" s="129" t="s">
        <v>2757</v>
      </c>
      <c r="I3114" s="133" t="str">
        <f t="shared" si="146"/>
        <v>a</v>
      </c>
      <c r="J3114" s="133"/>
      <c r="K3114" s="134" t="s">
        <v>2858</v>
      </c>
      <c r="L3114" s="133" t="s">
        <v>6823</v>
      </c>
      <c r="M3114" s="133" t="s">
        <v>2897</v>
      </c>
      <c r="N3114" s="133" t="s">
        <v>2897</v>
      </c>
      <c r="O3114" s="133" t="s">
        <v>2897</v>
      </c>
      <c r="P3114" s="133" t="s">
        <v>2897</v>
      </c>
      <c r="Q3114" s="133" t="s">
        <v>2897</v>
      </c>
      <c r="R3114" s="133" t="s">
        <v>2897</v>
      </c>
      <c r="S3114" s="133" t="s">
        <v>2897</v>
      </c>
    </row>
    <row r="3115" spans="1:19" s="129" customFormat="1">
      <c r="A3115" s="131">
        <v>2789</v>
      </c>
      <c r="B3115" s="132">
        <v>36.555050999999999</v>
      </c>
      <c r="C3115" s="132">
        <v>1.693614</v>
      </c>
      <c r="D3115" s="131" t="s">
        <v>4641</v>
      </c>
      <c r="E3115" s="129" t="s">
        <v>5190</v>
      </c>
      <c r="G3115" s="129" t="s">
        <v>106</v>
      </c>
      <c r="H3115" s="129" t="s">
        <v>2757</v>
      </c>
      <c r="I3115" s="133" t="str">
        <f t="shared" si="146"/>
        <v>m</v>
      </c>
      <c r="J3115" s="133"/>
      <c r="K3115" s="134" t="s">
        <v>2897</v>
      </c>
      <c r="L3115" s="133" t="s">
        <v>2897</v>
      </c>
      <c r="M3115" s="133" t="s">
        <v>2897</v>
      </c>
      <c r="N3115" s="133" t="s">
        <v>2897</v>
      </c>
      <c r="O3115" s="133" t="s">
        <v>2897</v>
      </c>
      <c r="P3115" s="133" t="s">
        <v>2897</v>
      </c>
      <c r="Q3115" s="133" t="s">
        <v>2897</v>
      </c>
      <c r="R3115" s="133" t="s">
        <v>2897</v>
      </c>
      <c r="S3115" s="133" t="s">
        <v>2897</v>
      </c>
    </row>
    <row r="3116" spans="1:19" s="129" customFormat="1">
      <c r="A3116" s="131">
        <v>2790</v>
      </c>
      <c r="B3116" s="132">
        <v>36.536873</v>
      </c>
      <c r="C3116" s="132">
        <v>1.577053</v>
      </c>
      <c r="D3116" s="131" t="s">
        <v>2618</v>
      </c>
      <c r="E3116" s="129" t="s">
        <v>2619</v>
      </c>
      <c r="G3116" s="129" t="s">
        <v>2807</v>
      </c>
      <c r="H3116" s="129" t="s">
        <v>2757</v>
      </c>
      <c r="I3116" s="133" t="str">
        <f t="shared" si="146"/>
        <v>m</v>
      </c>
      <c r="J3116" s="133"/>
      <c r="K3116" s="134" t="s">
        <v>2897</v>
      </c>
      <c r="L3116" s="133" t="s">
        <v>2897</v>
      </c>
      <c r="M3116" s="133" t="s">
        <v>2897</v>
      </c>
      <c r="N3116" s="133" t="s">
        <v>2897</v>
      </c>
      <c r="O3116" s="133" t="s">
        <v>2897</v>
      </c>
      <c r="P3116" s="133" t="s">
        <v>2897</v>
      </c>
      <c r="Q3116" s="133" t="s">
        <v>2897</v>
      </c>
      <c r="R3116" s="133" t="s">
        <v>2897</v>
      </c>
      <c r="S3116" s="133" t="s">
        <v>2897</v>
      </c>
    </row>
    <row r="3117" spans="1:19" s="129" customFormat="1">
      <c r="A3117" s="131">
        <v>2791</v>
      </c>
      <c r="B3117" s="132">
        <v>36.517057000000001</v>
      </c>
      <c r="C3117" s="132">
        <v>1.30996</v>
      </c>
      <c r="D3117" s="131" t="s">
        <v>2620</v>
      </c>
      <c r="E3117" s="129" t="s">
        <v>2621</v>
      </c>
      <c r="G3117" s="129" t="s">
        <v>2177</v>
      </c>
      <c r="H3117" s="129" t="s">
        <v>2757</v>
      </c>
      <c r="I3117" s="133" t="str">
        <f t="shared" si="146"/>
        <v>m</v>
      </c>
      <c r="J3117" s="133" t="s">
        <v>6631</v>
      </c>
      <c r="K3117" s="134" t="s">
        <v>2897</v>
      </c>
      <c r="L3117" s="133" t="s">
        <v>2897</v>
      </c>
      <c r="M3117" s="133" t="s">
        <v>2897</v>
      </c>
      <c r="N3117" s="133" t="s">
        <v>2897</v>
      </c>
      <c r="O3117" s="133" t="s">
        <v>2897</v>
      </c>
      <c r="P3117" s="133" t="s">
        <v>2897</v>
      </c>
      <c r="Q3117" s="133" t="s">
        <v>2897</v>
      </c>
      <c r="R3117" s="133" t="s">
        <v>2897</v>
      </c>
      <c r="S3117" s="133" t="s">
        <v>2897</v>
      </c>
    </row>
    <row r="3118" spans="1:19" s="129" customFormat="1">
      <c r="A3118" s="131">
        <v>2792</v>
      </c>
      <c r="B3118" s="132">
        <v>36.371302</v>
      </c>
      <c r="C3118" s="132">
        <v>0.847001</v>
      </c>
      <c r="D3118" s="131" t="s">
        <v>2622</v>
      </c>
      <c r="E3118" s="129" t="s">
        <v>3937</v>
      </c>
      <c r="F3118" s="129" t="s">
        <v>5958</v>
      </c>
      <c r="G3118" s="129" t="s">
        <v>2807</v>
      </c>
      <c r="H3118" s="129" t="s">
        <v>2757</v>
      </c>
      <c r="I3118" s="133" t="str">
        <f t="shared" si="146"/>
        <v>a</v>
      </c>
      <c r="J3118" s="133"/>
      <c r="K3118" s="134" t="s">
        <v>2897</v>
      </c>
      <c r="L3118" s="133" t="s">
        <v>2897</v>
      </c>
      <c r="M3118" s="133" t="s">
        <v>2897</v>
      </c>
      <c r="N3118" s="133" t="s">
        <v>2897</v>
      </c>
      <c r="O3118" s="133" t="s">
        <v>2897</v>
      </c>
      <c r="P3118" s="133" t="s">
        <v>2897</v>
      </c>
      <c r="Q3118" s="133" t="s">
        <v>2897</v>
      </c>
      <c r="R3118" s="133" t="s">
        <v>2897</v>
      </c>
      <c r="S3118" s="133" t="s">
        <v>2897</v>
      </c>
    </row>
    <row r="3119" spans="1:19" s="129" customFormat="1">
      <c r="A3119" s="131">
        <v>2793</v>
      </c>
      <c r="B3119" s="132">
        <v>36.337187</v>
      </c>
      <c r="C3119" s="132">
        <v>0.683531</v>
      </c>
      <c r="D3119" s="131"/>
      <c r="E3119" s="129" t="s">
        <v>5191</v>
      </c>
      <c r="G3119" s="129" t="s">
        <v>2807</v>
      </c>
      <c r="H3119" s="129" t="s">
        <v>2757</v>
      </c>
      <c r="I3119" s="133" t="str">
        <f t="shared" si="146"/>
        <v>m</v>
      </c>
      <c r="J3119" s="133"/>
      <c r="K3119" s="134" t="s">
        <v>2897</v>
      </c>
      <c r="L3119" s="133" t="s">
        <v>2897</v>
      </c>
      <c r="M3119" s="133" t="s">
        <v>2897</v>
      </c>
      <c r="N3119" s="133" t="s">
        <v>2897</v>
      </c>
      <c r="O3119" s="133" t="s">
        <v>2897</v>
      </c>
      <c r="P3119" s="133" t="s">
        <v>2897</v>
      </c>
      <c r="Q3119" s="133" t="s">
        <v>2897</v>
      </c>
      <c r="R3119" s="133" t="s">
        <v>2897</v>
      </c>
      <c r="S3119" s="133" t="s">
        <v>2897</v>
      </c>
    </row>
    <row r="3120" spans="1:19" s="129" customFormat="1">
      <c r="A3120" s="131">
        <v>2794</v>
      </c>
      <c r="B3120" s="132">
        <v>36.117218999999999</v>
      </c>
      <c r="C3120" s="132">
        <v>0.21537300000000001</v>
      </c>
      <c r="D3120" s="131"/>
      <c r="E3120" s="129" t="s">
        <v>4113</v>
      </c>
      <c r="G3120" s="129" t="s">
        <v>2807</v>
      </c>
      <c r="H3120" s="129" t="s">
        <v>2757</v>
      </c>
      <c r="I3120" s="133" t="str">
        <f t="shared" si="146"/>
        <v>m</v>
      </c>
      <c r="J3120" s="133"/>
      <c r="K3120" s="134" t="s">
        <v>2897</v>
      </c>
      <c r="L3120" s="133" t="s">
        <v>2897</v>
      </c>
      <c r="M3120" s="133" t="s">
        <v>2897</v>
      </c>
      <c r="N3120" s="133" t="s">
        <v>2897</v>
      </c>
      <c r="O3120" s="133" t="s">
        <v>2897</v>
      </c>
      <c r="P3120" s="133" t="s">
        <v>2897</v>
      </c>
      <c r="Q3120" s="133" t="s">
        <v>2897</v>
      </c>
      <c r="R3120" s="133" t="s">
        <v>2897</v>
      </c>
      <c r="S3120" s="133" t="s">
        <v>2897</v>
      </c>
    </row>
    <row r="3121" spans="1:19" s="129" customFormat="1">
      <c r="A3121" s="131">
        <v>2795</v>
      </c>
      <c r="B3121" s="132">
        <v>36.042271</v>
      </c>
      <c r="C3121" s="132">
        <v>0.119897</v>
      </c>
      <c r="D3121" s="131" t="s">
        <v>2623</v>
      </c>
      <c r="E3121" s="129" t="s">
        <v>5192</v>
      </c>
      <c r="F3121" s="129" t="s">
        <v>5958</v>
      </c>
      <c r="H3121" s="129" t="s">
        <v>2757</v>
      </c>
      <c r="I3121" s="133" t="str">
        <f t="shared" si="146"/>
        <v>a</v>
      </c>
      <c r="J3121" s="133"/>
      <c r="K3121" s="134" t="s">
        <v>2897</v>
      </c>
      <c r="L3121" s="133" t="s">
        <v>2897</v>
      </c>
      <c r="M3121" s="133" t="s">
        <v>2897</v>
      </c>
      <c r="N3121" s="133" t="s">
        <v>2897</v>
      </c>
      <c r="O3121" s="133" t="s">
        <v>2897</v>
      </c>
      <c r="P3121" s="133" t="s">
        <v>2897</v>
      </c>
      <c r="Q3121" s="133" t="s">
        <v>2897</v>
      </c>
      <c r="R3121" s="133" t="s">
        <v>2897</v>
      </c>
      <c r="S3121" s="133" t="s">
        <v>2897</v>
      </c>
    </row>
    <row r="3122" spans="1:19" s="129" customFormat="1">
      <c r="A3122" s="131">
        <v>2796</v>
      </c>
      <c r="B3122" s="132">
        <v>35.926820999999997</v>
      </c>
      <c r="C3122" s="132">
        <v>6.4798999999999995E-2</v>
      </c>
      <c r="D3122" s="131" t="s">
        <v>2624</v>
      </c>
      <c r="E3122" s="129" t="s">
        <v>2625</v>
      </c>
      <c r="F3122" s="129" t="s">
        <v>2805</v>
      </c>
      <c r="G3122" s="129" t="s">
        <v>40</v>
      </c>
      <c r="H3122" s="129" t="s">
        <v>2757</v>
      </c>
      <c r="I3122" s="133" t="str">
        <f t="shared" si="146"/>
        <v>a</v>
      </c>
      <c r="J3122" s="133" t="s">
        <v>6631</v>
      </c>
      <c r="K3122" s="134" t="s">
        <v>2897</v>
      </c>
      <c r="L3122" s="133" t="s">
        <v>2897</v>
      </c>
      <c r="M3122" s="133" t="s">
        <v>2897</v>
      </c>
      <c r="N3122" s="133" t="s">
        <v>2897</v>
      </c>
      <c r="O3122" s="133" t="s">
        <v>2897</v>
      </c>
      <c r="P3122" s="133" t="s">
        <v>2897</v>
      </c>
      <c r="Q3122" s="133" t="s">
        <v>2897</v>
      </c>
      <c r="R3122" s="133" t="s">
        <v>2897</v>
      </c>
      <c r="S3122" s="133" t="s">
        <v>2897</v>
      </c>
    </row>
    <row r="3123" spans="1:19" s="129" customFormat="1">
      <c r="A3123" s="131">
        <v>2797</v>
      </c>
      <c r="B3123" s="132">
        <v>35.797376999999997</v>
      </c>
      <c r="C3123" s="132">
        <v>-0.16265099999999999</v>
      </c>
      <c r="D3123" s="131" t="s">
        <v>2626</v>
      </c>
      <c r="E3123" s="129" t="s">
        <v>5193</v>
      </c>
      <c r="F3123" s="129" t="s">
        <v>5959</v>
      </c>
      <c r="G3123" s="129" t="s">
        <v>2627</v>
      </c>
      <c r="H3123" s="129" t="s">
        <v>2757</v>
      </c>
      <c r="I3123" s="133" t="str">
        <f t="shared" si="146"/>
        <v>a</v>
      </c>
      <c r="J3123" s="133"/>
      <c r="K3123" s="134" t="s">
        <v>2858</v>
      </c>
      <c r="L3123" s="133" t="s">
        <v>2897</v>
      </c>
      <c r="M3123" s="133" t="s">
        <v>6823</v>
      </c>
      <c r="N3123" s="133" t="s">
        <v>2897</v>
      </c>
      <c r="O3123" s="133" t="s">
        <v>2897</v>
      </c>
      <c r="P3123" s="133" t="s">
        <v>2897</v>
      </c>
      <c r="Q3123" s="133" t="s">
        <v>2897</v>
      </c>
      <c r="R3123" s="133" t="s">
        <v>2897</v>
      </c>
      <c r="S3123" s="133" t="s">
        <v>2897</v>
      </c>
    </row>
    <row r="3124" spans="1:19" s="129" customFormat="1">
      <c r="A3124" s="131">
        <v>2798</v>
      </c>
      <c r="B3124" s="132">
        <v>35.857719000000003</v>
      </c>
      <c r="C3124" s="132">
        <v>-0.30348399999999998</v>
      </c>
      <c r="D3124" s="131" t="s">
        <v>2626</v>
      </c>
      <c r="E3124" s="129" t="s">
        <v>5194</v>
      </c>
      <c r="F3124" s="129" t="s">
        <v>5959</v>
      </c>
      <c r="G3124" s="129" t="s">
        <v>2683</v>
      </c>
      <c r="H3124" s="129" t="s">
        <v>2757</v>
      </c>
      <c r="I3124" s="133" t="str">
        <f t="shared" si="146"/>
        <v>a</v>
      </c>
      <c r="J3124" s="133" t="s">
        <v>6631</v>
      </c>
      <c r="K3124" s="134" t="s">
        <v>2897</v>
      </c>
      <c r="L3124" s="133" t="s">
        <v>2897</v>
      </c>
      <c r="M3124" s="133" t="s">
        <v>2897</v>
      </c>
      <c r="N3124" s="133" t="s">
        <v>2897</v>
      </c>
      <c r="O3124" s="133" t="s">
        <v>2897</v>
      </c>
      <c r="P3124" s="133" t="s">
        <v>2897</v>
      </c>
      <c r="Q3124" s="133" t="s">
        <v>2897</v>
      </c>
      <c r="R3124" s="133" t="s">
        <v>2897</v>
      </c>
      <c r="S3124" s="133" t="s">
        <v>2897</v>
      </c>
    </row>
    <row r="3125" spans="1:19" s="129" customFormat="1">
      <c r="A3125" s="131">
        <v>2799</v>
      </c>
      <c r="B3125" s="132">
        <v>35.709941000000001</v>
      </c>
      <c r="C3125" s="132">
        <v>-0.65100499999999994</v>
      </c>
      <c r="D3125" s="131" t="s">
        <v>2916</v>
      </c>
      <c r="E3125" s="129" t="s">
        <v>2628</v>
      </c>
      <c r="F3125" s="129" t="s">
        <v>6187</v>
      </c>
      <c r="G3125" s="129" t="s">
        <v>2807</v>
      </c>
      <c r="H3125" s="129" t="s">
        <v>2757</v>
      </c>
      <c r="I3125" s="133" t="str">
        <f t="shared" si="146"/>
        <v>a</v>
      </c>
      <c r="J3125" s="133" t="s">
        <v>6631</v>
      </c>
      <c r="K3125" s="134" t="s">
        <v>2897</v>
      </c>
      <c r="L3125" s="133" t="s">
        <v>2897</v>
      </c>
      <c r="M3125" s="133" t="s">
        <v>2897</v>
      </c>
      <c r="N3125" s="133" t="s">
        <v>2897</v>
      </c>
      <c r="O3125" s="133" t="s">
        <v>2897</v>
      </c>
      <c r="P3125" s="133" t="s">
        <v>2897</v>
      </c>
      <c r="Q3125" s="133" t="s">
        <v>2897</v>
      </c>
      <c r="R3125" s="133" t="s">
        <v>2897</v>
      </c>
      <c r="S3125" s="133" t="s">
        <v>2897</v>
      </c>
    </row>
    <row r="3126" spans="1:19" s="129" customFormat="1">
      <c r="A3126" s="131">
        <v>2800</v>
      </c>
      <c r="B3126" s="132">
        <v>35.775373000000002</v>
      </c>
      <c r="C3126" s="132">
        <v>-0.79608500000000004</v>
      </c>
      <c r="D3126" s="131" t="s">
        <v>620</v>
      </c>
      <c r="E3126" s="129" t="s">
        <v>5195</v>
      </c>
      <c r="F3126" s="129" t="s">
        <v>5693</v>
      </c>
      <c r="H3126" s="129" t="s">
        <v>2757</v>
      </c>
      <c r="I3126" s="133" t="str">
        <f t="shared" si="146"/>
        <v>a</v>
      </c>
      <c r="J3126" s="133"/>
      <c r="K3126" s="134" t="s">
        <v>2897</v>
      </c>
      <c r="L3126" s="133" t="s">
        <v>2897</v>
      </c>
      <c r="M3126" s="133" t="s">
        <v>2897</v>
      </c>
      <c r="N3126" s="133" t="s">
        <v>2897</v>
      </c>
      <c r="O3126" s="133" t="s">
        <v>2897</v>
      </c>
      <c r="P3126" s="133" t="s">
        <v>2897</v>
      </c>
      <c r="Q3126" s="133" t="s">
        <v>2897</v>
      </c>
      <c r="R3126" s="133" t="s">
        <v>2897</v>
      </c>
      <c r="S3126" s="133" t="s">
        <v>2897</v>
      </c>
    </row>
    <row r="3127" spans="1:19" s="129" customFormat="1">
      <c r="A3127" s="131">
        <v>2801</v>
      </c>
      <c r="B3127" s="132">
        <v>35.707268999999997</v>
      </c>
      <c r="C3127" s="132">
        <v>-0.88540700000000006</v>
      </c>
      <c r="D3127" s="131" t="s">
        <v>2629</v>
      </c>
      <c r="E3127" s="129" t="s">
        <v>5196</v>
      </c>
      <c r="G3127" s="129" t="s">
        <v>106</v>
      </c>
      <c r="H3127" s="129" t="s">
        <v>2757</v>
      </c>
      <c r="I3127" s="133" t="str">
        <f t="shared" si="146"/>
        <v>m</v>
      </c>
      <c r="J3127" s="133"/>
      <c r="K3127" s="134" t="s">
        <v>2897</v>
      </c>
      <c r="L3127" s="133" t="s">
        <v>2897</v>
      </c>
      <c r="M3127" s="133" t="s">
        <v>2897</v>
      </c>
      <c r="N3127" s="133" t="s">
        <v>2897</v>
      </c>
      <c r="O3127" s="133" t="s">
        <v>2897</v>
      </c>
      <c r="P3127" s="133" t="s">
        <v>2897</v>
      </c>
      <c r="Q3127" s="133" t="s">
        <v>2897</v>
      </c>
      <c r="R3127" s="133" t="s">
        <v>2897</v>
      </c>
      <c r="S3127" s="133" t="s">
        <v>2897</v>
      </c>
    </row>
    <row r="3128" spans="1:19" s="129" customFormat="1">
      <c r="A3128" s="131">
        <v>2802</v>
      </c>
      <c r="B3128" s="132">
        <v>35.689838000000002</v>
      </c>
      <c r="C3128" s="132">
        <v>-0.977182</v>
      </c>
      <c r="D3128" s="131"/>
      <c r="E3128" s="129" t="s">
        <v>2630</v>
      </c>
      <c r="G3128" s="129" t="s">
        <v>106</v>
      </c>
      <c r="H3128" s="129" t="s">
        <v>2757</v>
      </c>
      <c r="I3128" s="133" t="str">
        <f t="shared" si="146"/>
        <v>m</v>
      </c>
      <c r="J3128" s="133"/>
      <c r="K3128" s="134" t="s">
        <v>2897</v>
      </c>
      <c r="L3128" s="133" t="s">
        <v>2897</v>
      </c>
      <c r="M3128" s="133" t="s">
        <v>2897</v>
      </c>
      <c r="N3128" s="133" t="s">
        <v>2897</v>
      </c>
      <c r="O3128" s="133" t="s">
        <v>2897</v>
      </c>
      <c r="P3128" s="133" t="s">
        <v>2897</v>
      </c>
      <c r="Q3128" s="133" t="s">
        <v>2897</v>
      </c>
      <c r="R3128" s="133" t="s">
        <v>2897</v>
      </c>
      <c r="S3128" s="133" t="s">
        <v>2897</v>
      </c>
    </row>
    <row r="3129" spans="1:19" s="129" customFormat="1">
      <c r="A3129" s="131">
        <v>2803</v>
      </c>
      <c r="B3129" s="132">
        <v>35.724127000000003</v>
      </c>
      <c r="C3129" s="132">
        <v>-1.1315170000000001</v>
      </c>
      <c r="D3129" s="131" t="s">
        <v>3360</v>
      </c>
      <c r="E3129" s="129" t="s">
        <v>5197</v>
      </c>
      <c r="F3129" s="129" t="s">
        <v>5693</v>
      </c>
      <c r="G3129" s="129" t="s">
        <v>227</v>
      </c>
      <c r="H3129" s="129" t="s">
        <v>2757</v>
      </c>
      <c r="I3129" s="133" t="str">
        <f t="shared" si="146"/>
        <v>a</v>
      </c>
      <c r="J3129" s="133"/>
      <c r="K3129" s="134" t="s">
        <v>2897</v>
      </c>
      <c r="L3129" s="133" t="s">
        <v>2897</v>
      </c>
      <c r="M3129" s="133" t="s">
        <v>2897</v>
      </c>
      <c r="N3129" s="133" t="s">
        <v>2897</v>
      </c>
      <c r="O3129" s="133" t="s">
        <v>2897</v>
      </c>
      <c r="P3129" s="133" t="s">
        <v>2897</v>
      </c>
      <c r="Q3129" s="133" t="s">
        <v>2897</v>
      </c>
      <c r="R3129" s="133" t="s">
        <v>2897</v>
      </c>
      <c r="S3129" s="133" t="s">
        <v>2897</v>
      </c>
    </row>
    <row r="3130" spans="1:19" s="129" customFormat="1">
      <c r="A3130" s="131">
        <v>2804</v>
      </c>
      <c r="B3130" s="132">
        <v>35.581339999999997</v>
      </c>
      <c r="C3130" s="132">
        <v>-1.1497599999999999</v>
      </c>
      <c r="D3130" s="131" t="s">
        <v>2631</v>
      </c>
      <c r="E3130" s="129" t="s">
        <v>7375</v>
      </c>
      <c r="G3130" s="129" t="s">
        <v>106</v>
      </c>
      <c r="H3130" s="129" t="s">
        <v>2757</v>
      </c>
      <c r="I3130" s="133" t="str">
        <f t="shared" si="146"/>
        <v>m</v>
      </c>
      <c r="J3130" s="133" t="s">
        <v>6631</v>
      </c>
      <c r="K3130" s="134" t="s">
        <v>2897</v>
      </c>
      <c r="L3130" s="133" t="s">
        <v>2897</v>
      </c>
      <c r="M3130" s="133" t="s">
        <v>2897</v>
      </c>
      <c r="N3130" s="133" t="s">
        <v>2897</v>
      </c>
      <c r="O3130" s="133" t="s">
        <v>2897</v>
      </c>
      <c r="P3130" s="133" t="s">
        <v>2897</v>
      </c>
      <c r="Q3130" s="133" t="s">
        <v>2897</v>
      </c>
      <c r="R3130" s="133" t="s">
        <v>2897</v>
      </c>
      <c r="S3130" s="133" t="s">
        <v>2897</v>
      </c>
    </row>
    <row r="3131" spans="1:19" s="129" customFormat="1">
      <c r="A3131" s="131">
        <v>2805</v>
      </c>
      <c r="B3131" s="132">
        <v>35.356301999999999</v>
      </c>
      <c r="C3131" s="132">
        <v>-1.289032</v>
      </c>
      <c r="D3131" s="131" t="s">
        <v>2632</v>
      </c>
      <c r="E3131" s="129" t="s">
        <v>5198</v>
      </c>
      <c r="G3131" s="129" t="s">
        <v>106</v>
      </c>
      <c r="H3131" s="129" t="s">
        <v>2757</v>
      </c>
      <c r="I3131" s="133" t="str">
        <f t="shared" si="146"/>
        <v>m</v>
      </c>
      <c r="J3131" s="133"/>
      <c r="K3131" s="134" t="s">
        <v>2897</v>
      </c>
      <c r="L3131" s="133" t="s">
        <v>2897</v>
      </c>
      <c r="M3131" s="133" t="s">
        <v>2897</v>
      </c>
      <c r="N3131" s="133" t="s">
        <v>2897</v>
      </c>
      <c r="O3131" s="133" t="s">
        <v>2897</v>
      </c>
      <c r="P3131" s="133" t="s">
        <v>2897</v>
      </c>
      <c r="Q3131" s="133" t="s">
        <v>2897</v>
      </c>
      <c r="R3131" s="133" t="s">
        <v>2897</v>
      </c>
      <c r="S3131" s="133" t="s">
        <v>2897</v>
      </c>
    </row>
    <row r="3132" spans="1:19" s="129" customFormat="1">
      <c r="A3132" s="131">
        <v>2806</v>
      </c>
      <c r="B3132" s="132">
        <v>35.305847</v>
      </c>
      <c r="C3132" s="132">
        <v>-1.4654720000000001</v>
      </c>
      <c r="D3132" s="131" t="s">
        <v>2633</v>
      </c>
      <c r="E3132" s="129" t="s">
        <v>5199</v>
      </c>
      <c r="F3132" s="129" t="s">
        <v>5693</v>
      </c>
      <c r="G3132" s="129" t="s">
        <v>377</v>
      </c>
      <c r="H3132" s="129" t="s">
        <v>2757</v>
      </c>
      <c r="I3132" s="133" t="str">
        <f t="shared" si="146"/>
        <v>a</v>
      </c>
      <c r="J3132" s="133"/>
      <c r="K3132" s="134"/>
      <c r="L3132" s="133" t="s">
        <v>2897</v>
      </c>
      <c r="M3132" s="133" t="s">
        <v>2897</v>
      </c>
      <c r="N3132" s="133" t="s">
        <v>2897</v>
      </c>
      <c r="O3132" s="133" t="s">
        <v>2897</v>
      </c>
      <c r="P3132" s="133" t="s">
        <v>2897</v>
      </c>
      <c r="Q3132" s="133" t="s">
        <v>2897</v>
      </c>
      <c r="R3132" s="133" t="s">
        <v>2897</v>
      </c>
      <c r="S3132" s="133" t="s">
        <v>2897</v>
      </c>
    </row>
    <row r="3133" spans="1:19" s="129" customFormat="1">
      <c r="A3133" s="131">
        <v>2807</v>
      </c>
      <c r="B3133" s="132">
        <v>35.267688</v>
      </c>
      <c r="C3133" s="132">
        <v>-1.4518990000000001</v>
      </c>
      <c r="D3133" s="131" t="s">
        <v>2633</v>
      </c>
      <c r="E3133" s="129" t="s">
        <v>5200</v>
      </c>
      <c r="G3133" s="129" t="s">
        <v>106</v>
      </c>
      <c r="H3133" s="129" t="s">
        <v>2757</v>
      </c>
      <c r="I3133" s="133" t="str">
        <f t="shared" si="146"/>
        <v>m</v>
      </c>
      <c r="J3133" s="133"/>
      <c r="K3133" s="134" t="s">
        <v>2897</v>
      </c>
      <c r="L3133" s="133" t="s">
        <v>2897</v>
      </c>
      <c r="M3133" s="133" t="s">
        <v>2897</v>
      </c>
      <c r="N3133" s="133" t="s">
        <v>2897</v>
      </c>
      <c r="O3133" s="133" t="s">
        <v>2897</v>
      </c>
      <c r="P3133" s="133" t="s">
        <v>2897</v>
      </c>
      <c r="Q3133" s="133" t="s">
        <v>2897</v>
      </c>
      <c r="R3133" s="133" t="s">
        <v>2897</v>
      </c>
      <c r="S3133" s="133" t="s">
        <v>2897</v>
      </c>
    </row>
    <row r="3134" spans="1:19" s="129" customFormat="1">
      <c r="A3134" s="131">
        <v>2808</v>
      </c>
      <c r="B3134" s="132">
        <v>35.321260000000002</v>
      </c>
      <c r="C3134" s="132">
        <v>-1.478102</v>
      </c>
      <c r="D3134" s="131" t="s">
        <v>3361</v>
      </c>
      <c r="E3134" s="129" t="s">
        <v>5462</v>
      </c>
      <c r="F3134" s="129" t="s">
        <v>5693</v>
      </c>
      <c r="G3134" s="129" t="s">
        <v>106</v>
      </c>
      <c r="H3134" s="129" t="s">
        <v>2757</v>
      </c>
      <c r="I3134" s="133" t="str">
        <f t="shared" si="146"/>
        <v>a</v>
      </c>
      <c r="J3134" s="133"/>
      <c r="K3134" s="134" t="s">
        <v>2692</v>
      </c>
      <c r="L3134" s="133" t="s">
        <v>2897</v>
      </c>
      <c r="M3134" s="133" t="s">
        <v>2897</v>
      </c>
      <c r="N3134" s="133" t="s">
        <v>2897</v>
      </c>
      <c r="O3134" s="133" t="s">
        <v>2897</v>
      </c>
      <c r="P3134" s="133" t="s">
        <v>2897</v>
      </c>
      <c r="Q3134" s="133" t="s">
        <v>2897</v>
      </c>
      <c r="R3134" s="133" t="s">
        <v>2897</v>
      </c>
      <c r="S3134" s="133" t="s">
        <v>6824</v>
      </c>
    </row>
    <row r="3135" spans="1:19" s="129" customFormat="1">
      <c r="A3135" s="131">
        <v>2809</v>
      </c>
      <c r="B3135" s="132">
        <v>35.177762000000001</v>
      </c>
      <c r="C3135" s="132">
        <v>-1.661114</v>
      </c>
      <c r="D3135" s="131" t="s">
        <v>5201</v>
      </c>
      <c r="E3135" s="129" t="s">
        <v>2634</v>
      </c>
      <c r="F3135" s="129" t="s">
        <v>2805</v>
      </c>
      <c r="H3135" s="129" t="s">
        <v>2757</v>
      </c>
      <c r="I3135" s="133" t="str">
        <f t="shared" si="146"/>
        <v>a</v>
      </c>
      <c r="J3135" s="133" t="s">
        <v>6631</v>
      </c>
      <c r="K3135" s="134" t="s">
        <v>2897</v>
      </c>
      <c r="L3135" s="133" t="s">
        <v>2897</v>
      </c>
      <c r="M3135" s="133" t="s">
        <v>2897</v>
      </c>
      <c r="N3135" s="133" t="s">
        <v>2897</v>
      </c>
      <c r="O3135" s="133" t="s">
        <v>2897</v>
      </c>
      <c r="P3135" s="133" t="s">
        <v>2897</v>
      </c>
      <c r="Q3135" s="133" t="s">
        <v>2897</v>
      </c>
      <c r="R3135" s="133" t="s">
        <v>2897</v>
      </c>
      <c r="S3135" s="133" t="s">
        <v>2897</v>
      </c>
    </row>
    <row r="3136" spans="1:19" s="129" customFormat="1">
      <c r="A3136" s="131">
        <v>2810</v>
      </c>
      <c r="B3136" s="132">
        <v>35.101708000000002</v>
      </c>
      <c r="C3136" s="132">
        <v>-1.869858</v>
      </c>
      <c r="D3136" s="131" t="s">
        <v>4642</v>
      </c>
      <c r="E3136" s="129" t="s">
        <v>2635</v>
      </c>
      <c r="G3136" s="129" t="s">
        <v>2855</v>
      </c>
      <c r="H3136" s="129" t="s">
        <v>2757</v>
      </c>
      <c r="I3136" s="133" t="str">
        <f t="shared" si="146"/>
        <v>m</v>
      </c>
      <c r="J3136" s="133" t="s">
        <v>6631</v>
      </c>
      <c r="K3136" s="134" t="s">
        <v>2897</v>
      </c>
      <c r="L3136" s="133" t="s">
        <v>2897</v>
      </c>
      <c r="M3136" s="133" t="s">
        <v>2897</v>
      </c>
      <c r="N3136" s="133" t="s">
        <v>2897</v>
      </c>
      <c r="O3136" s="133" t="s">
        <v>2897</v>
      </c>
      <c r="P3136" s="133" t="s">
        <v>2897</v>
      </c>
      <c r="Q3136" s="133" t="s">
        <v>2897</v>
      </c>
      <c r="R3136" s="133" t="s">
        <v>2897</v>
      </c>
      <c r="S3136" s="133" t="s">
        <v>2897</v>
      </c>
    </row>
    <row r="3137" spans="1:19" s="129" customFormat="1">
      <c r="A3137" s="131">
        <v>2811</v>
      </c>
      <c r="B3137" s="132">
        <v>35.082963999999997</v>
      </c>
      <c r="C3137" s="132">
        <v>-2.1078079999999999</v>
      </c>
      <c r="D3137" s="131" t="s">
        <v>2636</v>
      </c>
      <c r="E3137" s="129" t="s">
        <v>3938</v>
      </c>
      <c r="G3137" s="129" t="s">
        <v>2807</v>
      </c>
      <c r="H3137" s="129" t="s">
        <v>2757</v>
      </c>
      <c r="I3137" s="133" t="str">
        <f t="shared" si="146"/>
        <v>m</v>
      </c>
      <c r="J3137" s="133"/>
      <c r="K3137" s="134" t="s">
        <v>2897</v>
      </c>
      <c r="L3137" s="133" t="s">
        <v>2897</v>
      </c>
      <c r="M3137" s="133" t="s">
        <v>2897</v>
      </c>
      <c r="N3137" s="133" t="s">
        <v>2897</v>
      </c>
      <c r="O3137" s="133" t="s">
        <v>2897</v>
      </c>
      <c r="P3137" s="133" t="s">
        <v>2897</v>
      </c>
      <c r="Q3137" s="133" t="s">
        <v>2897</v>
      </c>
      <c r="R3137" s="133" t="s">
        <v>2897</v>
      </c>
      <c r="S3137" s="133" t="s">
        <v>2897</v>
      </c>
    </row>
    <row r="3138" spans="1:19" s="129" customFormat="1">
      <c r="A3138" s="131">
        <v>2812</v>
      </c>
      <c r="B3138" s="132">
        <v>35.128005000000002</v>
      </c>
      <c r="C3138" s="132">
        <v>-2.339601</v>
      </c>
      <c r="D3138" s="131" t="s">
        <v>2637</v>
      </c>
      <c r="E3138" s="129" t="s">
        <v>5202</v>
      </c>
      <c r="F3138" s="129" t="s">
        <v>5960</v>
      </c>
      <c r="H3138" s="129" t="s">
        <v>2758</v>
      </c>
      <c r="I3138" s="133" t="str">
        <f t="shared" si="146"/>
        <v>a</v>
      </c>
      <c r="J3138" s="133"/>
      <c r="K3138" s="134" t="s">
        <v>2897</v>
      </c>
      <c r="L3138" s="133" t="s">
        <v>2897</v>
      </c>
      <c r="M3138" s="133" t="s">
        <v>2897</v>
      </c>
      <c r="N3138" s="133" t="s">
        <v>2897</v>
      </c>
      <c r="O3138" s="133" t="s">
        <v>2897</v>
      </c>
      <c r="P3138" s="133" t="s">
        <v>2897</v>
      </c>
      <c r="Q3138" s="133" t="s">
        <v>2897</v>
      </c>
      <c r="R3138" s="133" t="s">
        <v>2897</v>
      </c>
      <c r="S3138" s="133" t="s">
        <v>2897</v>
      </c>
    </row>
    <row r="3139" spans="1:19" s="129" customFormat="1">
      <c r="A3139" s="131">
        <v>2813</v>
      </c>
      <c r="B3139" s="132">
        <v>35.291428000000003</v>
      </c>
      <c r="C3139" s="132">
        <v>-2.9348380000000001</v>
      </c>
      <c r="D3139" s="131" t="s">
        <v>2638</v>
      </c>
      <c r="E3139" s="129" t="s">
        <v>2639</v>
      </c>
      <c r="G3139" s="129" t="s">
        <v>3192</v>
      </c>
      <c r="H3139" s="129" t="s">
        <v>2758</v>
      </c>
      <c r="I3139" s="133" t="str">
        <f t="shared" si="146"/>
        <v>m</v>
      </c>
      <c r="J3139" s="133" t="s">
        <v>6631</v>
      </c>
      <c r="K3139" s="134" t="s">
        <v>2692</v>
      </c>
      <c r="L3139" s="133" t="s">
        <v>2897</v>
      </c>
      <c r="M3139" s="133" t="s">
        <v>6823</v>
      </c>
      <c r="N3139" s="133" t="s">
        <v>2897</v>
      </c>
      <c r="O3139" s="133" t="s">
        <v>2897</v>
      </c>
      <c r="P3139" s="133" t="s">
        <v>2897</v>
      </c>
      <c r="Q3139" s="133" t="s">
        <v>2897</v>
      </c>
      <c r="R3139" s="133" t="s">
        <v>2897</v>
      </c>
      <c r="S3139" s="133" t="s">
        <v>2897</v>
      </c>
    </row>
    <row r="3140" spans="1:19" s="129" customFormat="1">
      <c r="A3140" s="131">
        <v>2814</v>
      </c>
      <c r="B3140" s="132">
        <v>35.443313000000003</v>
      </c>
      <c r="C3140" s="132">
        <v>-5.0751609999999996</v>
      </c>
      <c r="D3140" s="131" t="s">
        <v>3459</v>
      </c>
      <c r="E3140" s="129" t="s">
        <v>5203</v>
      </c>
      <c r="F3140" s="129" t="s">
        <v>5958</v>
      </c>
      <c r="H3140" s="129" t="s">
        <v>2758</v>
      </c>
      <c r="I3140" s="133" t="str">
        <f t="shared" si="146"/>
        <v>a</v>
      </c>
      <c r="J3140" s="133"/>
      <c r="K3140" s="134" t="s">
        <v>2897</v>
      </c>
      <c r="L3140" s="133" t="s">
        <v>2897</v>
      </c>
      <c r="M3140" s="133" t="s">
        <v>2897</v>
      </c>
      <c r="N3140" s="133" t="s">
        <v>2897</v>
      </c>
      <c r="O3140" s="133" t="s">
        <v>2897</v>
      </c>
      <c r="P3140" s="133" t="s">
        <v>2897</v>
      </c>
      <c r="Q3140" s="133" t="s">
        <v>2897</v>
      </c>
      <c r="R3140" s="133" t="s">
        <v>2897</v>
      </c>
      <c r="S3140" s="133" t="s">
        <v>2897</v>
      </c>
    </row>
    <row r="3141" spans="1:19" s="129" customFormat="1">
      <c r="A3141" s="131">
        <v>2815</v>
      </c>
      <c r="B3141" s="132">
        <v>35.541880999999997</v>
      </c>
      <c r="C3141" s="132">
        <v>-5.2159680000000002</v>
      </c>
      <c r="D3141" s="131"/>
      <c r="E3141" s="129" t="s">
        <v>2640</v>
      </c>
      <c r="G3141" s="129" t="s">
        <v>106</v>
      </c>
      <c r="H3141" s="129" t="s">
        <v>2758</v>
      </c>
      <c r="I3141" s="133" t="str">
        <f t="shared" si="146"/>
        <v>m</v>
      </c>
      <c r="J3141" s="133"/>
      <c r="K3141" s="134" t="s">
        <v>2897</v>
      </c>
      <c r="L3141" s="133" t="s">
        <v>2897</v>
      </c>
      <c r="M3141" s="133" t="s">
        <v>2897</v>
      </c>
      <c r="N3141" s="133" t="s">
        <v>2897</v>
      </c>
      <c r="O3141" s="133" t="s">
        <v>2897</v>
      </c>
      <c r="P3141" s="133" t="s">
        <v>2897</v>
      </c>
      <c r="Q3141" s="133" t="s">
        <v>2897</v>
      </c>
      <c r="R3141" s="133" t="s">
        <v>2897</v>
      </c>
      <c r="S3141" s="133" t="s">
        <v>2897</v>
      </c>
    </row>
    <row r="3142" spans="1:19" s="129" customFormat="1">
      <c r="A3142" s="131">
        <v>2816</v>
      </c>
      <c r="B3142" s="132">
        <v>35.608552000000003</v>
      </c>
      <c r="C3142" s="132">
        <v>-5.2800510000000003</v>
      </c>
      <c r="D3142" s="131"/>
      <c r="E3142" s="129" t="s">
        <v>6632</v>
      </c>
      <c r="G3142" s="129" t="s">
        <v>106</v>
      </c>
      <c r="H3142" s="129" t="s">
        <v>2758</v>
      </c>
      <c r="I3142" s="133" t="str">
        <f t="shared" si="146"/>
        <v>m</v>
      </c>
      <c r="J3142" s="133"/>
      <c r="K3142" s="134" t="s">
        <v>2897</v>
      </c>
      <c r="L3142" s="133" t="s">
        <v>2897</v>
      </c>
      <c r="M3142" s="133" t="s">
        <v>2897</v>
      </c>
      <c r="N3142" s="133" t="s">
        <v>2897</v>
      </c>
      <c r="O3142" s="133" t="s">
        <v>2897</v>
      </c>
      <c r="P3142" s="133" t="s">
        <v>2897</v>
      </c>
      <c r="Q3142" s="133" t="s">
        <v>2897</v>
      </c>
      <c r="R3142" s="133" t="s">
        <v>2897</v>
      </c>
      <c r="S3142" s="133" t="s">
        <v>2897</v>
      </c>
    </row>
    <row r="3143" spans="1:19" s="129" customFormat="1">
      <c r="A3143" s="131">
        <v>2817</v>
      </c>
      <c r="B3143" s="132">
        <v>35.559452999999998</v>
      </c>
      <c r="C3143" s="132">
        <v>-5.4110339999999999</v>
      </c>
      <c r="D3143" s="131" t="s">
        <v>2641</v>
      </c>
      <c r="E3143" s="129" t="s">
        <v>5204</v>
      </c>
      <c r="F3143" s="129" t="s">
        <v>5958</v>
      </c>
      <c r="G3143" s="129" t="s">
        <v>106</v>
      </c>
      <c r="H3143" s="129" t="s">
        <v>2758</v>
      </c>
      <c r="I3143" s="133" t="str">
        <f t="shared" si="146"/>
        <v>a</v>
      </c>
      <c r="J3143" s="133"/>
      <c r="K3143" s="134" t="s">
        <v>2897</v>
      </c>
      <c r="L3143" s="133" t="s">
        <v>2897</v>
      </c>
      <c r="M3143" s="133" t="s">
        <v>2897</v>
      </c>
      <c r="N3143" s="133" t="s">
        <v>2897</v>
      </c>
      <c r="O3143" s="133" t="s">
        <v>2897</v>
      </c>
      <c r="P3143" s="133" t="s">
        <v>2897</v>
      </c>
      <c r="Q3143" s="133" t="s">
        <v>2897</v>
      </c>
      <c r="R3143" s="133" t="s">
        <v>2897</v>
      </c>
      <c r="S3143" s="133" t="s">
        <v>2897</v>
      </c>
    </row>
    <row r="3144" spans="1:19" s="129" customFormat="1">
      <c r="A3144" s="131">
        <v>2818</v>
      </c>
      <c r="B3144" s="132">
        <v>35.788927000000001</v>
      </c>
      <c r="C3144" s="132">
        <v>-5.3452840000000004</v>
      </c>
      <c r="D3144" s="131"/>
      <c r="E3144" s="129" t="s">
        <v>4553</v>
      </c>
      <c r="G3144" s="129" t="s">
        <v>2807</v>
      </c>
      <c r="H3144" s="129" t="s">
        <v>2758</v>
      </c>
      <c r="I3144" s="133" t="str">
        <f t="shared" si="146"/>
        <v>m</v>
      </c>
      <c r="J3144" s="133"/>
      <c r="K3144" s="134" t="s">
        <v>2897</v>
      </c>
      <c r="L3144" s="133" t="s">
        <v>2897</v>
      </c>
      <c r="M3144" s="133" t="s">
        <v>2897</v>
      </c>
      <c r="N3144" s="133" t="s">
        <v>2897</v>
      </c>
      <c r="O3144" s="133" t="s">
        <v>2897</v>
      </c>
      <c r="P3144" s="133" t="s">
        <v>2897</v>
      </c>
      <c r="Q3144" s="133" t="s">
        <v>2897</v>
      </c>
      <c r="R3144" s="133" t="s">
        <v>2897</v>
      </c>
      <c r="S3144" s="133" t="s">
        <v>2897</v>
      </c>
    </row>
    <row r="3145" spans="1:19" s="129" customFormat="1">
      <c r="A3145" s="131">
        <v>2819</v>
      </c>
      <c r="B3145" s="132">
        <v>35.883367999999997</v>
      </c>
      <c r="C3145" s="132">
        <v>-5.3179100000000004</v>
      </c>
      <c r="D3145" s="131"/>
      <c r="E3145" s="129" t="s">
        <v>5205</v>
      </c>
      <c r="G3145" s="129" t="s">
        <v>106</v>
      </c>
      <c r="H3145" s="129" t="s">
        <v>2758</v>
      </c>
      <c r="I3145" s="133" t="str">
        <f t="shared" si="146"/>
        <v>m</v>
      </c>
      <c r="J3145" s="133"/>
      <c r="K3145" s="134" t="s">
        <v>2897</v>
      </c>
      <c r="L3145" s="133" t="s">
        <v>2897</v>
      </c>
      <c r="M3145" s="133" t="s">
        <v>2897</v>
      </c>
      <c r="N3145" s="133" t="s">
        <v>2897</v>
      </c>
      <c r="O3145" s="133" t="s">
        <v>2897</v>
      </c>
      <c r="P3145" s="133" t="s">
        <v>2897</v>
      </c>
      <c r="Q3145" s="133" t="s">
        <v>2897</v>
      </c>
      <c r="R3145" s="133" t="s">
        <v>2897</v>
      </c>
      <c r="S3145" s="133" t="s">
        <v>2897</v>
      </c>
    </row>
    <row r="3146" spans="1:19" s="129" customFormat="1">
      <c r="A3146" s="131">
        <v>2820</v>
      </c>
      <c r="B3146" s="132">
        <v>35.904899</v>
      </c>
      <c r="C3146" s="132">
        <v>-5.2856670000000001</v>
      </c>
      <c r="D3146" s="131"/>
      <c r="E3146" s="129" t="s">
        <v>5206</v>
      </c>
      <c r="G3146" s="129" t="s">
        <v>106</v>
      </c>
      <c r="H3146" s="129" t="s">
        <v>2758</v>
      </c>
      <c r="I3146" s="133" t="str">
        <f t="shared" si="146"/>
        <v>m</v>
      </c>
      <c r="J3146" s="133"/>
      <c r="K3146" s="134" t="s">
        <v>2897</v>
      </c>
      <c r="L3146" s="133" t="s">
        <v>2897</v>
      </c>
      <c r="M3146" s="133" t="s">
        <v>2897</v>
      </c>
      <c r="N3146" s="133" t="s">
        <v>2897</v>
      </c>
      <c r="O3146" s="133" t="s">
        <v>2897</v>
      </c>
      <c r="P3146" s="133" t="s">
        <v>2897</v>
      </c>
      <c r="Q3146" s="133" t="s">
        <v>2897</v>
      </c>
      <c r="R3146" s="133" t="s">
        <v>2897</v>
      </c>
      <c r="S3146" s="133" t="s">
        <v>2897</v>
      </c>
    </row>
    <row r="3147" spans="1:19" s="129" customFormat="1">
      <c r="A3147" s="131">
        <v>2821</v>
      </c>
      <c r="B3147" s="132">
        <v>35.891195000000003</v>
      </c>
      <c r="C3147" s="132">
        <v>-5.3132580000000003</v>
      </c>
      <c r="D3147" s="131" t="s">
        <v>5209</v>
      </c>
      <c r="E3147" s="129" t="s">
        <v>5207</v>
      </c>
      <c r="G3147" s="129" t="s">
        <v>106</v>
      </c>
      <c r="H3147" s="129" t="s">
        <v>2758</v>
      </c>
      <c r="I3147" s="133" t="str">
        <f t="shared" si="146"/>
        <v>m</v>
      </c>
      <c r="J3147" s="133" t="s">
        <v>6631</v>
      </c>
      <c r="K3147" s="134" t="s">
        <v>2897</v>
      </c>
      <c r="L3147" s="133" t="s">
        <v>2897</v>
      </c>
      <c r="M3147" s="133" t="s">
        <v>2897</v>
      </c>
      <c r="N3147" s="133" t="s">
        <v>2897</v>
      </c>
      <c r="O3147" s="133" t="s">
        <v>2897</v>
      </c>
      <c r="P3147" s="133" t="s">
        <v>2897</v>
      </c>
      <c r="Q3147" s="133" t="s">
        <v>2897</v>
      </c>
      <c r="R3147" s="133" t="s">
        <v>2897</v>
      </c>
      <c r="S3147" s="133" t="s">
        <v>2897</v>
      </c>
    </row>
    <row r="3148" spans="1:19" s="129" customFormat="1">
      <c r="A3148" s="131">
        <v>2822</v>
      </c>
      <c r="B3148" s="132">
        <v>35.896617999999997</v>
      </c>
      <c r="C3148" s="132">
        <v>-5.3367180000000003</v>
      </c>
      <c r="D3148" s="131"/>
      <c r="E3148" s="129" t="s">
        <v>3950</v>
      </c>
      <c r="G3148" s="129" t="s">
        <v>106</v>
      </c>
      <c r="H3148" s="129" t="s">
        <v>2758</v>
      </c>
      <c r="I3148" s="133" t="str">
        <f t="shared" si="146"/>
        <v>m</v>
      </c>
      <c r="J3148" s="133"/>
      <c r="K3148" s="134" t="s">
        <v>2897</v>
      </c>
      <c r="L3148" s="133" t="s">
        <v>2897</v>
      </c>
      <c r="M3148" s="133" t="s">
        <v>2897</v>
      </c>
      <c r="N3148" s="133" t="s">
        <v>2897</v>
      </c>
      <c r="O3148" s="133" t="s">
        <v>2897</v>
      </c>
      <c r="P3148" s="133" t="s">
        <v>2897</v>
      </c>
      <c r="Q3148" s="133" t="s">
        <v>2897</v>
      </c>
      <c r="R3148" s="133" t="s">
        <v>2897</v>
      </c>
      <c r="S3148" s="133" t="s">
        <v>2897</v>
      </c>
    </row>
    <row r="3149" spans="1:19" s="129" customFormat="1">
      <c r="A3149" s="131">
        <v>2823</v>
      </c>
      <c r="B3149" s="132">
        <v>35.911537000000003</v>
      </c>
      <c r="C3149" s="132">
        <v>-5.3927759999999996</v>
      </c>
      <c r="D3149" s="131" t="s">
        <v>5210</v>
      </c>
      <c r="E3149" s="129" t="s">
        <v>5208</v>
      </c>
      <c r="G3149" s="129" t="s">
        <v>106</v>
      </c>
      <c r="H3149" s="129" t="s">
        <v>2758</v>
      </c>
      <c r="I3149" s="133" t="str">
        <f t="shared" si="146"/>
        <v>m</v>
      </c>
      <c r="J3149" s="133"/>
      <c r="K3149" s="134" t="s">
        <v>2897</v>
      </c>
      <c r="L3149" s="133" t="s">
        <v>2897</v>
      </c>
      <c r="M3149" s="133" t="s">
        <v>2897</v>
      </c>
      <c r="N3149" s="133" t="s">
        <v>2897</v>
      </c>
      <c r="O3149" s="133" t="s">
        <v>2897</v>
      </c>
      <c r="P3149" s="133" t="s">
        <v>2897</v>
      </c>
      <c r="Q3149" s="133" t="s">
        <v>2897</v>
      </c>
      <c r="R3149" s="133" t="s">
        <v>2897</v>
      </c>
      <c r="S3149" s="133" t="s">
        <v>2897</v>
      </c>
    </row>
    <row r="3150" spans="1:19" s="129" customFormat="1">
      <c r="A3150" s="131">
        <v>2824</v>
      </c>
      <c r="B3150" s="132">
        <v>35.914054999999998</v>
      </c>
      <c r="C3150" s="132">
        <v>-5.418304</v>
      </c>
      <c r="D3150" s="131" t="s">
        <v>5644</v>
      </c>
      <c r="E3150" s="129" t="s">
        <v>5211</v>
      </c>
      <c r="F3150" s="129" t="s">
        <v>5870</v>
      </c>
      <c r="G3150" s="129" t="s">
        <v>1264</v>
      </c>
      <c r="H3150" s="129" t="s">
        <v>2758</v>
      </c>
      <c r="I3150" s="133" t="str">
        <f t="shared" si="146"/>
        <v>a</v>
      </c>
      <c r="J3150" s="133"/>
      <c r="K3150" s="134"/>
      <c r="L3150" s="133" t="s">
        <v>2897</v>
      </c>
      <c r="M3150" s="133" t="s">
        <v>2897</v>
      </c>
      <c r="N3150" s="133" t="s">
        <v>2897</v>
      </c>
      <c r="O3150" s="133" t="s">
        <v>2897</v>
      </c>
      <c r="P3150" s="133" t="s">
        <v>2897</v>
      </c>
      <c r="Q3150" s="133" t="s">
        <v>2897</v>
      </c>
      <c r="R3150" s="133" t="s">
        <v>2897</v>
      </c>
      <c r="S3150" s="133" t="s">
        <v>2897</v>
      </c>
    </row>
    <row r="3151" spans="1:19" s="129" customFormat="1">
      <c r="A3151" s="131">
        <v>2825</v>
      </c>
      <c r="B3151" s="132">
        <v>35.906930000000003</v>
      </c>
      <c r="C3151" s="132">
        <v>-5.4451260000000001</v>
      </c>
      <c r="D3151" s="131"/>
      <c r="E3151" s="129" t="s">
        <v>2642</v>
      </c>
      <c r="G3151" s="129" t="s">
        <v>2807</v>
      </c>
      <c r="H3151" s="129" t="s">
        <v>2758</v>
      </c>
      <c r="I3151" s="133" t="str">
        <f t="shared" ref="I3151:I3175" si="147">IF(F3151="","m","a")</f>
        <v>m</v>
      </c>
      <c r="J3151" s="133"/>
      <c r="K3151" s="134" t="s">
        <v>2897</v>
      </c>
      <c r="L3151" s="133" t="s">
        <v>2897</v>
      </c>
      <c r="M3151" s="133" t="s">
        <v>2897</v>
      </c>
      <c r="N3151" s="133" t="s">
        <v>2897</v>
      </c>
      <c r="O3151" s="133" t="s">
        <v>2897</v>
      </c>
      <c r="P3151" s="133" t="s">
        <v>2897</v>
      </c>
      <c r="Q3151" s="133" t="s">
        <v>2897</v>
      </c>
      <c r="R3151" s="133" t="s">
        <v>2897</v>
      </c>
      <c r="S3151" s="133" t="s">
        <v>2897</v>
      </c>
    </row>
    <row r="3152" spans="1:19" s="129" customFormat="1">
      <c r="A3152" s="131">
        <v>2826</v>
      </c>
      <c r="B3152" s="132">
        <v>35.886229</v>
      </c>
      <c r="C3152" s="132">
        <v>-5.5127129999999998</v>
      </c>
      <c r="D3152" s="131"/>
      <c r="E3152" s="129" t="s">
        <v>5212</v>
      </c>
      <c r="G3152" s="129" t="s">
        <v>2807</v>
      </c>
      <c r="H3152" s="129" t="s">
        <v>2758</v>
      </c>
      <c r="I3152" s="133" t="str">
        <f t="shared" si="147"/>
        <v>m</v>
      </c>
      <c r="J3152" s="133"/>
      <c r="K3152" s="134" t="s">
        <v>2897</v>
      </c>
      <c r="L3152" s="133" t="s">
        <v>2897</v>
      </c>
      <c r="M3152" s="133" t="s">
        <v>2897</v>
      </c>
      <c r="N3152" s="133" t="s">
        <v>2897</v>
      </c>
      <c r="O3152" s="133" t="s">
        <v>2897</v>
      </c>
      <c r="P3152" s="133" t="s">
        <v>2897</v>
      </c>
      <c r="Q3152" s="133" t="s">
        <v>2897</v>
      </c>
      <c r="R3152" s="133" t="s">
        <v>2897</v>
      </c>
      <c r="S3152" s="133" t="s">
        <v>2897</v>
      </c>
    </row>
    <row r="3153" spans="1:19" s="129" customFormat="1">
      <c r="A3153" s="131">
        <v>2827</v>
      </c>
      <c r="B3153" s="132">
        <v>35.851250999999998</v>
      </c>
      <c r="C3153" s="132">
        <v>-5.5552239999999999</v>
      </c>
      <c r="D3153" s="131" t="s">
        <v>1936</v>
      </c>
      <c r="E3153" s="129" t="s">
        <v>5671</v>
      </c>
      <c r="F3153" s="129" t="s">
        <v>5958</v>
      </c>
      <c r="G3153" s="129" t="s">
        <v>2815</v>
      </c>
      <c r="H3153" s="129" t="s">
        <v>2758</v>
      </c>
      <c r="I3153" s="133" t="str">
        <f t="shared" si="147"/>
        <v>a</v>
      </c>
      <c r="J3153" s="133"/>
      <c r="K3153" s="134" t="s">
        <v>2897</v>
      </c>
      <c r="L3153" s="133" t="s">
        <v>2897</v>
      </c>
      <c r="M3153" s="133" t="s">
        <v>2897</v>
      </c>
      <c r="N3153" s="133" t="s">
        <v>2897</v>
      </c>
      <c r="O3153" s="133" t="s">
        <v>2897</v>
      </c>
      <c r="P3153" s="133" t="s">
        <v>2897</v>
      </c>
      <c r="Q3153" s="133" t="s">
        <v>2897</v>
      </c>
      <c r="R3153" s="133" t="s">
        <v>2897</v>
      </c>
      <c r="S3153" s="133" t="s">
        <v>2897</v>
      </c>
    </row>
    <row r="3154" spans="1:19" s="129" customFormat="1">
      <c r="A3154" s="131">
        <v>2828</v>
      </c>
      <c r="B3154" s="132">
        <v>35.784356000000002</v>
      </c>
      <c r="C3154" s="132">
        <v>-5.7722230000000003</v>
      </c>
      <c r="D3154" s="131" t="s">
        <v>2643</v>
      </c>
      <c r="E3154" s="129" t="s">
        <v>2644</v>
      </c>
      <c r="G3154" s="129" t="s">
        <v>2809</v>
      </c>
      <c r="H3154" s="129" t="s">
        <v>2758</v>
      </c>
      <c r="I3154" s="133" t="str">
        <f t="shared" si="147"/>
        <v>m</v>
      </c>
      <c r="J3154" s="133"/>
      <c r="K3154" s="134" t="s">
        <v>2897</v>
      </c>
      <c r="L3154" s="133" t="s">
        <v>2897</v>
      </c>
      <c r="M3154" s="133" t="s">
        <v>2897</v>
      </c>
      <c r="N3154" s="133" t="s">
        <v>2897</v>
      </c>
      <c r="O3154" s="133" t="s">
        <v>2897</v>
      </c>
      <c r="P3154" s="133" t="s">
        <v>2897</v>
      </c>
      <c r="Q3154" s="133" t="s">
        <v>2897</v>
      </c>
      <c r="R3154" s="133" t="s">
        <v>2897</v>
      </c>
      <c r="S3154" s="133" t="s">
        <v>2897</v>
      </c>
    </row>
    <row r="3155" spans="1:19" s="129" customFormat="1">
      <c r="A3155" s="131">
        <v>2829</v>
      </c>
      <c r="B3155" s="132">
        <v>35.782625000000003</v>
      </c>
      <c r="C3155" s="132">
        <v>-5.7943720000000001</v>
      </c>
      <c r="D3155" s="131" t="s">
        <v>2917</v>
      </c>
      <c r="E3155" s="129" t="s">
        <v>5672</v>
      </c>
      <c r="F3155" s="129" t="s">
        <v>5725</v>
      </c>
      <c r="G3155" s="129" t="s">
        <v>2177</v>
      </c>
      <c r="H3155" s="129" t="s">
        <v>2758</v>
      </c>
      <c r="I3155" s="133" t="str">
        <f t="shared" si="147"/>
        <v>a</v>
      </c>
      <c r="J3155" s="133" t="s">
        <v>6631</v>
      </c>
      <c r="K3155" s="134" t="s">
        <v>2897</v>
      </c>
      <c r="L3155" s="133" t="s">
        <v>2897</v>
      </c>
      <c r="M3155" s="133" t="s">
        <v>2897</v>
      </c>
      <c r="N3155" s="133" t="s">
        <v>2897</v>
      </c>
      <c r="O3155" s="133" t="s">
        <v>2897</v>
      </c>
      <c r="P3155" s="133" t="s">
        <v>2897</v>
      </c>
      <c r="Q3155" s="133" t="s">
        <v>2897</v>
      </c>
      <c r="R3155" s="133" t="s">
        <v>2897</v>
      </c>
      <c r="S3155" s="133" t="s">
        <v>2897</v>
      </c>
    </row>
    <row r="3156" spans="1:19" s="129" customFormat="1">
      <c r="A3156" s="131">
        <v>2830</v>
      </c>
      <c r="B3156" s="132">
        <v>35.730556999999997</v>
      </c>
      <c r="C3156" s="132">
        <v>-5.958615</v>
      </c>
      <c r="D3156" s="131" t="s">
        <v>4114</v>
      </c>
      <c r="E3156" s="129" t="s">
        <v>4115</v>
      </c>
      <c r="F3156" s="129" t="s">
        <v>5961</v>
      </c>
      <c r="H3156" s="129" t="s">
        <v>2758</v>
      </c>
      <c r="I3156" s="133" t="str">
        <f t="shared" si="147"/>
        <v>a</v>
      </c>
      <c r="J3156" s="133"/>
      <c r="K3156" s="134" t="s">
        <v>2897</v>
      </c>
      <c r="L3156" s="133" t="s">
        <v>2897</v>
      </c>
      <c r="M3156" s="133" t="s">
        <v>2897</v>
      </c>
      <c r="N3156" s="133" t="s">
        <v>2897</v>
      </c>
      <c r="O3156" s="133" t="s">
        <v>2897</v>
      </c>
      <c r="P3156" s="133" t="s">
        <v>2897</v>
      </c>
      <c r="Q3156" s="133" t="s">
        <v>2897</v>
      </c>
      <c r="R3156" s="133" t="s">
        <v>2897</v>
      </c>
      <c r="S3156" s="133" t="s">
        <v>2897</v>
      </c>
    </row>
    <row r="3157" spans="1:19" s="129" customFormat="1">
      <c r="A3157" s="131">
        <v>2831</v>
      </c>
      <c r="B3157" s="132">
        <v>35.527889999999999</v>
      </c>
      <c r="C3157" s="132">
        <v>-6.0020990000000003</v>
      </c>
      <c r="D3157" s="131" t="s">
        <v>2645</v>
      </c>
      <c r="E3157" s="129" t="s">
        <v>5213</v>
      </c>
      <c r="G3157" s="129" t="s">
        <v>106</v>
      </c>
      <c r="H3157" s="129" t="s">
        <v>2758</v>
      </c>
      <c r="I3157" s="133" t="str">
        <f t="shared" si="147"/>
        <v>m</v>
      </c>
      <c r="J3157" s="133"/>
      <c r="K3157" s="134" t="s">
        <v>2897</v>
      </c>
      <c r="L3157" s="133" t="s">
        <v>2897</v>
      </c>
      <c r="M3157" s="133" t="s">
        <v>2897</v>
      </c>
      <c r="N3157" s="133" t="s">
        <v>2897</v>
      </c>
      <c r="O3157" s="133" t="s">
        <v>2897</v>
      </c>
      <c r="P3157" s="133" t="s">
        <v>2897</v>
      </c>
      <c r="Q3157" s="133" t="s">
        <v>2897</v>
      </c>
      <c r="R3157" s="133" t="s">
        <v>2897</v>
      </c>
      <c r="S3157" s="133" t="s">
        <v>2897</v>
      </c>
    </row>
    <row r="3158" spans="1:19" s="129" customFormat="1">
      <c r="A3158" s="131">
        <v>2832</v>
      </c>
      <c r="B3158" s="132">
        <v>35.475332999999999</v>
      </c>
      <c r="C3158" s="132">
        <v>-6.0362489999999998</v>
      </c>
      <c r="D3158" s="131" t="s">
        <v>7370</v>
      </c>
      <c r="E3158" s="129" t="s">
        <v>2646</v>
      </c>
      <c r="G3158" s="129" t="s">
        <v>2807</v>
      </c>
      <c r="H3158" s="129" t="s">
        <v>2758</v>
      </c>
      <c r="I3158" s="133" t="str">
        <f t="shared" si="147"/>
        <v>m</v>
      </c>
      <c r="J3158" s="133" t="s">
        <v>6631</v>
      </c>
      <c r="K3158" s="134" t="s">
        <v>2897</v>
      </c>
      <c r="L3158" s="133" t="s">
        <v>2897</v>
      </c>
      <c r="M3158" s="133" t="s">
        <v>2897</v>
      </c>
      <c r="N3158" s="133" t="s">
        <v>2897</v>
      </c>
      <c r="O3158" s="133" t="s">
        <v>2897</v>
      </c>
      <c r="P3158" s="133" t="s">
        <v>2897</v>
      </c>
      <c r="Q3158" s="133" t="s">
        <v>2897</v>
      </c>
      <c r="R3158" s="133" t="s">
        <v>2897</v>
      </c>
      <c r="S3158" s="133" t="s">
        <v>2897</v>
      </c>
    </row>
    <row r="3159" spans="1:19" s="129" customFormat="1">
      <c r="A3159" s="131">
        <v>2833</v>
      </c>
      <c r="B3159" s="132">
        <v>35.262869999999999</v>
      </c>
      <c r="C3159" s="132">
        <v>-6.1321009999999996</v>
      </c>
      <c r="D3159" s="131"/>
      <c r="E3159" s="129" t="s">
        <v>2647</v>
      </c>
      <c r="G3159" s="129" t="s">
        <v>2807</v>
      </c>
      <c r="H3159" s="129" t="s">
        <v>2758</v>
      </c>
      <c r="I3159" s="133" t="str">
        <f t="shared" si="147"/>
        <v>m</v>
      </c>
      <c r="J3159" s="133"/>
      <c r="K3159" s="134" t="s">
        <v>2897</v>
      </c>
      <c r="L3159" s="133" t="s">
        <v>2897</v>
      </c>
      <c r="M3159" s="133" t="s">
        <v>2897</v>
      </c>
      <c r="N3159" s="133" t="s">
        <v>2897</v>
      </c>
      <c r="O3159" s="133" t="s">
        <v>2897</v>
      </c>
      <c r="P3159" s="133" t="s">
        <v>2897</v>
      </c>
      <c r="Q3159" s="133" t="s">
        <v>2897</v>
      </c>
      <c r="R3159" s="133" t="s">
        <v>2897</v>
      </c>
      <c r="S3159" s="133" t="s">
        <v>2897</v>
      </c>
    </row>
    <row r="3160" spans="1:19" s="129" customFormat="1">
      <c r="A3160" s="131">
        <v>2834</v>
      </c>
      <c r="B3160" s="132">
        <v>35.236350999999999</v>
      </c>
      <c r="C3160" s="132">
        <v>-6.1424399999999997</v>
      </c>
      <c r="D3160" s="131"/>
      <c r="E3160" s="129" t="s">
        <v>2648</v>
      </c>
      <c r="G3160" s="129" t="s">
        <v>2807</v>
      </c>
      <c r="H3160" s="129" t="s">
        <v>2758</v>
      </c>
      <c r="I3160" s="133" t="str">
        <f t="shared" si="147"/>
        <v>m</v>
      </c>
      <c r="J3160" s="133"/>
      <c r="K3160" s="134" t="s">
        <v>2897</v>
      </c>
      <c r="L3160" s="133" t="s">
        <v>2897</v>
      </c>
      <c r="M3160" s="133" t="s">
        <v>2897</v>
      </c>
      <c r="N3160" s="133" t="s">
        <v>2897</v>
      </c>
      <c r="O3160" s="133" t="s">
        <v>2897</v>
      </c>
      <c r="P3160" s="133" t="s">
        <v>2897</v>
      </c>
      <c r="Q3160" s="133" t="s">
        <v>2897</v>
      </c>
      <c r="R3160" s="133" t="s">
        <v>2897</v>
      </c>
      <c r="S3160" s="133" t="s">
        <v>2897</v>
      </c>
    </row>
    <row r="3161" spans="1:19" s="129" customFormat="1">
      <c r="A3161" s="131">
        <v>2835</v>
      </c>
      <c r="B3161" s="132">
        <v>35.196871000000002</v>
      </c>
      <c r="C3161" s="132">
        <v>-6.1105669999999996</v>
      </c>
      <c r="D3161" s="131" t="s">
        <v>2649</v>
      </c>
      <c r="E3161" s="129" t="s">
        <v>5214</v>
      </c>
      <c r="F3161" s="129" t="s">
        <v>6189</v>
      </c>
      <c r="G3161" s="129" t="s">
        <v>2177</v>
      </c>
      <c r="H3161" s="129" t="s">
        <v>2758</v>
      </c>
      <c r="I3161" s="133" t="str">
        <f t="shared" si="147"/>
        <v>a</v>
      </c>
      <c r="J3161" s="133"/>
      <c r="K3161" s="134" t="s">
        <v>2897</v>
      </c>
      <c r="L3161" s="133" t="s">
        <v>2897</v>
      </c>
      <c r="M3161" s="133" t="s">
        <v>2897</v>
      </c>
      <c r="N3161" s="133" t="s">
        <v>2897</v>
      </c>
      <c r="O3161" s="133" t="s">
        <v>2897</v>
      </c>
      <c r="P3161" s="133" t="s">
        <v>2897</v>
      </c>
      <c r="Q3161" s="133" t="s">
        <v>2897</v>
      </c>
      <c r="R3161" s="133" t="s">
        <v>2897</v>
      </c>
      <c r="S3161" s="133" t="s">
        <v>2897</v>
      </c>
    </row>
    <row r="3162" spans="1:19" s="129" customFormat="1">
      <c r="A3162" s="131">
        <v>2835.1</v>
      </c>
      <c r="B3162" s="132">
        <v>34.268081000000002</v>
      </c>
      <c r="C3162" s="132">
        <v>-6.6542459999999997</v>
      </c>
      <c r="D3162" s="131"/>
      <c r="E3162" s="129" t="s">
        <v>7371</v>
      </c>
      <c r="H3162" s="129" t="s">
        <v>2758</v>
      </c>
      <c r="I3162" s="133" t="str">
        <f t="shared" ref="I3162" si="148">IF(F3162="","m","a")</f>
        <v>m</v>
      </c>
      <c r="J3162" s="133" t="s">
        <v>6631</v>
      </c>
      <c r="K3162" s="134"/>
      <c r="L3162" s="133"/>
      <c r="M3162" s="133"/>
      <c r="N3162" s="133"/>
      <c r="O3162" s="133"/>
      <c r="P3162" s="133"/>
      <c r="Q3162" s="133"/>
      <c r="R3162" s="133"/>
      <c r="S3162" s="133"/>
    </row>
    <row r="3163" spans="1:19" s="129" customFormat="1">
      <c r="A3163" s="131">
        <v>2836</v>
      </c>
      <c r="B3163" s="132">
        <v>34.335518</v>
      </c>
      <c r="C3163" s="132">
        <v>-6.4896520000000004</v>
      </c>
      <c r="D3163" s="131" t="s">
        <v>5216</v>
      </c>
      <c r="E3163" s="129" t="s">
        <v>5215</v>
      </c>
      <c r="F3163" s="129" t="s">
        <v>5958</v>
      </c>
      <c r="H3163" s="129" t="s">
        <v>2758</v>
      </c>
      <c r="I3163" s="133" t="str">
        <f t="shared" si="147"/>
        <v>a</v>
      </c>
      <c r="J3163" s="133" t="s">
        <v>6631</v>
      </c>
      <c r="K3163" s="134" t="s">
        <v>2897</v>
      </c>
      <c r="L3163" s="133" t="s">
        <v>2897</v>
      </c>
      <c r="M3163" s="133" t="s">
        <v>2897</v>
      </c>
      <c r="N3163" s="133" t="s">
        <v>2897</v>
      </c>
      <c r="O3163" s="133" t="s">
        <v>2897</v>
      </c>
      <c r="P3163" s="133" t="s">
        <v>2897</v>
      </c>
      <c r="Q3163" s="133" t="s">
        <v>2897</v>
      </c>
      <c r="R3163" s="133" t="s">
        <v>2897</v>
      </c>
      <c r="S3163" s="133" t="s">
        <v>2897</v>
      </c>
    </row>
    <row r="3164" spans="1:19" s="129" customFormat="1">
      <c r="A3164" s="131">
        <v>2837</v>
      </c>
      <c r="B3164" s="132">
        <v>34.009574999999998</v>
      </c>
      <c r="C3164" s="132">
        <v>-6.8176040000000002</v>
      </c>
      <c r="D3164" s="131" t="s">
        <v>2650</v>
      </c>
      <c r="E3164" s="129" t="s">
        <v>5217</v>
      </c>
      <c r="G3164" s="129" t="s">
        <v>106</v>
      </c>
      <c r="H3164" s="129" t="s">
        <v>2758</v>
      </c>
      <c r="I3164" s="133" t="str">
        <f t="shared" si="147"/>
        <v>m</v>
      </c>
      <c r="J3164" s="133" t="s">
        <v>6631</v>
      </c>
      <c r="K3164" s="134" t="s">
        <v>2897</v>
      </c>
      <c r="L3164" s="133" t="s">
        <v>2897</v>
      </c>
      <c r="M3164" s="133" t="s">
        <v>2897</v>
      </c>
      <c r="N3164" s="133" t="s">
        <v>2897</v>
      </c>
      <c r="O3164" s="133" t="s">
        <v>2897</v>
      </c>
      <c r="P3164" s="133" t="s">
        <v>2897</v>
      </c>
      <c r="Q3164" s="133" t="s">
        <v>2897</v>
      </c>
      <c r="R3164" s="133" t="s">
        <v>2897</v>
      </c>
      <c r="S3164" s="133" t="s">
        <v>2897</v>
      </c>
    </row>
    <row r="3165" spans="1:19" s="129" customFormat="1">
      <c r="A3165" s="131">
        <v>2838</v>
      </c>
      <c r="B3165" s="132">
        <v>33.837966000000002</v>
      </c>
      <c r="C3165" s="132">
        <v>-7.1306419999999999</v>
      </c>
      <c r="D3165" s="131" t="s">
        <v>5219</v>
      </c>
      <c r="E3165" s="129" t="s">
        <v>5218</v>
      </c>
      <c r="F3165" s="129" t="s">
        <v>5958</v>
      </c>
      <c r="G3165" s="129" t="s">
        <v>40</v>
      </c>
      <c r="H3165" s="129" t="s">
        <v>2758</v>
      </c>
      <c r="I3165" s="133" t="str">
        <f t="shared" si="147"/>
        <v>a</v>
      </c>
      <c r="J3165" s="133"/>
      <c r="K3165" s="134" t="s">
        <v>2897</v>
      </c>
      <c r="L3165" s="133" t="s">
        <v>2897</v>
      </c>
      <c r="M3165" s="133" t="s">
        <v>2897</v>
      </c>
      <c r="N3165" s="133" t="s">
        <v>2897</v>
      </c>
      <c r="O3165" s="133" t="s">
        <v>2897</v>
      </c>
      <c r="P3165" s="133" t="s">
        <v>2897</v>
      </c>
      <c r="Q3165" s="133" t="s">
        <v>2897</v>
      </c>
      <c r="R3165" s="133" t="s">
        <v>2897</v>
      </c>
      <c r="S3165" s="133" t="s">
        <v>2897</v>
      </c>
    </row>
    <row r="3166" spans="1:19" s="129" customFormat="1">
      <c r="A3166" s="131">
        <v>2838.1</v>
      </c>
      <c r="B3166" s="132">
        <v>33.712125</v>
      </c>
      <c r="C3166" s="132">
        <v>-7.397729</v>
      </c>
      <c r="D3166" s="131" t="s">
        <v>7372</v>
      </c>
      <c r="E3166" s="129" t="s">
        <v>7373</v>
      </c>
      <c r="G3166" s="129" t="s">
        <v>6636</v>
      </c>
      <c r="H3166" s="129" t="s">
        <v>2758</v>
      </c>
      <c r="I3166" s="133" t="str">
        <f t="shared" ref="I3166" si="149">IF(F3166="","m","a")</f>
        <v>m</v>
      </c>
      <c r="J3166" s="133" t="s">
        <v>6631</v>
      </c>
      <c r="K3166" s="134"/>
      <c r="L3166" s="133"/>
      <c r="M3166" s="133"/>
      <c r="N3166" s="133"/>
      <c r="O3166" s="133"/>
      <c r="P3166" s="133"/>
      <c r="Q3166" s="133"/>
      <c r="R3166" s="133"/>
      <c r="S3166" s="133"/>
    </row>
    <row r="3167" spans="1:19" s="129" customFormat="1">
      <c r="A3167" s="131">
        <v>2838.2</v>
      </c>
      <c r="B3167" s="132">
        <v>33.603093999999999</v>
      </c>
      <c r="C3167" s="132">
        <v>-7.6163080000000001</v>
      </c>
      <c r="D3167" s="131"/>
      <c r="E3167" s="129" t="s">
        <v>7374</v>
      </c>
      <c r="H3167" s="129" t="s">
        <v>2758</v>
      </c>
      <c r="I3167" s="133" t="str">
        <f t="shared" ref="I3167" si="150">IF(F3167="","m","a")</f>
        <v>m</v>
      </c>
      <c r="J3167" s="133" t="s">
        <v>6631</v>
      </c>
      <c r="K3167" s="134"/>
      <c r="L3167" s="133"/>
      <c r="M3167" s="133"/>
      <c r="N3167" s="133"/>
      <c r="O3167" s="133"/>
      <c r="P3167" s="133"/>
      <c r="Q3167" s="133"/>
      <c r="R3167" s="133"/>
      <c r="S3167" s="133"/>
    </row>
    <row r="3168" spans="1:19" s="129" customFormat="1">
      <c r="A3168" s="131">
        <v>2839</v>
      </c>
      <c r="B3168" s="132">
        <v>33.325786000000001</v>
      </c>
      <c r="C3168" s="132">
        <v>-8.3408909999999992</v>
      </c>
      <c r="D3168" s="131"/>
      <c r="E3168" s="129" t="s">
        <v>2651</v>
      </c>
      <c r="G3168" s="129" t="s">
        <v>106</v>
      </c>
      <c r="H3168" s="129" t="s">
        <v>2758</v>
      </c>
      <c r="I3168" s="133" t="str">
        <f t="shared" si="147"/>
        <v>m</v>
      </c>
      <c r="J3168" s="133"/>
      <c r="K3168" s="134" t="s">
        <v>2897</v>
      </c>
      <c r="L3168" s="133" t="s">
        <v>2897</v>
      </c>
      <c r="M3168" s="133" t="s">
        <v>2897</v>
      </c>
      <c r="N3168" s="133" t="s">
        <v>2897</v>
      </c>
      <c r="O3168" s="133" t="s">
        <v>2897</v>
      </c>
      <c r="P3168" s="133" t="s">
        <v>2897</v>
      </c>
      <c r="Q3168" s="133" t="s">
        <v>2897</v>
      </c>
      <c r="R3168" s="133" t="s">
        <v>2897</v>
      </c>
      <c r="S3168" s="133" t="s">
        <v>2897</v>
      </c>
    </row>
    <row r="3169" spans="1:19" s="129" customFormat="1">
      <c r="A3169" s="131">
        <v>2840</v>
      </c>
      <c r="B3169" s="132">
        <v>33.253998000000003</v>
      </c>
      <c r="C3169" s="132">
        <v>-8.495393</v>
      </c>
      <c r="D3169" s="131" t="s">
        <v>2652</v>
      </c>
      <c r="E3169" s="129" t="s">
        <v>2653</v>
      </c>
      <c r="F3169" s="129" t="s">
        <v>5984</v>
      </c>
      <c r="G3169" s="129" t="s">
        <v>106</v>
      </c>
      <c r="H3169" s="129" t="s">
        <v>2758</v>
      </c>
      <c r="I3169" s="133" t="str">
        <f t="shared" si="147"/>
        <v>a</v>
      </c>
      <c r="J3169" s="133" t="s">
        <v>6631</v>
      </c>
      <c r="K3169" s="134" t="s">
        <v>2897</v>
      </c>
      <c r="L3169" s="133" t="s">
        <v>2897</v>
      </c>
      <c r="M3169" s="133" t="s">
        <v>2897</v>
      </c>
      <c r="N3169" s="133" t="s">
        <v>2897</v>
      </c>
      <c r="O3169" s="133" t="s">
        <v>2897</v>
      </c>
      <c r="P3169" s="133" t="s">
        <v>2897</v>
      </c>
      <c r="Q3169" s="133" t="s">
        <v>2897</v>
      </c>
      <c r="R3169" s="133" t="s">
        <v>2897</v>
      </c>
      <c r="S3169" s="133" t="s">
        <v>2897</v>
      </c>
    </row>
    <row r="3170" spans="1:19" s="129" customFormat="1">
      <c r="A3170" s="131">
        <v>2841</v>
      </c>
      <c r="B3170" s="132">
        <v>33.228661000000002</v>
      </c>
      <c r="C3170" s="132">
        <v>-8.5578610000000008</v>
      </c>
      <c r="D3170" s="131" t="s">
        <v>2654</v>
      </c>
      <c r="E3170" s="129" t="s">
        <v>2655</v>
      </c>
      <c r="G3170" s="129" t="s">
        <v>106</v>
      </c>
      <c r="H3170" s="129" t="s">
        <v>2758</v>
      </c>
      <c r="I3170" s="133" t="str">
        <f t="shared" si="147"/>
        <v>m</v>
      </c>
      <c r="J3170" s="133"/>
      <c r="K3170" s="134" t="s">
        <v>2897</v>
      </c>
      <c r="L3170" s="133" t="s">
        <v>2897</v>
      </c>
      <c r="M3170" s="133" t="s">
        <v>2897</v>
      </c>
      <c r="N3170" s="133" t="s">
        <v>2897</v>
      </c>
      <c r="O3170" s="133" t="s">
        <v>2897</v>
      </c>
      <c r="P3170" s="133" t="s">
        <v>2897</v>
      </c>
      <c r="Q3170" s="133" t="s">
        <v>2897</v>
      </c>
      <c r="R3170" s="133" t="s">
        <v>2897</v>
      </c>
      <c r="S3170" s="133" t="s">
        <v>2897</v>
      </c>
    </row>
    <row r="3171" spans="1:19" s="129" customFormat="1">
      <c r="A3171" s="131">
        <v>2842</v>
      </c>
      <c r="B3171" s="132">
        <v>32.303660000000001</v>
      </c>
      <c r="C3171" s="132">
        <v>-9.2587259999999993</v>
      </c>
      <c r="D3171" s="131" t="s">
        <v>2656</v>
      </c>
      <c r="E3171" s="129" t="s">
        <v>2572</v>
      </c>
      <c r="F3171" s="129" t="s">
        <v>2806</v>
      </c>
      <c r="H3171" s="129" t="s">
        <v>2758</v>
      </c>
      <c r="I3171" s="133" t="str">
        <f t="shared" si="147"/>
        <v>a</v>
      </c>
      <c r="J3171" s="133" t="s">
        <v>6631</v>
      </c>
      <c r="K3171" s="134" t="s">
        <v>2897</v>
      </c>
      <c r="L3171" s="133" t="s">
        <v>2897</v>
      </c>
      <c r="M3171" s="133" t="s">
        <v>2897</v>
      </c>
      <c r="N3171" s="133" t="s">
        <v>2897</v>
      </c>
      <c r="O3171" s="133" t="s">
        <v>2897</v>
      </c>
      <c r="P3171" s="133" t="s">
        <v>2897</v>
      </c>
      <c r="Q3171" s="133" t="s">
        <v>2897</v>
      </c>
      <c r="R3171" s="133" t="s">
        <v>2897</v>
      </c>
      <c r="S3171" s="133" t="s">
        <v>2897</v>
      </c>
    </row>
    <row r="3172" spans="1:19" s="129" customFormat="1">
      <c r="A3172" s="131">
        <v>2843</v>
      </c>
      <c r="B3172" s="132">
        <v>31.494287</v>
      </c>
      <c r="C3172" s="132">
        <v>-9.7702279999999995</v>
      </c>
      <c r="D3172" s="131" t="s">
        <v>2657</v>
      </c>
      <c r="E3172" s="129" t="s">
        <v>5220</v>
      </c>
      <c r="G3172" s="129" t="s">
        <v>106</v>
      </c>
      <c r="H3172" s="129" t="s">
        <v>2758</v>
      </c>
      <c r="I3172" s="133" t="str">
        <f t="shared" si="147"/>
        <v>m</v>
      </c>
      <c r="J3172" s="133" t="s">
        <v>6631</v>
      </c>
      <c r="K3172" s="134" t="s">
        <v>2897</v>
      </c>
      <c r="L3172" s="133" t="s">
        <v>2897</v>
      </c>
      <c r="M3172" s="133" t="s">
        <v>2897</v>
      </c>
      <c r="N3172" s="133" t="s">
        <v>2897</v>
      </c>
      <c r="O3172" s="133" t="s">
        <v>2897</v>
      </c>
      <c r="P3172" s="133" t="s">
        <v>2897</v>
      </c>
      <c r="Q3172" s="133" t="s">
        <v>2897</v>
      </c>
      <c r="R3172" s="133" t="s">
        <v>2897</v>
      </c>
      <c r="S3172" s="133" t="s">
        <v>2897</v>
      </c>
    </row>
    <row r="3173" spans="1:19" s="129" customFormat="1">
      <c r="A3173" s="131">
        <v>2844</v>
      </c>
      <c r="B3173" s="132">
        <v>31.493659999999998</v>
      </c>
      <c r="C3173" s="132">
        <v>-9.7859320000000007</v>
      </c>
      <c r="D3173" s="131" t="s">
        <v>4236</v>
      </c>
      <c r="E3173" s="129" t="s">
        <v>5221</v>
      </c>
      <c r="G3173" s="129" t="s">
        <v>106</v>
      </c>
      <c r="H3173" s="129" t="s">
        <v>2758</v>
      </c>
      <c r="I3173" s="133" t="str">
        <f t="shared" si="147"/>
        <v>m</v>
      </c>
      <c r="J3173" s="133"/>
      <c r="K3173" s="134" t="s">
        <v>2897</v>
      </c>
      <c r="L3173" s="133" t="s">
        <v>2897</v>
      </c>
      <c r="M3173" s="133" t="s">
        <v>2897</v>
      </c>
      <c r="N3173" s="133" t="s">
        <v>2897</v>
      </c>
      <c r="O3173" s="133" t="s">
        <v>2897</v>
      </c>
      <c r="P3173" s="133" t="s">
        <v>2897</v>
      </c>
      <c r="Q3173" s="133" t="s">
        <v>2897</v>
      </c>
      <c r="R3173" s="133" t="s">
        <v>2897</v>
      </c>
      <c r="S3173" s="133" t="s">
        <v>2897</v>
      </c>
    </row>
    <row r="3174" spans="1:19" s="129" customFormat="1">
      <c r="A3174" s="131">
        <v>2845</v>
      </c>
      <c r="B3174" s="132">
        <v>30.622983000000001</v>
      </c>
      <c r="C3174" s="132">
        <v>-9.886609</v>
      </c>
      <c r="D3174" s="131" t="s">
        <v>4116</v>
      </c>
      <c r="E3174" s="129" t="s">
        <v>5222</v>
      </c>
      <c r="F3174" s="129" t="s">
        <v>5958</v>
      </c>
      <c r="H3174" s="129" t="s">
        <v>2758</v>
      </c>
      <c r="I3174" s="133" t="str">
        <f t="shared" si="147"/>
        <v>a</v>
      </c>
      <c r="J3174" s="133"/>
      <c r="K3174" s="134"/>
      <c r="L3174" s="133" t="s">
        <v>2897</v>
      </c>
      <c r="M3174" s="133" t="s">
        <v>2897</v>
      </c>
      <c r="N3174" s="133" t="s">
        <v>2897</v>
      </c>
      <c r="O3174" s="133" t="s">
        <v>2897</v>
      </c>
      <c r="P3174" s="133" t="s">
        <v>2897</v>
      </c>
      <c r="Q3174" s="133" t="s">
        <v>2897</v>
      </c>
      <c r="R3174" s="133" t="s">
        <v>2897</v>
      </c>
      <c r="S3174" s="133" t="s">
        <v>2897</v>
      </c>
    </row>
    <row r="3175" spans="1:19" s="129" customFormat="1">
      <c r="A3175" s="131">
        <v>2846</v>
      </c>
      <c r="B3175" s="132">
        <v>23.869862000000001</v>
      </c>
      <c r="C3175" s="132">
        <v>-15.786569999999999</v>
      </c>
      <c r="D3175" s="131" t="s">
        <v>4237</v>
      </c>
      <c r="E3175" s="129" t="s">
        <v>5675</v>
      </c>
      <c r="F3175" s="129" t="s">
        <v>5715</v>
      </c>
      <c r="H3175" s="129" t="s">
        <v>2758</v>
      </c>
      <c r="I3175" s="133" t="str">
        <f t="shared" si="147"/>
        <v>a</v>
      </c>
      <c r="J3175" s="133"/>
      <c r="K3175" s="134" t="s">
        <v>2897</v>
      </c>
      <c r="L3175" s="133" t="s">
        <v>2897</v>
      </c>
      <c r="M3175" s="133" t="s">
        <v>2897</v>
      </c>
      <c r="N3175" s="133" t="s">
        <v>2897</v>
      </c>
      <c r="O3175" s="133" t="s">
        <v>2897</v>
      </c>
      <c r="P3175" s="133" t="s">
        <v>2897</v>
      </c>
      <c r="Q3175" s="133" t="s">
        <v>2897</v>
      </c>
      <c r="R3175" s="133" t="s">
        <v>2897</v>
      </c>
      <c r="S3175" s="133" t="s">
        <v>2897</v>
      </c>
    </row>
    <row r="3176" spans="1:19">
      <c r="A3176" s="131"/>
      <c r="B3176" s="132"/>
      <c r="C3176" s="132"/>
      <c r="L3176" s="147" t="s">
        <v>2897</v>
      </c>
      <c r="M3176" s="147" t="s">
        <v>2897</v>
      </c>
      <c r="N3176" s="147" t="s">
        <v>2897</v>
      </c>
      <c r="O3176" s="147" t="s">
        <v>2897</v>
      </c>
      <c r="P3176" s="147" t="s">
        <v>2897</v>
      </c>
      <c r="Q3176" s="147" t="s">
        <v>2897</v>
      </c>
      <c r="R3176" s="147" t="s">
        <v>2897</v>
      </c>
      <c r="S3176" s="147" t="s">
        <v>2897</v>
      </c>
    </row>
    <row r="3177" spans="1:19">
      <c r="A3177" s="131"/>
      <c r="B3177" s="132"/>
      <c r="C3177" s="132"/>
      <c r="L3177" s="147" t="s">
        <v>2897</v>
      </c>
      <c r="M3177" s="147" t="s">
        <v>2897</v>
      </c>
      <c r="N3177" s="147" t="s">
        <v>2897</v>
      </c>
      <c r="O3177" s="147" t="s">
        <v>2897</v>
      </c>
      <c r="P3177" s="147" t="s">
        <v>2897</v>
      </c>
      <c r="Q3177" s="147" t="s">
        <v>2897</v>
      </c>
      <c r="R3177" s="147" t="s">
        <v>2897</v>
      </c>
      <c r="S3177" s="147" t="s">
        <v>2897</v>
      </c>
    </row>
    <row r="3178" spans="1:19">
      <c r="A3178" s="131"/>
      <c r="B3178" s="132"/>
      <c r="C3178" s="132"/>
      <c r="I3178" s="147"/>
      <c r="J3178" s="147"/>
      <c r="L3178" s="147" t="s">
        <v>2897</v>
      </c>
      <c r="M3178" s="147" t="s">
        <v>2897</v>
      </c>
      <c r="N3178" s="147" t="s">
        <v>2897</v>
      </c>
      <c r="O3178" s="147" t="s">
        <v>2897</v>
      </c>
      <c r="P3178" s="147" t="s">
        <v>2897</v>
      </c>
      <c r="Q3178" s="147" t="s">
        <v>2897</v>
      </c>
      <c r="R3178" s="147" t="s">
        <v>2897</v>
      </c>
      <c r="S3178" s="147" t="s">
        <v>2897</v>
      </c>
    </row>
    <row r="3179" spans="1:19">
      <c r="A3179" s="131"/>
      <c r="B3179" s="132"/>
      <c r="C3179" s="132"/>
      <c r="I3179" s="147"/>
      <c r="J3179" s="147"/>
      <c r="L3179" s="147" t="s">
        <v>2897</v>
      </c>
      <c r="M3179" s="147" t="s">
        <v>2897</v>
      </c>
      <c r="N3179" s="147" t="s">
        <v>2897</v>
      </c>
      <c r="O3179" s="147" t="s">
        <v>2897</v>
      </c>
      <c r="P3179" s="147" t="s">
        <v>2897</v>
      </c>
      <c r="Q3179" s="147" t="s">
        <v>2897</v>
      </c>
      <c r="R3179" s="147" t="s">
        <v>2897</v>
      </c>
      <c r="S3179" s="147" t="s">
        <v>2897</v>
      </c>
    </row>
    <row r="3180" spans="1:19">
      <c r="A3180" s="131"/>
      <c r="B3180" s="132"/>
      <c r="C3180" s="132"/>
      <c r="I3180" s="147"/>
      <c r="J3180" s="147"/>
      <c r="L3180" s="147" t="s">
        <v>2897</v>
      </c>
      <c r="M3180" s="147" t="s">
        <v>2897</v>
      </c>
      <c r="N3180" s="147" t="s">
        <v>2897</v>
      </c>
      <c r="O3180" s="147" t="s">
        <v>2897</v>
      </c>
      <c r="P3180" s="147" t="s">
        <v>2897</v>
      </c>
      <c r="Q3180" s="147" t="s">
        <v>2897</v>
      </c>
      <c r="R3180" s="147" t="s">
        <v>2897</v>
      </c>
      <c r="S3180" s="147" t="s">
        <v>2897</v>
      </c>
    </row>
    <row r="3181" spans="1:19">
      <c r="A3181" s="131"/>
      <c r="B3181" s="132"/>
      <c r="C3181" s="132"/>
      <c r="I3181" s="147"/>
      <c r="J3181" s="147"/>
      <c r="L3181" s="147" t="s">
        <v>2897</v>
      </c>
      <c r="M3181" s="147" t="s">
        <v>2897</v>
      </c>
      <c r="N3181" s="147" t="s">
        <v>2897</v>
      </c>
      <c r="O3181" s="147" t="s">
        <v>2897</v>
      </c>
      <c r="P3181" s="147" t="s">
        <v>2897</v>
      </c>
      <c r="Q3181" s="147" t="s">
        <v>2897</v>
      </c>
      <c r="R3181" s="147" t="s">
        <v>2897</v>
      </c>
      <c r="S3181" s="147" t="s">
        <v>2897</v>
      </c>
    </row>
    <row r="3182" spans="1:19">
      <c r="A3182" s="131"/>
      <c r="B3182" s="132"/>
      <c r="C3182" s="132"/>
      <c r="I3182" s="147"/>
      <c r="J3182" s="147"/>
      <c r="L3182" s="147" t="s">
        <v>2897</v>
      </c>
      <c r="M3182" s="147" t="s">
        <v>2897</v>
      </c>
      <c r="N3182" s="147" t="s">
        <v>2897</v>
      </c>
      <c r="O3182" s="147" t="s">
        <v>2897</v>
      </c>
      <c r="P3182" s="147" t="s">
        <v>2897</v>
      </c>
      <c r="Q3182" s="147" t="s">
        <v>2897</v>
      </c>
      <c r="R3182" s="147" t="s">
        <v>2897</v>
      </c>
      <c r="S3182" s="147" t="s">
        <v>2897</v>
      </c>
    </row>
    <row r="3183" spans="1:19">
      <c r="A3183" s="131"/>
      <c r="B3183" s="132"/>
      <c r="C3183" s="132"/>
      <c r="I3183" s="147"/>
      <c r="J3183" s="147"/>
      <c r="L3183" s="147" t="s">
        <v>2897</v>
      </c>
      <c r="M3183" s="147" t="s">
        <v>2897</v>
      </c>
      <c r="N3183" s="147" t="s">
        <v>2897</v>
      </c>
      <c r="O3183" s="147" t="s">
        <v>2897</v>
      </c>
      <c r="P3183" s="147" t="s">
        <v>2897</v>
      </c>
      <c r="Q3183" s="147" t="s">
        <v>2897</v>
      </c>
      <c r="R3183" s="147" t="s">
        <v>2897</v>
      </c>
      <c r="S3183" s="147" t="s">
        <v>2897</v>
      </c>
    </row>
    <row r="3184" spans="1:19">
      <c r="A3184" s="131"/>
      <c r="B3184" s="132"/>
      <c r="C3184" s="132"/>
      <c r="I3184" s="147"/>
      <c r="J3184" s="147"/>
      <c r="L3184" s="147" t="s">
        <v>2897</v>
      </c>
      <c r="M3184" s="147" t="s">
        <v>2897</v>
      </c>
      <c r="N3184" s="147" t="s">
        <v>2897</v>
      </c>
      <c r="O3184" s="147" t="s">
        <v>2897</v>
      </c>
      <c r="P3184" s="147" t="s">
        <v>2897</v>
      </c>
      <c r="Q3184" s="147" t="s">
        <v>2897</v>
      </c>
      <c r="R3184" s="147" t="s">
        <v>2897</v>
      </c>
      <c r="S3184" s="147" t="s">
        <v>2897</v>
      </c>
    </row>
    <row r="3185" spans="1:19">
      <c r="A3185" s="131"/>
      <c r="B3185" s="132"/>
      <c r="C3185" s="132"/>
      <c r="I3185" s="147"/>
      <c r="J3185" s="147"/>
      <c r="L3185" s="147" t="s">
        <v>2897</v>
      </c>
      <c r="M3185" s="147" t="s">
        <v>2897</v>
      </c>
      <c r="N3185" s="147" t="s">
        <v>2897</v>
      </c>
      <c r="O3185" s="147" t="s">
        <v>2897</v>
      </c>
      <c r="P3185" s="147" t="s">
        <v>2897</v>
      </c>
      <c r="Q3185" s="147" t="s">
        <v>2897</v>
      </c>
      <c r="R3185" s="147" t="s">
        <v>2897</v>
      </c>
      <c r="S3185" s="147" t="s">
        <v>2897</v>
      </c>
    </row>
    <row r="3186" spans="1:19">
      <c r="A3186" s="131"/>
      <c r="B3186" s="132"/>
      <c r="C3186" s="132"/>
      <c r="I3186" s="147"/>
      <c r="J3186" s="147"/>
      <c r="L3186" s="147" t="s">
        <v>2897</v>
      </c>
      <c r="M3186" s="147" t="s">
        <v>2897</v>
      </c>
      <c r="N3186" s="147" t="s">
        <v>2897</v>
      </c>
      <c r="O3186" s="147" t="s">
        <v>2897</v>
      </c>
      <c r="P3186" s="147" t="s">
        <v>2897</v>
      </c>
      <c r="Q3186" s="147" t="s">
        <v>2897</v>
      </c>
      <c r="R3186" s="147" t="s">
        <v>2897</v>
      </c>
      <c r="S3186" s="147" t="s">
        <v>2897</v>
      </c>
    </row>
    <row r="3187" spans="1:19">
      <c r="A3187" s="131"/>
      <c r="B3187" s="132"/>
      <c r="C3187" s="132"/>
      <c r="I3187" s="147"/>
      <c r="J3187" s="147"/>
      <c r="L3187" s="147" t="s">
        <v>2897</v>
      </c>
      <c r="M3187" s="147" t="s">
        <v>2897</v>
      </c>
      <c r="N3187" s="147" t="s">
        <v>2897</v>
      </c>
      <c r="O3187" s="147" t="s">
        <v>2897</v>
      </c>
      <c r="P3187" s="147" t="s">
        <v>2897</v>
      </c>
      <c r="Q3187" s="147" t="s">
        <v>2897</v>
      </c>
      <c r="R3187" s="147" t="s">
        <v>2897</v>
      </c>
      <c r="S3187" s="147" t="s">
        <v>2897</v>
      </c>
    </row>
    <row r="3188" spans="1:19">
      <c r="A3188" s="131"/>
      <c r="B3188" s="132"/>
      <c r="C3188" s="132"/>
      <c r="I3188" s="147"/>
      <c r="J3188" s="147"/>
      <c r="L3188" s="147" t="s">
        <v>2897</v>
      </c>
      <c r="M3188" s="147" t="s">
        <v>2897</v>
      </c>
      <c r="N3188" s="147" t="s">
        <v>2897</v>
      </c>
      <c r="O3188" s="147" t="s">
        <v>2897</v>
      </c>
      <c r="P3188" s="147" t="s">
        <v>2897</v>
      </c>
      <c r="Q3188" s="147" t="s">
        <v>2897</v>
      </c>
      <c r="R3188" s="147" t="s">
        <v>2897</v>
      </c>
      <c r="S3188" s="147" t="s">
        <v>2897</v>
      </c>
    </row>
    <row r="3189" spans="1:19">
      <c r="A3189" s="131"/>
      <c r="B3189" s="132"/>
      <c r="C3189" s="132"/>
      <c r="I3189" s="147"/>
      <c r="J3189" s="147"/>
      <c r="L3189" s="147" t="s">
        <v>2897</v>
      </c>
      <c r="M3189" s="147" t="s">
        <v>2897</v>
      </c>
      <c r="N3189" s="147" t="s">
        <v>2897</v>
      </c>
      <c r="O3189" s="147" t="s">
        <v>2897</v>
      </c>
      <c r="P3189" s="147" t="s">
        <v>2897</v>
      </c>
      <c r="Q3189" s="147" t="s">
        <v>2897</v>
      </c>
      <c r="R3189" s="147" t="s">
        <v>2897</v>
      </c>
      <c r="S3189" s="147" t="s">
        <v>2897</v>
      </c>
    </row>
    <row r="3190" spans="1:19">
      <c r="A3190" s="131"/>
      <c r="B3190" s="132"/>
      <c r="C3190" s="132"/>
      <c r="I3190" s="147"/>
      <c r="J3190" s="147"/>
      <c r="L3190" s="147" t="s">
        <v>2897</v>
      </c>
      <c r="M3190" s="147" t="s">
        <v>2897</v>
      </c>
      <c r="N3190" s="147" t="s">
        <v>2897</v>
      </c>
      <c r="O3190" s="147" t="s">
        <v>2897</v>
      </c>
      <c r="P3190" s="147" t="s">
        <v>2897</v>
      </c>
      <c r="Q3190" s="147" t="s">
        <v>2897</v>
      </c>
      <c r="R3190" s="147" t="s">
        <v>2897</v>
      </c>
      <c r="S3190" s="147" t="s">
        <v>2897</v>
      </c>
    </row>
    <row r="3191" spans="1:19">
      <c r="A3191" s="131"/>
      <c r="B3191" s="132"/>
      <c r="C3191" s="132"/>
      <c r="I3191" s="147"/>
      <c r="J3191" s="147"/>
      <c r="L3191" s="147" t="s">
        <v>2897</v>
      </c>
      <c r="M3191" s="147" t="s">
        <v>2897</v>
      </c>
      <c r="N3191" s="147" t="s">
        <v>2897</v>
      </c>
      <c r="O3191" s="147" t="s">
        <v>2897</v>
      </c>
      <c r="P3191" s="147" t="s">
        <v>2897</v>
      </c>
      <c r="Q3191" s="147" t="s">
        <v>2897</v>
      </c>
      <c r="R3191" s="147" t="s">
        <v>2897</v>
      </c>
      <c r="S3191" s="147" t="s">
        <v>2897</v>
      </c>
    </row>
    <row r="3192" spans="1:19">
      <c r="A3192" s="131"/>
      <c r="B3192" s="132"/>
      <c r="C3192" s="132"/>
      <c r="I3192" s="147"/>
      <c r="J3192" s="147"/>
      <c r="L3192" s="147" t="s">
        <v>2897</v>
      </c>
      <c r="M3192" s="147" t="s">
        <v>2897</v>
      </c>
      <c r="N3192" s="147" t="s">
        <v>2897</v>
      </c>
      <c r="O3192" s="147" t="s">
        <v>2897</v>
      </c>
      <c r="P3192" s="147" t="s">
        <v>2897</v>
      </c>
      <c r="Q3192" s="147" t="s">
        <v>2897</v>
      </c>
      <c r="R3192" s="147" t="s">
        <v>2897</v>
      </c>
      <c r="S3192" s="147" t="s">
        <v>2897</v>
      </c>
    </row>
    <row r="3193" spans="1:19">
      <c r="A3193" s="131"/>
      <c r="B3193" s="132"/>
      <c r="C3193" s="132"/>
      <c r="I3193" s="147"/>
      <c r="J3193" s="147"/>
      <c r="L3193" s="147" t="s">
        <v>2897</v>
      </c>
      <c r="M3193" s="147" t="s">
        <v>2897</v>
      </c>
      <c r="N3193" s="147" t="s">
        <v>2897</v>
      </c>
      <c r="O3193" s="147" t="s">
        <v>2897</v>
      </c>
      <c r="P3193" s="147" t="s">
        <v>2897</v>
      </c>
      <c r="Q3193" s="147" t="s">
        <v>2897</v>
      </c>
      <c r="R3193" s="147" t="s">
        <v>2897</v>
      </c>
      <c r="S3193" s="147" t="s">
        <v>2897</v>
      </c>
    </row>
    <row r="3194" spans="1:19">
      <c r="A3194" s="131"/>
      <c r="B3194" s="132"/>
      <c r="C3194" s="132"/>
      <c r="I3194" s="147"/>
      <c r="J3194" s="147"/>
      <c r="L3194" s="147" t="s">
        <v>2897</v>
      </c>
      <c r="M3194" s="147" t="s">
        <v>2897</v>
      </c>
      <c r="N3194" s="147" t="s">
        <v>2897</v>
      </c>
      <c r="O3194" s="147" t="s">
        <v>2897</v>
      </c>
      <c r="P3194" s="147" t="s">
        <v>2897</v>
      </c>
      <c r="Q3194" s="147" t="s">
        <v>2897</v>
      </c>
      <c r="R3194" s="147" t="s">
        <v>2897</v>
      </c>
      <c r="S3194" s="147" t="s">
        <v>2897</v>
      </c>
    </row>
    <row r="3195" spans="1:19">
      <c r="A3195" s="131"/>
      <c r="B3195" s="132"/>
      <c r="C3195" s="132"/>
      <c r="I3195" s="147"/>
      <c r="J3195" s="147"/>
      <c r="L3195" s="147" t="s">
        <v>2897</v>
      </c>
      <c r="M3195" s="147" t="s">
        <v>2897</v>
      </c>
      <c r="N3195" s="147" t="s">
        <v>2897</v>
      </c>
      <c r="O3195" s="147" t="s">
        <v>2897</v>
      </c>
      <c r="P3195" s="147" t="s">
        <v>2897</v>
      </c>
      <c r="Q3195" s="147" t="s">
        <v>2897</v>
      </c>
      <c r="R3195" s="147" t="s">
        <v>2897</v>
      </c>
      <c r="S3195" s="147" t="s">
        <v>2897</v>
      </c>
    </row>
    <row r="3196" spans="1:19">
      <c r="A3196" s="131"/>
      <c r="B3196" s="132"/>
      <c r="C3196" s="132"/>
      <c r="I3196" s="147"/>
      <c r="J3196" s="147"/>
      <c r="L3196" s="147" t="s">
        <v>2897</v>
      </c>
      <c r="M3196" s="147" t="s">
        <v>2897</v>
      </c>
      <c r="N3196" s="147" t="s">
        <v>2897</v>
      </c>
      <c r="O3196" s="147" t="s">
        <v>2897</v>
      </c>
      <c r="P3196" s="147" t="s">
        <v>2897</v>
      </c>
      <c r="Q3196" s="147" t="s">
        <v>2897</v>
      </c>
      <c r="R3196" s="147" t="s">
        <v>2897</v>
      </c>
      <c r="S3196" s="147" t="s">
        <v>2897</v>
      </c>
    </row>
    <row r="3197" spans="1:19">
      <c r="A3197" s="131"/>
      <c r="B3197" s="132"/>
      <c r="C3197" s="132"/>
      <c r="I3197" s="147"/>
      <c r="J3197" s="147"/>
      <c r="L3197" s="147" t="s">
        <v>2897</v>
      </c>
      <c r="M3197" s="147" t="s">
        <v>2897</v>
      </c>
      <c r="N3197" s="147" t="s">
        <v>2897</v>
      </c>
      <c r="O3197" s="147" t="s">
        <v>2897</v>
      </c>
      <c r="P3197" s="147" t="s">
        <v>2897</v>
      </c>
      <c r="Q3197" s="147" t="s">
        <v>2897</v>
      </c>
      <c r="R3197" s="147" t="s">
        <v>2897</v>
      </c>
      <c r="S3197" s="147" t="s">
        <v>2897</v>
      </c>
    </row>
    <row r="3198" spans="1:19">
      <c r="A3198" s="131"/>
      <c r="B3198" s="132"/>
      <c r="C3198" s="132"/>
      <c r="I3198" s="147"/>
      <c r="J3198" s="147"/>
      <c r="L3198" s="147" t="s">
        <v>2897</v>
      </c>
      <c r="M3198" s="147" t="s">
        <v>2897</v>
      </c>
      <c r="N3198" s="147" t="s">
        <v>2897</v>
      </c>
      <c r="O3198" s="147" t="s">
        <v>2897</v>
      </c>
      <c r="P3198" s="147" t="s">
        <v>2897</v>
      </c>
      <c r="Q3198" s="147" t="s">
        <v>2897</v>
      </c>
      <c r="R3198" s="147" t="s">
        <v>2897</v>
      </c>
      <c r="S3198" s="147" t="s">
        <v>2897</v>
      </c>
    </row>
    <row r="3199" spans="1:19">
      <c r="A3199" s="131"/>
      <c r="B3199" s="132"/>
      <c r="C3199" s="132"/>
      <c r="I3199" s="147"/>
      <c r="J3199" s="147"/>
      <c r="L3199" s="147" t="s">
        <v>2897</v>
      </c>
      <c r="M3199" s="147" t="s">
        <v>2897</v>
      </c>
      <c r="N3199" s="147" t="s">
        <v>2897</v>
      </c>
      <c r="O3199" s="147" t="s">
        <v>2897</v>
      </c>
      <c r="P3199" s="147" t="s">
        <v>2897</v>
      </c>
      <c r="Q3199" s="147" t="s">
        <v>2897</v>
      </c>
      <c r="R3199" s="147" t="s">
        <v>2897</v>
      </c>
      <c r="S3199" s="147" t="s">
        <v>2897</v>
      </c>
    </row>
    <row r="3200" spans="1:19">
      <c r="A3200" s="131"/>
      <c r="B3200" s="132"/>
      <c r="C3200" s="132"/>
      <c r="I3200" s="147"/>
      <c r="J3200" s="147"/>
      <c r="L3200" s="147" t="s">
        <v>2897</v>
      </c>
      <c r="M3200" s="147" t="s">
        <v>2897</v>
      </c>
      <c r="N3200" s="147" t="s">
        <v>2897</v>
      </c>
      <c r="O3200" s="147" t="s">
        <v>2897</v>
      </c>
      <c r="P3200" s="147" t="s">
        <v>2897</v>
      </c>
      <c r="Q3200" s="147" t="s">
        <v>2897</v>
      </c>
      <c r="R3200" s="147" t="s">
        <v>2897</v>
      </c>
      <c r="S3200" s="147" t="s">
        <v>2897</v>
      </c>
    </row>
    <row r="3201" spans="1:19">
      <c r="A3201" s="131"/>
      <c r="B3201" s="132"/>
      <c r="C3201" s="132"/>
      <c r="I3201" s="147"/>
      <c r="J3201" s="147"/>
      <c r="L3201" s="147" t="s">
        <v>2897</v>
      </c>
      <c r="M3201" s="147" t="s">
        <v>2897</v>
      </c>
      <c r="N3201" s="147" t="s">
        <v>2897</v>
      </c>
      <c r="O3201" s="147" t="s">
        <v>2897</v>
      </c>
      <c r="P3201" s="147" t="s">
        <v>2897</v>
      </c>
      <c r="Q3201" s="147" t="s">
        <v>2897</v>
      </c>
      <c r="R3201" s="147" t="s">
        <v>2897</v>
      </c>
      <c r="S3201" s="147" t="s">
        <v>2897</v>
      </c>
    </row>
    <row r="3202" spans="1:19">
      <c r="A3202" s="131"/>
      <c r="B3202" s="132"/>
      <c r="C3202" s="132"/>
      <c r="I3202" s="147"/>
      <c r="J3202" s="147"/>
      <c r="L3202" s="147" t="s">
        <v>2897</v>
      </c>
      <c r="M3202" s="147" t="s">
        <v>2897</v>
      </c>
      <c r="N3202" s="147" t="s">
        <v>2897</v>
      </c>
      <c r="O3202" s="147" t="s">
        <v>2897</v>
      </c>
      <c r="P3202" s="147" t="s">
        <v>2897</v>
      </c>
      <c r="Q3202" s="147" t="s">
        <v>2897</v>
      </c>
      <c r="R3202" s="147" t="s">
        <v>2897</v>
      </c>
      <c r="S3202" s="147" t="s">
        <v>2897</v>
      </c>
    </row>
    <row r="3203" spans="1:19">
      <c r="A3203" s="131"/>
      <c r="B3203" s="132"/>
      <c r="C3203" s="132"/>
      <c r="I3203" s="147"/>
      <c r="J3203" s="147"/>
      <c r="L3203" s="147" t="s">
        <v>2897</v>
      </c>
      <c r="M3203" s="147" t="s">
        <v>2897</v>
      </c>
      <c r="N3203" s="147" t="s">
        <v>2897</v>
      </c>
      <c r="O3203" s="147" t="s">
        <v>2897</v>
      </c>
      <c r="P3203" s="147" t="s">
        <v>2897</v>
      </c>
      <c r="Q3203" s="147" t="s">
        <v>2897</v>
      </c>
      <c r="R3203" s="147" t="s">
        <v>2897</v>
      </c>
      <c r="S3203" s="147" t="s">
        <v>2897</v>
      </c>
    </row>
    <row r="3204" spans="1:19">
      <c r="A3204" s="131"/>
      <c r="B3204" s="132"/>
      <c r="C3204" s="132"/>
      <c r="I3204" s="147"/>
      <c r="J3204" s="147"/>
      <c r="L3204" s="147" t="s">
        <v>2897</v>
      </c>
      <c r="M3204" s="147" t="s">
        <v>2897</v>
      </c>
      <c r="N3204" s="147" t="s">
        <v>2897</v>
      </c>
      <c r="O3204" s="147" t="s">
        <v>2897</v>
      </c>
      <c r="P3204" s="147" t="s">
        <v>2897</v>
      </c>
      <c r="Q3204" s="147" t="s">
        <v>2897</v>
      </c>
      <c r="R3204" s="147" t="s">
        <v>2897</v>
      </c>
      <c r="S3204" s="147" t="s">
        <v>2897</v>
      </c>
    </row>
    <row r="3205" spans="1:19">
      <c r="A3205" s="131"/>
      <c r="B3205" s="132"/>
      <c r="C3205" s="132"/>
      <c r="I3205" s="147"/>
      <c r="J3205" s="147"/>
      <c r="L3205" s="147" t="s">
        <v>2897</v>
      </c>
      <c r="M3205" s="147" t="s">
        <v>2897</v>
      </c>
      <c r="N3205" s="147" t="s">
        <v>2897</v>
      </c>
      <c r="O3205" s="147" t="s">
        <v>2897</v>
      </c>
      <c r="P3205" s="147" t="s">
        <v>2897</v>
      </c>
      <c r="Q3205" s="147" t="s">
        <v>2897</v>
      </c>
      <c r="R3205" s="147" t="s">
        <v>2897</v>
      </c>
      <c r="S3205" s="147" t="s">
        <v>2897</v>
      </c>
    </row>
    <row r="3206" spans="1:19">
      <c r="A3206" s="131"/>
      <c r="B3206" s="132"/>
      <c r="C3206" s="132"/>
      <c r="I3206" s="147"/>
      <c r="J3206" s="147"/>
      <c r="L3206" s="147" t="s">
        <v>2897</v>
      </c>
      <c r="M3206" s="147" t="s">
        <v>2897</v>
      </c>
      <c r="N3206" s="147" t="s">
        <v>2897</v>
      </c>
      <c r="O3206" s="147" t="s">
        <v>2897</v>
      </c>
      <c r="P3206" s="147" t="s">
        <v>2897</v>
      </c>
      <c r="Q3206" s="147" t="s">
        <v>2897</v>
      </c>
      <c r="R3206" s="147" t="s">
        <v>2897</v>
      </c>
      <c r="S3206" s="147" t="s">
        <v>2897</v>
      </c>
    </row>
    <row r="3207" spans="1:19">
      <c r="A3207" s="131"/>
      <c r="B3207" s="132"/>
      <c r="C3207" s="132"/>
      <c r="I3207" s="147"/>
      <c r="J3207" s="147"/>
      <c r="L3207" s="147" t="s">
        <v>2897</v>
      </c>
      <c r="M3207" s="147" t="s">
        <v>2897</v>
      </c>
      <c r="N3207" s="147" t="s">
        <v>2897</v>
      </c>
      <c r="O3207" s="147" t="s">
        <v>2897</v>
      </c>
      <c r="P3207" s="147" t="s">
        <v>2897</v>
      </c>
      <c r="Q3207" s="147" t="s">
        <v>2897</v>
      </c>
      <c r="R3207" s="147" t="s">
        <v>2897</v>
      </c>
      <c r="S3207" s="147" t="s">
        <v>2897</v>
      </c>
    </row>
    <row r="3208" spans="1:19">
      <c r="A3208" s="131"/>
      <c r="B3208" s="132"/>
      <c r="C3208" s="132"/>
      <c r="I3208" s="147"/>
      <c r="J3208" s="147"/>
      <c r="L3208" s="147" t="s">
        <v>2897</v>
      </c>
      <c r="M3208" s="147" t="s">
        <v>2897</v>
      </c>
      <c r="N3208" s="147" t="s">
        <v>2897</v>
      </c>
      <c r="O3208" s="147" t="s">
        <v>2897</v>
      </c>
      <c r="P3208" s="147" t="s">
        <v>2897</v>
      </c>
      <c r="Q3208" s="147" t="s">
        <v>2897</v>
      </c>
      <c r="R3208" s="147" t="s">
        <v>2897</v>
      </c>
      <c r="S3208" s="147" t="s">
        <v>2897</v>
      </c>
    </row>
    <row r="3209" spans="1:19">
      <c r="A3209" s="131"/>
      <c r="B3209" s="132"/>
      <c r="C3209" s="132"/>
      <c r="I3209" s="147"/>
      <c r="J3209" s="147"/>
      <c r="L3209" s="147" t="s">
        <v>2897</v>
      </c>
      <c r="M3209" s="147" t="s">
        <v>2897</v>
      </c>
      <c r="N3209" s="147" t="s">
        <v>2897</v>
      </c>
      <c r="O3209" s="147" t="s">
        <v>2897</v>
      </c>
      <c r="P3209" s="147" t="s">
        <v>2897</v>
      </c>
      <c r="Q3209" s="147" t="s">
        <v>2897</v>
      </c>
      <c r="R3209" s="147" t="s">
        <v>2897</v>
      </c>
      <c r="S3209" s="147" t="s">
        <v>2897</v>
      </c>
    </row>
    <row r="3210" spans="1:19">
      <c r="A3210" s="131"/>
      <c r="B3210" s="132"/>
      <c r="C3210" s="132"/>
      <c r="I3210" s="147"/>
      <c r="J3210" s="147"/>
      <c r="L3210" s="147" t="s">
        <v>2897</v>
      </c>
      <c r="M3210" s="147" t="s">
        <v>2897</v>
      </c>
      <c r="N3210" s="147" t="s">
        <v>2897</v>
      </c>
      <c r="O3210" s="147" t="s">
        <v>2897</v>
      </c>
      <c r="P3210" s="147" t="s">
        <v>2897</v>
      </c>
      <c r="Q3210" s="147" t="s">
        <v>2897</v>
      </c>
      <c r="R3210" s="147" t="s">
        <v>2897</v>
      </c>
      <c r="S3210" s="147" t="s">
        <v>2897</v>
      </c>
    </row>
    <row r="3211" spans="1:19">
      <c r="A3211" s="131"/>
      <c r="B3211" s="132"/>
      <c r="C3211" s="132"/>
      <c r="I3211" s="147"/>
      <c r="J3211" s="147"/>
      <c r="L3211" s="147" t="s">
        <v>2897</v>
      </c>
      <c r="M3211" s="147" t="s">
        <v>2897</v>
      </c>
      <c r="N3211" s="147" t="s">
        <v>2897</v>
      </c>
      <c r="O3211" s="147" t="s">
        <v>2897</v>
      </c>
      <c r="P3211" s="147" t="s">
        <v>2897</v>
      </c>
      <c r="Q3211" s="147" t="s">
        <v>2897</v>
      </c>
      <c r="R3211" s="147" t="s">
        <v>2897</v>
      </c>
      <c r="S3211" s="147" t="s">
        <v>2897</v>
      </c>
    </row>
    <row r="3212" spans="1:19">
      <c r="A3212" s="131"/>
      <c r="B3212" s="132"/>
      <c r="C3212" s="132"/>
      <c r="I3212" s="147"/>
      <c r="J3212" s="147"/>
      <c r="L3212" s="147" t="s">
        <v>2897</v>
      </c>
      <c r="M3212" s="147" t="s">
        <v>2897</v>
      </c>
      <c r="N3212" s="147" t="s">
        <v>2897</v>
      </c>
      <c r="O3212" s="147" t="s">
        <v>2897</v>
      </c>
      <c r="P3212" s="147" t="s">
        <v>2897</v>
      </c>
      <c r="Q3212" s="147" t="s">
        <v>2897</v>
      </c>
      <c r="R3212" s="147" t="s">
        <v>2897</v>
      </c>
      <c r="S3212" s="147" t="s">
        <v>2897</v>
      </c>
    </row>
    <row r="3213" spans="1:19">
      <c r="A3213" s="131"/>
      <c r="B3213" s="132"/>
      <c r="C3213" s="132"/>
      <c r="I3213" s="147"/>
      <c r="J3213" s="147"/>
      <c r="L3213" s="147" t="s">
        <v>2897</v>
      </c>
      <c r="M3213" s="147" t="s">
        <v>2897</v>
      </c>
      <c r="N3213" s="147" t="s">
        <v>2897</v>
      </c>
      <c r="O3213" s="147" t="s">
        <v>2897</v>
      </c>
      <c r="P3213" s="147" t="s">
        <v>2897</v>
      </c>
      <c r="Q3213" s="147" t="s">
        <v>2897</v>
      </c>
      <c r="R3213" s="147" t="s">
        <v>2897</v>
      </c>
      <c r="S3213" s="147" t="s">
        <v>2897</v>
      </c>
    </row>
    <row r="3214" spans="1:19">
      <c r="A3214" s="131"/>
      <c r="B3214" s="132"/>
      <c r="C3214" s="132"/>
      <c r="I3214" s="147"/>
      <c r="J3214" s="147"/>
      <c r="L3214" s="147" t="s">
        <v>2897</v>
      </c>
      <c r="M3214" s="147" t="s">
        <v>2897</v>
      </c>
      <c r="N3214" s="147" t="s">
        <v>2897</v>
      </c>
      <c r="O3214" s="147" t="s">
        <v>2897</v>
      </c>
      <c r="P3214" s="147" t="s">
        <v>2897</v>
      </c>
      <c r="Q3214" s="147" t="s">
        <v>2897</v>
      </c>
      <c r="R3214" s="147" t="s">
        <v>2897</v>
      </c>
      <c r="S3214" s="147" t="s">
        <v>2897</v>
      </c>
    </row>
    <row r="3215" spans="1:19">
      <c r="A3215" s="131"/>
      <c r="B3215" s="132"/>
      <c r="C3215" s="132"/>
      <c r="I3215" s="147"/>
      <c r="J3215" s="147"/>
      <c r="L3215" s="147" t="s">
        <v>2897</v>
      </c>
      <c r="M3215" s="147" t="s">
        <v>2897</v>
      </c>
      <c r="N3215" s="147" t="s">
        <v>2897</v>
      </c>
      <c r="O3215" s="147" t="s">
        <v>2897</v>
      </c>
      <c r="P3215" s="147" t="s">
        <v>2897</v>
      </c>
      <c r="Q3215" s="147" t="s">
        <v>2897</v>
      </c>
      <c r="R3215" s="147" t="s">
        <v>2897</v>
      </c>
      <c r="S3215" s="147" t="s">
        <v>2897</v>
      </c>
    </row>
    <row r="3216" spans="1:19">
      <c r="A3216" s="131"/>
      <c r="B3216" s="132"/>
      <c r="C3216" s="132"/>
      <c r="I3216" s="147"/>
      <c r="J3216" s="147"/>
      <c r="L3216" s="147" t="s">
        <v>2897</v>
      </c>
      <c r="M3216" s="147" t="s">
        <v>2897</v>
      </c>
      <c r="N3216" s="147" t="s">
        <v>2897</v>
      </c>
      <c r="O3216" s="147" t="s">
        <v>2897</v>
      </c>
      <c r="P3216" s="147" t="s">
        <v>2897</v>
      </c>
      <c r="Q3216" s="147" t="s">
        <v>2897</v>
      </c>
      <c r="R3216" s="147" t="s">
        <v>2897</v>
      </c>
      <c r="S3216" s="147" t="s">
        <v>2897</v>
      </c>
    </row>
    <row r="3217" spans="1:19">
      <c r="A3217" s="131"/>
      <c r="B3217" s="132"/>
      <c r="C3217" s="132"/>
      <c r="I3217" s="147"/>
      <c r="J3217" s="147"/>
      <c r="L3217" s="147" t="s">
        <v>2897</v>
      </c>
      <c r="M3217" s="147" t="s">
        <v>2897</v>
      </c>
      <c r="N3217" s="147" t="s">
        <v>2897</v>
      </c>
      <c r="O3217" s="147" t="s">
        <v>2897</v>
      </c>
      <c r="P3217" s="147" t="s">
        <v>2897</v>
      </c>
      <c r="Q3217" s="147" t="s">
        <v>2897</v>
      </c>
      <c r="R3217" s="147" t="s">
        <v>2897</v>
      </c>
      <c r="S3217" s="147" t="s">
        <v>2897</v>
      </c>
    </row>
    <row r="3218" spans="1:19">
      <c r="A3218" s="131"/>
      <c r="B3218" s="132"/>
      <c r="C3218" s="132"/>
      <c r="I3218" s="147"/>
      <c r="J3218" s="147"/>
      <c r="L3218" s="147" t="s">
        <v>2897</v>
      </c>
      <c r="M3218" s="147" t="s">
        <v>2897</v>
      </c>
      <c r="N3218" s="147" t="s">
        <v>2897</v>
      </c>
      <c r="O3218" s="147" t="s">
        <v>2897</v>
      </c>
      <c r="P3218" s="147" t="s">
        <v>2897</v>
      </c>
      <c r="Q3218" s="147" t="s">
        <v>2897</v>
      </c>
      <c r="R3218" s="147" t="s">
        <v>2897</v>
      </c>
      <c r="S3218" s="147" t="s">
        <v>2897</v>
      </c>
    </row>
    <row r="3219" spans="1:19">
      <c r="A3219" s="131"/>
      <c r="B3219" s="132"/>
      <c r="C3219" s="132"/>
      <c r="I3219" s="147"/>
      <c r="J3219" s="147"/>
      <c r="L3219" s="147" t="s">
        <v>2897</v>
      </c>
      <c r="M3219" s="147" t="s">
        <v>2897</v>
      </c>
      <c r="N3219" s="147" t="s">
        <v>2897</v>
      </c>
      <c r="O3219" s="147" t="s">
        <v>2897</v>
      </c>
      <c r="P3219" s="147" t="s">
        <v>2897</v>
      </c>
      <c r="Q3219" s="147" t="s">
        <v>2897</v>
      </c>
      <c r="R3219" s="147" t="s">
        <v>2897</v>
      </c>
      <c r="S3219" s="147" t="s">
        <v>2897</v>
      </c>
    </row>
    <row r="3220" spans="1:19">
      <c r="A3220" s="131"/>
      <c r="B3220" s="132"/>
      <c r="C3220" s="132"/>
      <c r="I3220" s="147"/>
      <c r="J3220" s="147"/>
      <c r="L3220" s="147" t="s">
        <v>2897</v>
      </c>
      <c r="M3220" s="147" t="s">
        <v>2897</v>
      </c>
      <c r="N3220" s="147" t="s">
        <v>2897</v>
      </c>
      <c r="O3220" s="147" t="s">
        <v>2897</v>
      </c>
      <c r="P3220" s="147" t="s">
        <v>2897</v>
      </c>
      <c r="Q3220" s="147" t="s">
        <v>2897</v>
      </c>
      <c r="R3220" s="147" t="s">
        <v>2897</v>
      </c>
      <c r="S3220" s="147" t="s">
        <v>2897</v>
      </c>
    </row>
    <row r="3221" spans="1:19">
      <c r="A3221" s="131"/>
      <c r="B3221" s="132"/>
      <c r="C3221" s="132"/>
      <c r="I3221" s="147"/>
      <c r="J3221" s="147"/>
      <c r="L3221" s="147" t="s">
        <v>2897</v>
      </c>
      <c r="M3221" s="147" t="s">
        <v>2897</v>
      </c>
      <c r="N3221" s="147" t="s">
        <v>2897</v>
      </c>
      <c r="O3221" s="147" t="s">
        <v>2897</v>
      </c>
      <c r="P3221" s="147" t="s">
        <v>2897</v>
      </c>
      <c r="Q3221" s="147" t="s">
        <v>2897</v>
      </c>
      <c r="R3221" s="147" t="s">
        <v>2897</v>
      </c>
      <c r="S3221" s="147" t="s">
        <v>2897</v>
      </c>
    </row>
    <row r="3222" spans="1:19">
      <c r="A3222" s="131"/>
      <c r="B3222" s="132"/>
      <c r="C3222" s="132"/>
      <c r="I3222" s="147"/>
      <c r="J3222" s="147"/>
      <c r="L3222" s="147" t="s">
        <v>2897</v>
      </c>
      <c r="M3222" s="147" t="s">
        <v>2897</v>
      </c>
      <c r="N3222" s="147" t="s">
        <v>2897</v>
      </c>
      <c r="O3222" s="147" t="s">
        <v>2897</v>
      </c>
      <c r="P3222" s="147" t="s">
        <v>2897</v>
      </c>
      <c r="Q3222" s="147" t="s">
        <v>2897</v>
      </c>
      <c r="R3222" s="147" t="s">
        <v>2897</v>
      </c>
      <c r="S3222" s="147" t="s">
        <v>2897</v>
      </c>
    </row>
    <row r="3223" spans="1:19">
      <c r="A3223" s="131"/>
      <c r="B3223" s="132"/>
      <c r="C3223" s="132"/>
      <c r="I3223" s="147"/>
      <c r="J3223" s="147"/>
      <c r="L3223" s="147" t="s">
        <v>2897</v>
      </c>
      <c r="M3223" s="147" t="s">
        <v>2897</v>
      </c>
      <c r="N3223" s="147" t="s">
        <v>2897</v>
      </c>
      <c r="O3223" s="147" t="s">
        <v>2897</v>
      </c>
      <c r="P3223" s="147" t="s">
        <v>2897</v>
      </c>
      <c r="Q3223" s="147" t="s">
        <v>2897</v>
      </c>
      <c r="R3223" s="147" t="s">
        <v>2897</v>
      </c>
      <c r="S3223" s="147" t="s">
        <v>2897</v>
      </c>
    </row>
    <row r="3224" spans="1:19">
      <c r="A3224" s="131"/>
      <c r="B3224" s="132"/>
      <c r="C3224" s="132"/>
      <c r="I3224" s="147"/>
      <c r="J3224" s="147"/>
      <c r="L3224" s="147" t="s">
        <v>2897</v>
      </c>
      <c r="M3224" s="147" t="s">
        <v>2897</v>
      </c>
      <c r="N3224" s="147" t="s">
        <v>2897</v>
      </c>
      <c r="O3224" s="147" t="s">
        <v>2897</v>
      </c>
      <c r="P3224" s="147" t="s">
        <v>2897</v>
      </c>
      <c r="Q3224" s="147" t="s">
        <v>2897</v>
      </c>
      <c r="R3224" s="147" t="s">
        <v>2897</v>
      </c>
      <c r="S3224" s="147" t="s">
        <v>2897</v>
      </c>
    </row>
    <row r="3225" spans="1:19">
      <c r="A3225" s="131"/>
      <c r="B3225" s="132"/>
      <c r="C3225" s="132"/>
      <c r="I3225" s="147"/>
      <c r="J3225" s="147"/>
      <c r="L3225" s="147" t="s">
        <v>2897</v>
      </c>
      <c r="M3225" s="147" t="s">
        <v>2897</v>
      </c>
      <c r="N3225" s="147" t="s">
        <v>2897</v>
      </c>
      <c r="O3225" s="147" t="s">
        <v>2897</v>
      </c>
      <c r="P3225" s="147" t="s">
        <v>2897</v>
      </c>
      <c r="Q3225" s="147" t="s">
        <v>2897</v>
      </c>
      <c r="R3225" s="147" t="s">
        <v>2897</v>
      </c>
      <c r="S3225" s="147" t="s">
        <v>2897</v>
      </c>
    </row>
    <row r="3226" spans="1:19">
      <c r="A3226" s="131"/>
      <c r="B3226" s="132"/>
      <c r="C3226" s="132"/>
      <c r="I3226" s="147"/>
      <c r="J3226" s="147"/>
      <c r="L3226" s="147" t="s">
        <v>2897</v>
      </c>
      <c r="M3226" s="147" t="s">
        <v>2897</v>
      </c>
      <c r="N3226" s="147" t="s">
        <v>2897</v>
      </c>
      <c r="O3226" s="147" t="s">
        <v>2897</v>
      </c>
      <c r="P3226" s="147" t="s">
        <v>2897</v>
      </c>
      <c r="Q3226" s="147" t="s">
        <v>2897</v>
      </c>
      <c r="R3226" s="147" t="s">
        <v>2897</v>
      </c>
      <c r="S3226" s="147" t="s">
        <v>2897</v>
      </c>
    </row>
    <row r="3227" spans="1:19">
      <c r="A3227" s="131"/>
      <c r="B3227" s="132"/>
      <c r="C3227" s="132"/>
      <c r="I3227" s="147"/>
      <c r="J3227" s="147"/>
      <c r="L3227" s="147" t="s">
        <v>2897</v>
      </c>
      <c r="M3227" s="147" t="s">
        <v>2897</v>
      </c>
      <c r="N3227" s="147" t="s">
        <v>2897</v>
      </c>
      <c r="O3227" s="147" t="s">
        <v>2897</v>
      </c>
      <c r="P3227" s="147" t="s">
        <v>2897</v>
      </c>
      <c r="Q3227" s="147" t="s">
        <v>2897</v>
      </c>
      <c r="R3227" s="147" t="s">
        <v>2897</v>
      </c>
      <c r="S3227" s="147" t="s">
        <v>2897</v>
      </c>
    </row>
    <row r="3228" spans="1:19">
      <c r="I3228" s="147"/>
      <c r="J3228" s="147"/>
      <c r="L3228" s="147" t="s">
        <v>2897</v>
      </c>
      <c r="M3228" s="147" t="s">
        <v>2897</v>
      </c>
      <c r="N3228" s="147" t="s">
        <v>2897</v>
      </c>
      <c r="O3228" s="147" t="s">
        <v>2897</v>
      </c>
      <c r="P3228" s="147" t="s">
        <v>2897</v>
      </c>
      <c r="Q3228" s="147" t="s">
        <v>2897</v>
      </c>
      <c r="R3228" s="147" t="s">
        <v>2897</v>
      </c>
      <c r="S3228" s="147" t="s">
        <v>2897</v>
      </c>
    </row>
    <row r="3229" spans="1:19">
      <c r="I3229" s="147"/>
      <c r="J3229" s="147"/>
      <c r="L3229" s="147" t="s">
        <v>2897</v>
      </c>
      <c r="M3229" s="147" t="s">
        <v>2897</v>
      </c>
      <c r="N3229" s="147" t="s">
        <v>2897</v>
      </c>
      <c r="O3229" s="147" t="s">
        <v>2897</v>
      </c>
      <c r="P3229" s="147" t="s">
        <v>2897</v>
      </c>
      <c r="Q3229" s="147" t="s">
        <v>2897</v>
      </c>
      <c r="R3229" s="147" t="s">
        <v>2897</v>
      </c>
      <c r="S3229" s="147" t="s">
        <v>2897</v>
      </c>
    </row>
    <row r="3230" spans="1:19">
      <c r="I3230" s="147"/>
      <c r="J3230" s="147"/>
      <c r="L3230" s="147" t="s">
        <v>2897</v>
      </c>
      <c r="M3230" s="147" t="s">
        <v>2897</v>
      </c>
      <c r="N3230" s="147" t="s">
        <v>2897</v>
      </c>
      <c r="O3230" s="147" t="s">
        <v>2897</v>
      </c>
      <c r="P3230" s="147" t="s">
        <v>2897</v>
      </c>
      <c r="Q3230" s="147" t="s">
        <v>2897</v>
      </c>
      <c r="R3230" s="147" t="s">
        <v>2897</v>
      </c>
      <c r="S3230" s="147" t="s">
        <v>2897</v>
      </c>
    </row>
    <row r="3231" spans="1:19">
      <c r="I3231" s="147"/>
      <c r="J3231" s="147"/>
      <c r="L3231" s="147" t="s">
        <v>2897</v>
      </c>
      <c r="M3231" s="147" t="s">
        <v>2897</v>
      </c>
      <c r="N3231" s="147" t="s">
        <v>2897</v>
      </c>
      <c r="O3231" s="147" t="s">
        <v>2897</v>
      </c>
      <c r="P3231" s="147" t="s">
        <v>2897</v>
      </c>
      <c r="Q3231" s="147" t="s">
        <v>2897</v>
      </c>
      <c r="R3231" s="147" t="s">
        <v>2897</v>
      </c>
      <c r="S3231" s="147" t="s">
        <v>2897</v>
      </c>
    </row>
    <row r="3232" spans="1:19">
      <c r="I3232" s="147"/>
      <c r="J3232" s="147"/>
      <c r="L3232" s="147" t="s">
        <v>2897</v>
      </c>
      <c r="M3232" s="147" t="s">
        <v>2897</v>
      </c>
      <c r="N3232" s="147" t="s">
        <v>2897</v>
      </c>
      <c r="O3232" s="147" t="s">
        <v>2897</v>
      </c>
      <c r="P3232" s="147" t="s">
        <v>2897</v>
      </c>
      <c r="Q3232" s="147" t="s">
        <v>2897</v>
      </c>
      <c r="R3232" s="147" t="s">
        <v>2897</v>
      </c>
      <c r="S3232" s="147" t="s">
        <v>2897</v>
      </c>
    </row>
    <row r="3233" spans="1:19">
      <c r="I3233" s="147"/>
      <c r="J3233" s="147"/>
      <c r="L3233" s="147" t="s">
        <v>2897</v>
      </c>
      <c r="M3233" s="147" t="s">
        <v>2897</v>
      </c>
      <c r="N3233" s="147" t="s">
        <v>2897</v>
      </c>
      <c r="O3233" s="147" t="s">
        <v>2897</v>
      </c>
      <c r="P3233" s="147" t="s">
        <v>2897</v>
      </c>
      <c r="Q3233" s="147" t="s">
        <v>2897</v>
      </c>
      <c r="R3233" s="147" t="s">
        <v>2897</v>
      </c>
      <c r="S3233" s="147" t="s">
        <v>2897</v>
      </c>
    </row>
    <row r="3234" spans="1:19">
      <c r="I3234" s="147"/>
      <c r="J3234" s="147"/>
      <c r="L3234" s="147" t="s">
        <v>2897</v>
      </c>
      <c r="M3234" s="147" t="s">
        <v>2897</v>
      </c>
      <c r="N3234" s="147" t="s">
        <v>2897</v>
      </c>
      <c r="O3234" s="147" t="s">
        <v>2897</v>
      </c>
      <c r="P3234" s="147" t="s">
        <v>2897</v>
      </c>
      <c r="Q3234" s="147" t="s">
        <v>2897</v>
      </c>
      <c r="R3234" s="147" t="s">
        <v>2897</v>
      </c>
      <c r="S3234" s="147" t="s">
        <v>2897</v>
      </c>
    </row>
    <row r="3235" spans="1:19">
      <c r="I3235" s="147"/>
      <c r="J3235" s="147"/>
      <c r="L3235" s="147" t="s">
        <v>2897</v>
      </c>
      <c r="M3235" s="147" t="s">
        <v>2897</v>
      </c>
      <c r="N3235" s="147" t="s">
        <v>2897</v>
      </c>
      <c r="O3235" s="147" t="s">
        <v>2897</v>
      </c>
      <c r="P3235" s="147" t="s">
        <v>2897</v>
      </c>
      <c r="Q3235" s="147" t="s">
        <v>2897</v>
      </c>
      <c r="R3235" s="147" t="s">
        <v>2897</v>
      </c>
      <c r="S3235" s="147" t="s">
        <v>2897</v>
      </c>
    </row>
    <row r="3236" spans="1:19">
      <c r="I3236" s="147"/>
      <c r="J3236" s="147"/>
      <c r="L3236" s="147" t="s">
        <v>2897</v>
      </c>
      <c r="M3236" s="147" t="s">
        <v>2897</v>
      </c>
      <c r="N3236" s="147" t="s">
        <v>2897</v>
      </c>
      <c r="O3236" s="147" t="s">
        <v>2897</v>
      </c>
      <c r="P3236" s="147" t="s">
        <v>2897</v>
      </c>
      <c r="Q3236" s="147" t="s">
        <v>2897</v>
      </c>
      <c r="R3236" s="147" t="s">
        <v>2897</v>
      </c>
      <c r="S3236" s="147" t="s">
        <v>2897</v>
      </c>
    </row>
    <row r="3237" spans="1:19">
      <c r="I3237" s="147"/>
      <c r="J3237" s="147"/>
      <c r="L3237" s="147" t="s">
        <v>2897</v>
      </c>
      <c r="M3237" s="147" t="s">
        <v>2897</v>
      </c>
      <c r="N3237" s="147" t="s">
        <v>2897</v>
      </c>
      <c r="O3237" s="147" t="s">
        <v>2897</v>
      </c>
      <c r="P3237" s="147" t="s">
        <v>2897</v>
      </c>
      <c r="Q3237" s="147" t="s">
        <v>2897</v>
      </c>
      <c r="R3237" s="147" t="s">
        <v>2897</v>
      </c>
      <c r="S3237" s="147" t="s">
        <v>2897</v>
      </c>
    </row>
    <row r="3238" spans="1:19">
      <c r="A3238" s="146"/>
      <c r="I3238" s="147"/>
      <c r="J3238" s="147"/>
      <c r="L3238" s="147" t="s">
        <v>2897</v>
      </c>
      <c r="M3238" s="147" t="s">
        <v>2897</v>
      </c>
      <c r="N3238" s="147" t="s">
        <v>2897</v>
      </c>
      <c r="O3238" s="147" t="s">
        <v>2897</v>
      </c>
      <c r="P3238" s="147" t="s">
        <v>2897</v>
      </c>
      <c r="Q3238" s="147" t="s">
        <v>2897</v>
      </c>
      <c r="R3238" s="147" t="s">
        <v>2897</v>
      </c>
      <c r="S3238" s="147" t="s">
        <v>2897</v>
      </c>
    </row>
    <row r="3239" spans="1:19">
      <c r="A3239" s="146"/>
      <c r="I3239" s="147"/>
      <c r="J3239" s="147"/>
      <c r="L3239" s="147" t="s">
        <v>2897</v>
      </c>
      <c r="M3239" s="147" t="s">
        <v>2897</v>
      </c>
      <c r="N3239" s="147" t="s">
        <v>2897</v>
      </c>
      <c r="O3239" s="147" t="s">
        <v>2897</v>
      </c>
      <c r="P3239" s="147" t="s">
        <v>2897</v>
      </c>
      <c r="Q3239" s="147" t="s">
        <v>2897</v>
      </c>
      <c r="R3239" s="147" t="s">
        <v>2897</v>
      </c>
      <c r="S3239" s="147" t="s">
        <v>2897</v>
      </c>
    </row>
    <row r="3240" spans="1:19">
      <c r="A3240" s="146"/>
      <c r="I3240" s="147"/>
      <c r="J3240" s="147"/>
      <c r="L3240" s="147" t="s">
        <v>2897</v>
      </c>
      <c r="M3240" s="147" t="s">
        <v>2897</v>
      </c>
      <c r="N3240" s="147" t="s">
        <v>2897</v>
      </c>
      <c r="O3240" s="147" t="s">
        <v>2897</v>
      </c>
      <c r="P3240" s="147" t="s">
        <v>2897</v>
      </c>
      <c r="Q3240" s="147" t="s">
        <v>2897</v>
      </c>
      <c r="R3240" s="147" t="s">
        <v>2897</v>
      </c>
      <c r="S3240" s="147" t="s">
        <v>2897</v>
      </c>
    </row>
    <row r="3241" spans="1:19">
      <c r="A3241" s="146"/>
      <c r="I3241" s="147"/>
      <c r="J3241" s="147"/>
      <c r="L3241" s="147" t="s">
        <v>2897</v>
      </c>
      <c r="M3241" s="147" t="s">
        <v>2897</v>
      </c>
      <c r="N3241" s="147" t="s">
        <v>2897</v>
      </c>
      <c r="O3241" s="147" t="s">
        <v>2897</v>
      </c>
      <c r="P3241" s="147" t="s">
        <v>2897</v>
      </c>
      <c r="Q3241" s="147" t="s">
        <v>2897</v>
      </c>
      <c r="R3241" s="147" t="s">
        <v>2897</v>
      </c>
      <c r="S3241" s="147" t="s">
        <v>2897</v>
      </c>
    </row>
    <row r="3242" spans="1:19">
      <c r="A3242" s="146"/>
      <c r="B3242" s="145"/>
      <c r="C3242" s="145"/>
      <c r="I3242" s="147"/>
      <c r="J3242" s="147"/>
      <c r="L3242" s="147" t="s">
        <v>2897</v>
      </c>
      <c r="M3242" s="147" t="s">
        <v>2897</v>
      </c>
      <c r="N3242" s="147" t="s">
        <v>2897</v>
      </c>
      <c r="O3242" s="147" t="s">
        <v>2897</v>
      </c>
      <c r="P3242" s="147" t="s">
        <v>2897</v>
      </c>
      <c r="Q3242" s="147" t="s">
        <v>2897</v>
      </c>
      <c r="R3242" s="147" t="s">
        <v>2897</v>
      </c>
      <c r="S3242" s="147" t="s">
        <v>2897</v>
      </c>
    </row>
    <row r="3243" spans="1:19">
      <c r="A3243" s="146"/>
      <c r="B3243" s="145"/>
      <c r="C3243" s="145"/>
      <c r="I3243" s="147"/>
      <c r="J3243" s="147"/>
      <c r="L3243" s="147" t="s">
        <v>2897</v>
      </c>
      <c r="M3243" s="147" t="s">
        <v>2897</v>
      </c>
      <c r="N3243" s="147" t="s">
        <v>2897</v>
      </c>
      <c r="O3243" s="147" t="s">
        <v>2897</v>
      </c>
      <c r="P3243" s="147" t="s">
        <v>2897</v>
      </c>
      <c r="Q3243" s="147" t="s">
        <v>2897</v>
      </c>
      <c r="R3243" s="147" t="s">
        <v>2897</v>
      </c>
      <c r="S3243" s="147" t="s">
        <v>2897</v>
      </c>
    </row>
    <row r="3244" spans="1:19">
      <c r="A3244" s="146"/>
      <c r="B3244" s="145"/>
      <c r="C3244" s="145"/>
      <c r="I3244" s="147"/>
      <c r="J3244" s="147"/>
      <c r="L3244" s="147" t="s">
        <v>2897</v>
      </c>
      <c r="M3244" s="147" t="s">
        <v>2897</v>
      </c>
      <c r="N3244" s="147" t="s">
        <v>2897</v>
      </c>
      <c r="O3244" s="147" t="s">
        <v>2897</v>
      </c>
      <c r="P3244" s="147" t="s">
        <v>2897</v>
      </c>
      <c r="Q3244" s="147" t="s">
        <v>2897</v>
      </c>
      <c r="R3244" s="147" t="s">
        <v>2897</v>
      </c>
      <c r="S3244" s="147" t="s">
        <v>2897</v>
      </c>
    </row>
    <row r="3245" spans="1:19">
      <c r="A3245" s="146"/>
      <c r="B3245" s="145"/>
      <c r="C3245" s="145"/>
      <c r="I3245" s="147"/>
      <c r="J3245" s="147"/>
      <c r="L3245" s="147" t="s">
        <v>2897</v>
      </c>
      <c r="M3245" s="147" t="s">
        <v>2897</v>
      </c>
      <c r="N3245" s="147" t="s">
        <v>2897</v>
      </c>
      <c r="O3245" s="147" t="s">
        <v>2897</v>
      </c>
      <c r="P3245" s="147" t="s">
        <v>2897</v>
      </c>
      <c r="Q3245" s="147" t="s">
        <v>2897</v>
      </c>
      <c r="R3245" s="147" t="s">
        <v>2897</v>
      </c>
      <c r="S3245" s="147" t="s">
        <v>2897</v>
      </c>
    </row>
    <row r="3246" spans="1:19">
      <c r="A3246" s="146"/>
      <c r="B3246" s="145"/>
      <c r="C3246" s="145"/>
      <c r="I3246" s="147"/>
      <c r="J3246" s="147"/>
      <c r="L3246" s="147" t="s">
        <v>2897</v>
      </c>
      <c r="M3246" s="147" t="s">
        <v>2897</v>
      </c>
      <c r="N3246" s="147" t="s">
        <v>2897</v>
      </c>
      <c r="O3246" s="147" t="s">
        <v>2897</v>
      </c>
      <c r="P3246" s="147" t="s">
        <v>2897</v>
      </c>
      <c r="Q3246" s="147" t="s">
        <v>2897</v>
      </c>
      <c r="R3246" s="147" t="s">
        <v>2897</v>
      </c>
      <c r="S3246" s="147" t="s">
        <v>2897</v>
      </c>
    </row>
    <row r="3247" spans="1:19">
      <c r="A3247" s="146"/>
      <c r="B3247" s="145"/>
      <c r="C3247" s="145"/>
      <c r="I3247" s="147"/>
      <c r="J3247" s="147"/>
      <c r="L3247" s="147" t="s">
        <v>2897</v>
      </c>
      <c r="M3247" s="147" t="s">
        <v>2897</v>
      </c>
      <c r="N3247" s="147" t="s">
        <v>2897</v>
      </c>
      <c r="O3247" s="147" t="s">
        <v>2897</v>
      </c>
      <c r="P3247" s="147" t="s">
        <v>2897</v>
      </c>
      <c r="Q3247" s="147" t="s">
        <v>2897</v>
      </c>
      <c r="R3247" s="147" t="s">
        <v>2897</v>
      </c>
      <c r="S3247" s="147" t="s">
        <v>2897</v>
      </c>
    </row>
    <row r="3248" spans="1:19">
      <c r="A3248" s="146"/>
      <c r="B3248" s="145"/>
      <c r="C3248" s="145"/>
      <c r="I3248" s="147"/>
      <c r="J3248" s="147"/>
      <c r="L3248" s="147" t="s">
        <v>2897</v>
      </c>
      <c r="M3248" s="147" t="s">
        <v>2897</v>
      </c>
      <c r="N3248" s="147" t="s">
        <v>2897</v>
      </c>
      <c r="O3248" s="147" t="s">
        <v>2897</v>
      </c>
      <c r="P3248" s="147" t="s">
        <v>2897</v>
      </c>
      <c r="Q3248" s="147" t="s">
        <v>2897</v>
      </c>
      <c r="R3248" s="147" t="s">
        <v>2897</v>
      </c>
      <c r="S3248" s="147" t="s">
        <v>2897</v>
      </c>
    </row>
    <row r="3249" spans="1:19">
      <c r="A3249" s="146"/>
      <c r="B3249" s="145"/>
      <c r="C3249" s="145"/>
      <c r="I3249" s="147"/>
      <c r="J3249" s="147"/>
      <c r="L3249" s="147" t="s">
        <v>2897</v>
      </c>
      <c r="M3249" s="147" t="s">
        <v>2897</v>
      </c>
      <c r="N3249" s="147" t="s">
        <v>2897</v>
      </c>
      <c r="O3249" s="147" t="s">
        <v>2897</v>
      </c>
      <c r="P3249" s="147" t="s">
        <v>2897</v>
      </c>
      <c r="Q3249" s="147" t="s">
        <v>2897</v>
      </c>
      <c r="R3249" s="147" t="s">
        <v>2897</v>
      </c>
      <c r="S3249" s="147" t="s">
        <v>2897</v>
      </c>
    </row>
    <row r="3250" spans="1:19">
      <c r="A3250" s="146"/>
      <c r="B3250" s="145"/>
      <c r="C3250" s="145"/>
      <c r="I3250" s="147"/>
      <c r="J3250" s="147"/>
      <c r="L3250" s="147" t="s">
        <v>2897</v>
      </c>
      <c r="M3250" s="147" t="s">
        <v>2897</v>
      </c>
      <c r="N3250" s="147" t="s">
        <v>2897</v>
      </c>
      <c r="O3250" s="147" t="s">
        <v>2897</v>
      </c>
      <c r="P3250" s="147" t="s">
        <v>2897</v>
      </c>
      <c r="Q3250" s="147" t="s">
        <v>2897</v>
      </c>
      <c r="R3250" s="147" t="s">
        <v>2897</v>
      </c>
      <c r="S3250" s="147" t="s">
        <v>2897</v>
      </c>
    </row>
    <row r="3251" spans="1:19">
      <c r="A3251" s="146"/>
      <c r="B3251" s="145"/>
      <c r="C3251" s="145"/>
      <c r="I3251" s="147"/>
      <c r="J3251" s="147"/>
      <c r="L3251" s="147" t="s">
        <v>2897</v>
      </c>
      <c r="M3251" s="147" t="s">
        <v>2897</v>
      </c>
      <c r="N3251" s="147" t="s">
        <v>2897</v>
      </c>
      <c r="O3251" s="147" t="s">
        <v>2897</v>
      </c>
      <c r="P3251" s="147" t="s">
        <v>2897</v>
      </c>
      <c r="Q3251" s="147" t="s">
        <v>2897</v>
      </c>
      <c r="R3251" s="147" t="s">
        <v>2897</v>
      </c>
      <c r="S3251" s="147" t="s">
        <v>2897</v>
      </c>
    </row>
    <row r="3252" spans="1:19">
      <c r="A3252" s="146"/>
      <c r="B3252" s="145"/>
      <c r="C3252" s="145"/>
      <c r="I3252" s="147"/>
      <c r="J3252" s="147"/>
      <c r="L3252" s="147" t="s">
        <v>2897</v>
      </c>
      <c r="M3252" s="147" t="s">
        <v>2897</v>
      </c>
      <c r="N3252" s="147" t="s">
        <v>2897</v>
      </c>
      <c r="O3252" s="147" t="s">
        <v>2897</v>
      </c>
      <c r="P3252" s="147" t="s">
        <v>2897</v>
      </c>
      <c r="Q3252" s="147" t="s">
        <v>2897</v>
      </c>
      <c r="R3252" s="147" t="s">
        <v>2897</v>
      </c>
      <c r="S3252" s="147" t="s">
        <v>2897</v>
      </c>
    </row>
    <row r="3253" spans="1:19">
      <c r="A3253" s="146"/>
      <c r="B3253" s="145"/>
      <c r="C3253" s="145"/>
      <c r="I3253" s="147"/>
      <c r="J3253" s="147"/>
      <c r="L3253" s="147" t="s">
        <v>2897</v>
      </c>
      <c r="M3253" s="147" t="s">
        <v>2897</v>
      </c>
      <c r="N3253" s="147" t="s">
        <v>2897</v>
      </c>
      <c r="O3253" s="147" t="s">
        <v>2897</v>
      </c>
      <c r="P3253" s="147" t="s">
        <v>2897</v>
      </c>
      <c r="Q3253" s="147" t="s">
        <v>2897</v>
      </c>
      <c r="R3253" s="147" t="s">
        <v>2897</v>
      </c>
      <c r="S3253" s="147" t="s">
        <v>2897</v>
      </c>
    </row>
    <row r="3254" spans="1:19">
      <c r="A3254" s="146"/>
      <c r="B3254" s="145"/>
      <c r="C3254" s="145"/>
      <c r="I3254" s="147"/>
      <c r="J3254" s="147"/>
      <c r="L3254" s="147" t="s">
        <v>2897</v>
      </c>
      <c r="M3254" s="147" t="s">
        <v>2897</v>
      </c>
      <c r="N3254" s="147" t="s">
        <v>2897</v>
      </c>
      <c r="O3254" s="147" t="s">
        <v>2897</v>
      </c>
      <c r="P3254" s="147" t="s">
        <v>2897</v>
      </c>
      <c r="Q3254" s="147" t="s">
        <v>2897</v>
      </c>
      <c r="R3254" s="147" t="s">
        <v>2897</v>
      </c>
      <c r="S3254" s="147" t="s">
        <v>2897</v>
      </c>
    </row>
    <row r="3255" spans="1:19">
      <c r="A3255" s="146"/>
      <c r="B3255" s="145"/>
      <c r="C3255" s="145"/>
      <c r="I3255" s="147"/>
      <c r="J3255" s="147"/>
      <c r="L3255" s="147" t="s">
        <v>2897</v>
      </c>
      <c r="M3255" s="147" t="s">
        <v>2897</v>
      </c>
      <c r="N3255" s="147" t="s">
        <v>2897</v>
      </c>
      <c r="O3255" s="147" t="s">
        <v>2897</v>
      </c>
      <c r="P3255" s="147" t="s">
        <v>2897</v>
      </c>
      <c r="Q3255" s="147" t="s">
        <v>2897</v>
      </c>
      <c r="R3255" s="147" t="s">
        <v>2897</v>
      </c>
      <c r="S3255" s="147" t="s">
        <v>2897</v>
      </c>
    </row>
    <row r="3256" spans="1:19">
      <c r="A3256" s="146"/>
      <c r="B3256" s="145"/>
      <c r="C3256" s="145"/>
      <c r="I3256" s="147"/>
      <c r="J3256" s="147"/>
    </row>
    <row r="3257" spans="1:19">
      <c r="A3257" s="146"/>
      <c r="B3257" s="145"/>
      <c r="C3257" s="145"/>
      <c r="I3257" s="147"/>
      <c r="J3257" s="147"/>
    </row>
    <row r="3258" spans="1:19">
      <c r="A3258" s="146"/>
      <c r="B3258" s="145"/>
      <c r="C3258" s="145"/>
      <c r="I3258" s="147"/>
      <c r="J3258" s="147"/>
    </row>
    <row r="3259" spans="1:19">
      <c r="A3259" s="146"/>
      <c r="B3259" s="145"/>
      <c r="C3259" s="145"/>
      <c r="I3259" s="147"/>
      <c r="J3259" s="147"/>
    </row>
    <row r="3260" spans="1:19">
      <c r="A3260" s="146"/>
      <c r="B3260" s="145"/>
      <c r="C3260" s="145"/>
      <c r="I3260" s="147"/>
      <c r="J3260" s="147"/>
    </row>
    <row r="3261" spans="1:19">
      <c r="A3261" s="146"/>
      <c r="B3261" s="145"/>
      <c r="C3261" s="145"/>
      <c r="I3261" s="147"/>
      <c r="J3261" s="147"/>
    </row>
    <row r="3262" spans="1:19">
      <c r="A3262" s="146"/>
      <c r="B3262" s="145"/>
      <c r="C3262" s="145"/>
      <c r="I3262" s="147"/>
      <c r="J3262" s="147"/>
    </row>
    <row r="3263" spans="1:19">
      <c r="A3263" s="146"/>
      <c r="B3263" s="145"/>
      <c r="C3263" s="145"/>
      <c r="I3263" s="147"/>
      <c r="J3263" s="147"/>
    </row>
    <row r="3264" spans="1:19">
      <c r="A3264" s="146"/>
      <c r="B3264" s="145"/>
      <c r="C3264" s="145"/>
      <c r="I3264" s="147"/>
      <c r="J3264" s="147"/>
    </row>
    <row r="3265" spans="1:19">
      <c r="A3265" s="146"/>
      <c r="B3265" s="145"/>
      <c r="C3265" s="145"/>
      <c r="I3265" s="147"/>
      <c r="J3265" s="147"/>
    </row>
    <row r="3266" spans="1:19">
      <c r="A3266" s="146"/>
      <c r="B3266" s="145"/>
      <c r="C3266" s="145"/>
      <c r="I3266" s="147"/>
      <c r="J3266" s="147"/>
    </row>
    <row r="3267" spans="1:19">
      <c r="A3267" s="146"/>
      <c r="B3267" s="145"/>
      <c r="C3267" s="145"/>
      <c r="I3267" s="147"/>
      <c r="J3267" s="147"/>
    </row>
    <row r="3268" spans="1:19">
      <c r="A3268" s="146"/>
      <c r="B3268" s="145"/>
      <c r="C3268" s="145"/>
      <c r="I3268" s="147"/>
      <c r="J3268" s="147"/>
    </row>
    <row r="3269" spans="1:19">
      <c r="A3269" s="146"/>
      <c r="B3269" s="145"/>
      <c r="C3269" s="145"/>
      <c r="I3269" s="147"/>
      <c r="J3269" s="147"/>
    </row>
    <row r="3270" spans="1:19">
      <c r="A3270" s="146"/>
      <c r="B3270" s="145"/>
      <c r="C3270" s="145"/>
      <c r="I3270" s="147"/>
      <c r="J3270" s="147"/>
      <c r="K3270" s="146"/>
      <c r="L3270" s="146"/>
      <c r="M3270" s="146"/>
      <c r="N3270" s="146"/>
      <c r="O3270" s="146"/>
      <c r="P3270" s="146"/>
      <c r="Q3270" s="146"/>
      <c r="R3270" s="146"/>
      <c r="S3270" s="146"/>
    </row>
    <row r="3271" spans="1:19">
      <c r="A3271" s="146"/>
      <c r="B3271" s="145"/>
      <c r="C3271" s="145"/>
      <c r="I3271" s="147"/>
      <c r="J3271" s="147"/>
      <c r="K3271" s="146"/>
      <c r="L3271" s="146"/>
      <c r="M3271" s="146"/>
      <c r="N3271" s="146"/>
      <c r="O3271" s="146"/>
      <c r="P3271" s="146"/>
      <c r="Q3271" s="146"/>
      <c r="R3271" s="146"/>
      <c r="S3271" s="146"/>
    </row>
    <row r="3272" spans="1:19">
      <c r="A3272" s="146"/>
      <c r="B3272" s="145"/>
      <c r="C3272" s="145"/>
      <c r="I3272" s="147"/>
      <c r="J3272" s="147"/>
      <c r="K3272" s="146"/>
      <c r="L3272" s="146"/>
      <c r="M3272" s="146"/>
      <c r="N3272" s="146"/>
      <c r="O3272" s="146"/>
      <c r="P3272" s="146"/>
      <c r="Q3272" s="146"/>
      <c r="R3272" s="146"/>
      <c r="S3272" s="146"/>
    </row>
    <row r="3273" spans="1:19">
      <c r="A3273" s="146"/>
      <c r="B3273" s="145"/>
      <c r="C3273" s="145"/>
      <c r="I3273" s="147"/>
      <c r="J3273" s="147"/>
      <c r="K3273" s="146"/>
      <c r="L3273" s="146"/>
      <c r="M3273" s="146"/>
      <c r="N3273" s="146"/>
      <c r="O3273" s="146"/>
      <c r="P3273" s="146"/>
      <c r="Q3273" s="146"/>
      <c r="R3273" s="146"/>
      <c r="S3273" s="146"/>
    </row>
    <row r="3274" spans="1:19">
      <c r="A3274" s="146"/>
      <c r="B3274" s="145"/>
      <c r="C3274" s="145"/>
      <c r="I3274" s="147"/>
      <c r="J3274" s="147"/>
      <c r="K3274" s="146"/>
      <c r="L3274" s="146"/>
      <c r="M3274" s="146"/>
      <c r="N3274" s="146"/>
      <c r="O3274" s="146"/>
      <c r="P3274" s="146"/>
      <c r="Q3274" s="146"/>
      <c r="R3274" s="146"/>
      <c r="S3274" s="146"/>
    </row>
    <row r="3275" spans="1:19">
      <c r="A3275" s="146"/>
      <c r="B3275" s="145"/>
      <c r="C3275" s="145"/>
      <c r="I3275" s="147"/>
      <c r="J3275" s="147"/>
      <c r="K3275" s="146"/>
      <c r="L3275" s="146"/>
      <c r="M3275" s="146"/>
      <c r="N3275" s="146"/>
      <c r="O3275" s="146"/>
      <c r="P3275" s="146"/>
      <c r="Q3275" s="146"/>
      <c r="R3275" s="146"/>
      <c r="S3275" s="146"/>
    </row>
    <row r="3276" spans="1:19">
      <c r="A3276" s="146"/>
      <c r="B3276" s="145"/>
      <c r="C3276" s="145"/>
      <c r="I3276" s="147"/>
      <c r="J3276" s="147"/>
      <c r="K3276" s="146"/>
      <c r="L3276" s="146"/>
      <c r="M3276" s="146"/>
      <c r="N3276" s="146"/>
      <c r="O3276" s="146"/>
      <c r="P3276" s="146"/>
      <c r="Q3276" s="146"/>
      <c r="R3276" s="146"/>
      <c r="S3276" s="146"/>
    </row>
    <row r="3277" spans="1:19">
      <c r="A3277" s="146"/>
      <c r="B3277" s="145"/>
      <c r="C3277" s="145"/>
      <c r="I3277" s="147"/>
      <c r="J3277" s="147"/>
      <c r="K3277" s="146"/>
      <c r="L3277" s="146"/>
      <c r="M3277" s="146"/>
      <c r="N3277" s="146"/>
      <c r="O3277" s="146"/>
      <c r="P3277" s="146"/>
      <c r="Q3277" s="146"/>
      <c r="R3277" s="146"/>
      <c r="S3277" s="146"/>
    </row>
    <row r="3278" spans="1:19">
      <c r="A3278" s="146"/>
      <c r="B3278" s="145"/>
      <c r="C3278" s="145"/>
      <c r="I3278" s="147"/>
      <c r="J3278" s="147"/>
      <c r="K3278" s="146"/>
      <c r="L3278" s="146"/>
      <c r="M3278" s="146"/>
      <c r="N3278" s="146"/>
      <c r="O3278" s="146"/>
      <c r="P3278" s="146"/>
      <c r="Q3278" s="146"/>
      <c r="R3278" s="146"/>
      <c r="S3278" s="146"/>
    </row>
    <row r="3279" spans="1:19">
      <c r="A3279" s="146"/>
      <c r="B3279" s="145"/>
      <c r="C3279" s="145"/>
      <c r="I3279" s="147"/>
      <c r="J3279" s="147"/>
      <c r="K3279" s="146"/>
      <c r="L3279" s="146"/>
      <c r="M3279" s="146"/>
      <c r="N3279" s="146"/>
      <c r="O3279" s="146"/>
      <c r="P3279" s="146"/>
      <c r="Q3279" s="146"/>
      <c r="R3279" s="146"/>
      <c r="S3279" s="146"/>
    </row>
    <row r="3280" spans="1:19">
      <c r="A3280" s="146"/>
      <c r="B3280" s="145"/>
      <c r="C3280" s="145"/>
      <c r="I3280" s="147"/>
      <c r="J3280" s="147"/>
      <c r="K3280" s="146"/>
      <c r="L3280" s="146"/>
      <c r="M3280" s="146"/>
      <c r="N3280" s="146"/>
      <c r="O3280" s="146"/>
      <c r="P3280" s="146"/>
      <c r="Q3280" s="146"/>
      <c r="R3280" s="146"/>
      <c r="S3280" s="146"/>
    </row>
    <row r="3281" spans="1:19">
      <c r="A3281" s="146"/>
      <c r="B3281" s="145"/>
      <c r="C3281" s="145"/>
      <c r="I3281" s="147"/>
      <c r="J3281" s="147"/>
      <c r="K3281" s="146"/>
      <c r="L3281" s="146"/>
      <c r="M3281" s="146"/>
      <c r="N3281" s="146"/>
      <c r="O3281" s="146"/>
      <c r="P3281" s="146"/>
      <c r="Q3281" s="146"/>
      <c r="R3281" s="146"/>
      <c r="S3281" s="146"/>
    </row>
    <row r="3282" spans="1:19">
      <c r="A3282" s="146"/>
      <c r="B3282" s="145"/>
      <c r="C3282" s="145"/>
      <c r="I3282" s="147"/>
      <c r="J3282" s="147"/>
      <c r="K3282" s="146"/>
      <c r="L3282" s="146"/>
      <c r="M3282" s="146"/>
      <c r="N3282" s="146"/>
      <c r="O3282" s="146"/>
      <c r="P3282" s="146"/>
      <c r="Q3282" s="146"/>
      <c r="R3282" s="146"/>
      <c r="S3282" s="146"/>
    </row>
    <row r="3283" spans="1:19">
      <c r="A3283" s="146"/>
      <c r="B3283" s="145"/>
      <c r="C3283" s="145"/>
      <c r="I3283" s="147"/>
      <c r="J3283" s="147"/>
      <c r="K3283" s="146"/>
      <c r="L3283" s="146"/>
      <c r="M3283" s="146"/>
      <c r="N3283" s="146"/>
      <c r="O3283" s="146"/>
      <c r="P3283" s="146"/>
      <c r="Q3283" s="146"/>
      <c r="R3283" s="146"/>
      <c r="S3283" s="146"/>
    </row>
    <row r="3284" spans="1:19">
      <c r="A3284" s="146"/>
      <c r="B3284" s="145"/>
      <c r="C3284" s="145"/>
      <c r="I3284" s="147"/>
      <c r="J3284" s="147"/>
      <c r="K3284" s="146"/>
      <c r="L3284" s="146"/>
      <c r="M3284" s="146"/>
      <c r="N3284" s="146"/>
      <c r="O3284" s="146"/>
      <c r="P3284" s="146"/>
      <c r="Q3284" s="146"/>
      <c r="R3284" s="146"/>
      <c r="S3284" s="146"/>
    </row>
    <row r="3285" spans="1:19">
      <c r="A3285" s="146"/>
      <c r="B3285" s="145"/>
      <c r="C3285" s="145"/>
      <c r="I3285" s="147"/>
      <c r="J3285" s="147"/>
      <c r="K3285" s="146"/>
      <c r="L3285" s="146"/>
      <c r="M3285" s="146"/>
      <c r="N3285" s="146"/>
      <c r="O3285" s="146"/>
      <c r="P3285" s="146"/>
      <c r="Q3285" s="146"/>
      <c r="R3285" s="146"/>
      <c r="S3285" s="146"/>
    </row>
    <row r="3286" spans="1:19">
      <c r="A3286" s="146"/>
      <c r="B3286" s="145"/>
      <c r="C3286" s="145"/>
      <c r="I3286" s="147"/>
      <c r="J3286" s="147"/>
      <c r="K3286" s="146"/>
      <c r="L3286" s="146"/>
      <c r="M3286" s="146"/>
      <c r="N3286" s="146"/>
      <c r="O3286" s="146"/>
      <c r="P3286" s="146"/>
      <c r="Q3286" s="146"/>
      <c r="R3286" s="146"/>
      <c r="S3286" s="146"/>
    </row>
    <row r="3287" spans="1:19">
      <c r="A3287" s="146"/>
      <c r="B3287" s="145"/>
      <c r="C3287" s="145"/>
      <c r="I3287" s="147"/>
      <c r="J3287" s="147"/>
      <c r="K3287" s="146"/>
      <c r="L3287" s="146"/>
      <c r="M3287" s="146"/>
      <c r="N3287" s="146"/>
      <c r="O3287" s="146"/>
      <c r="P3287" s="146"/>
      <c r="Q3287" s="146"/>
      <c r="R3287" s="146"/>
      <c r="S3287" s="146"/>
    </row>
    <row r="3288" spans="1:19">
      <c r="A3288" s="146"/>
      <c r="B3288" s="145"/>
      <c r="C3288" s="145"/>
      <c r="I3288" s="147"/>
      <c r="J3288" s="147"/>
      <c r="K3288" s="146"/>
      <c r="L3288" s="146"/>
      <c r="M3288" s="146"/>
      <c r="N3288" s="146"/>
      <c r="O3288" s="146"/>
      <c r="P3288" s="146"/>
      <c r="Q3288" s="146"/>
      <c r="R3288" s="146"/>
      <c r="S3288" s="146"/>
    </row>
    <row r="3289" spans="1:19">
      <c r="A3289" s="146"/>
      <c r="B3289" s="145"/>
      <c r="C3289" s="145"/>
      <c r="I3289" s="147"/>
      <c r="J3289" s="147"/>
      <c r="K3289" s="146"/>
      <c r="L3289" s="146"/>
      <c r="M3289" s="146"/>
      <c r="N3289" s="146"/>
      <c r="O3289" s="146"/>
      <c r="P3289" s="146"/>
      <c r="Q3289" s="146"/>
      <c r="R3289" s="146"/>
      <c r="S3289" s="146"/>
    </row>
    <row r="3290" spans="1:19">
      <c r="A3290" s="146"/>
      <c r="B3290" s="145"/>
      <c r="C3290" s="145"/>
      <c r="I3290" s="147"/>
      <c r="J3290" s="147"/>
      <c r="K3290" s="146"/>
      <c r="L3290" s="146"/>
      <c r="M3290" s="146"/>
      <c r="N3290" s="146"/>
      <c r="O3290" s="146"/>
      <c r="P3290" s="146"/>
      <c r="Q3290" s="146"/>
      <c r="R3290" s="146"/>
      <c r="S3290" s="146"/>
    </row>
    <row r="3291" spans="1:19">
      <c r="A3291" s="146"/>
      <c r="B3291" s="145"/>
      <c r="C3291" s="145"/>
      <c r="I3291" s="147"/>
      <c r="J3291" s="147"/>
      <c r="K3291" s="146"/>
      <c r="L3291" s="146"/>
      <c r="M3291" s="146"/>
      <c r="N3291" s="146"/>
      <c r="O3291" s="146"/>
      <c r="P3291" s="146"/>
      <c r="Q3291" s="146"/>
      <c r="R3291" s="146"/>
      <c r="S3291" s="146"/>
    </row>
    <row r="3292" spans="1:19">
      <c r="A3292" s="146"/>
      <c r="B3292" s="145"/>
      <c r="C3292" s="145"/>
      <c r="I3292" s="147"/>
      <c r="J3292" s="147"/>
      <c r="K3292" s="146"/>
      <c r="L3292" s="146"/>
      <c r="M3292" s="146"/>
      <c r="N3292" s="146"/>
      <c r="O3292" s="146"/>
      <c r="P3292" s="146"/>
      <c r="Q3292" s="146"/>
      <c r="R3292" s="146"/>
      <c r="S3292" s="146"/>
    </row>
    <row r="3293" spans="1:19">
      <c r="A3293" s="146"/>
      <c r="B3293" s="145"/>
      <c r="C3293" s="145"/>
      <c r="I3293" s="147"/>
      <c r="J3293" s="147"/>
      <c r="K3293" s="146"/>
      <c r="L3293" s="146"/>
      <c r="M3293" s="146"/>
      <c r="N3293" s="146"/>
      <c r="O3293" s="146"/>
      <c r="P3293" s="146"/>
      <c r="Q3293" s="146"/>
      <c r="R3293" s="146"/>
      <c r="S3293" s="146"/>
    </row>
    <row r="3294" spans="1:19">
      <c r="A3294" s="146"/>
      <c r="B3294" s="145"/>
      <c r="C3294" s="145"/>
      <c r="I3294" s="147"/>
      <c r="J3294" s="147"/>
      <c r="K3294" s="146"/>
      <c r="L3294" s="146"/>
      <c r="M3294" s="146"/>
      <c r="N3294" s="146"/>
      <c r="O3294" s="146"/>
      <c r="P3294" s="146"/>
      <c r="Q3294" s="146"/>
      <c r="R3294" s="146"/>
      <c r="S3294" s="146"/>
    </row>
    <row r="3295" spans="1:19">
      <c r="A3295" s="146"/>
      <c r="B3295" s="145"/>
      <c r="C3295" s="145"/>
      <c r="I3295" s="147"/>
      <c r="J3295" s="147"/>
      <c r="K3295" s="146"/>
      <c r="L3295" s="146"/>
      <c r="M3295" s="146"/>
      <c r="N3295" s="146"/>
      <c r="O3295" s="146"/>
      <c r="P3295" s="146"/>
      <c r="Q3295" s="146"/>
      <c r="R3295" s="146"/>
      <c r="S3295" s="146"/>
    </row>
    <row r="3296" spans="1:19">
      <c r="A3296" s="146"/>
      <c r="B3296" s="145"/>
      <c r="C3296" s="145"/>
      <c r="I3296" s="147"/>
      <c r="J3296" s="147"/>
      <c r="K3296" s="146"/>
      <c r="L3296" s="146"/>
      <c r="M3296" s="146"/>
      <c r="N3296" s="146"/>
      <c r="O3296" s="146"/>
      <c r="P3296" s="146"/>
      <c r="Q3296" s="146"/>
      <c r="R3296" s="146"/>
      <c r="S3296" s="146"/>
    </row>
    <row r="3297" spans="1:19">
      <c r="A3297" s="146"/>
      <c r="B3297" s="145"/>
      <c r="C3297" s="145"/>
      <c r="I3297" s="147"/>
      <c r="J3297" s="147"/>
      <c r="K3297" s="146"/>
      <c r="L3297" s="146"/>
      <c r="M3297" s="146"/>
      <c r="N3297" s="146"/>
      <c r="O3297" s="146"/>
      <c r="P3297" s="146"/>
      <c r="Q3297" s="146"/>
      <c r="R3297" s="146"/>
      <c r="S3297" s="146"/>
    </row>
    <row r="3298" spans="1:19">
      <c r="A3298" s="146"/>
      <c r="B3298" s="145"/>
      <c r="C3298" s="145"/>
      <c r="I3298" s="147"/>
      <c r="J3298" s="147"/>
      <c r="K3298" s="146"/>
      <c r="L3298" s="146"/>
      <c r="M3298" s="146"/>
      <c r="N3298" s="146"/>
      <c r="O3298" s="146"/>
      <c r="P3298" s="146"/>
      <c r="Q3298" s="146"/>
      <c r="R3298" s="146"/>
      <c r="S3298" s="146"/>
    </row>
    <row r="3299" spans="1:19">
      <c r="A3299" s="146"/>
      <c r="B3299" s="145"/>
      <c r="C3299" s="145"/>
      <c r="I3299" s="147"/>
      <c r="J3299" s="147"/>
      <c r="K3299" s="146"/>
      <c r="L3299" s="146"/>
      <c r="M3299" s="146"/>
      <c r="N3299" s="146"/>
      <c r="O3299" s="146"/>
      <c r="P3299" s="146"/>
      <c r="Q3299" s="146"/>
      <c r="R3299" s="146"/>
      <c r="S3299" s="146"/>
    </row>
    <row r="3300" spans="1:19">
      <c r="A3300" s="146"/>
      <c r="B3300" s="145"/>
      <c r="C3300" s="145"/>
      <c r="I3300" s="147"/>
      <c r="J3300" s="147"/>
      <c r="K3300" s="146"/>
      <c r="L3300" s="146"/>
      <c r="M3300" s="146"/>
      <c r="N3300" s="146"/>
      <c r="O3300" s="146"/>
      <c r="P3300" s="146"/>
      <c r="Q3300" s="146"/>
      <c r="R3300" s="146"/>
      <c r="S3300" s="146"/>
    </row>
    <row r="3301" spans="1:19">
      <c r="A3301" s="146"/>
      <c r="B3301" s="145"/>
      <c r="C3301" s="145"/>
      <c r="I3301" s="147"/>
      <c r="J3301" s="147"/>
      <c r="K3301" s="146"/>
      <c r="L3301" s="146"/>
      <c r="M3301" s="146"/>
      <c r="N3301" s="146"/>
      <c r="O3301" s="146"/>
      <c r="P3301" s="146"/>
      <c r="Q3301" s="146"/>
      <c r="R3301" s="146"/>
      <c r="S3301" s="146"/>
    </row>
    <row r="3302" spans="1:19">
      <c r="A3302" s="146"/>
      <c r="B3302" s="145"/>
      <c r="C3302" s="145"/>
      <c r="I3302" s="147"/>
      <c r="J3302" s="147"/>
      <c r="K3302" s="146"/>
      <c r="L3302" s="146"/>
      <c r="M3302" s="146"/>
      <c r="N3302" s="146"/>
      <c r="O3302" s="146"/>
      <c r="P3302" s="146"/>
      <c r="Q3302" s="146"/>
      <c r="R3302" s="146"/>
      <c r="S3302" s="146"/>
    </row>
    <row r="3303" spans="1:19">
      <c r="A3303" s="146"/>
      <c r="B3303" s="145"/>
      <c r="C3303" s="145"/>
      <c r="I3303" s="147"/>
      <c r="J3303" s="147"/>
      <c r="K3303" s="146"/>
      <c r="L3303" s="146"/>
      <c r="M3303" s="146"/>
      <c r="N3303" s="146"/>
      <c r="O3303" s="146"/>
      <c r="P3303" s="146"/>
      <c r="Q3303" s="146"/>
      <c r="R3303" s="146"/>
      <c r="S3303" s="146"/>
    </row>
    <row r="3304" spans="1:19">
      <c r="A3304" s="146"/>
      <c r="B3304" s="145"/>
      <c r="C3304" s="145"/>
      <c r="I3304" s="147"/>
      <c r="J3304" s="147"/>
      <c r="K3304" s="146"/>
      <c r="L3304" s="146"/>
      <c r="M3304" s="146"/>
      <c r="N3304" s="146"/>
      <c r="O3304" s="146"/>
      <c r="P3304" s="146"/>
      <c r="Q3304" s="146"/>
      <c r="R3304" s="146"/>
      <c r="S3304" s="146"/>
    </row>
    <row r="3305" spans="1:19">
      <c r="A3305" s="146"/>
      <c r="B3305" s="145"/>
      <c r="C3305" s="145"/>
      <c r="I3305" s="147"/>
      <c r="J3305" s="147"/>
      <c r="K3305" s="146"/>
      <c r="L3305" s="146"/>
      <c r="M3305" s="146"/>
      <c r="N3305" s="146"/>
      <c r="O3305" s="146"/>
      <c r="P3305" s="146"/>
      <c r="Q3305" s="146"/>
      <c r="R3305" s="146"/>
      <c r="S3305" s="146"/>
    </row>
    <row r="3306" spans="1:19">
      <c r="A3306" s="146"/>
      <c r="B3306" s="145"/>
      <c r="C3306" s="145"/>
      <c r="I3306" s="147"/>
      <c r="J3306" s="147"/>
      <c r="K3306" s="146"/>
      <c r="L3306" s="146"/>
      <c r="M3306" s="146"/>
      <c r="N3306" s="146"/>
      <c r="O3306" s="146"/>
      <c r="P3306" s="146"/>
      <c r="Q3306" s="146"/>
      <c r="R3306" s="146"/>
      <c r="S3306" s="146"/>
    </row>
    <row r="3307" spans="1:19">
      <c r="A3307" s="146"/>
      <c r="B3307" s="145"/>
      <c r="C3307" s="145"/>
      <c r="I3307" s="147"/>
      <c r="J3307" s="147"/>
      <c r="K3307" s="146"/>
      <c r="L3307" s="146"/>
      <c r="M3307" s="146"/>
      <c r="N3307" s="146"/>
      <c r="O3307" s="146"/>
      <c r="P3307" s="146"/>
      <c r="Q3307" s="146"/>
      <c r="R3307" s="146"/>
      <c r="S3307" s="146"/>
    </row>
    <row r="3308" spans="1:19">
      <c r="A3308" s="146"/>
      <c r="B3308" s="145"/>
      <c r="C3308" s="145"/>
      <c r="I3308" s="147"/>
      <c r="J3308" s="147"/>
      <c r="K3308" s="146"/>
      <c r="L3308" s="146"/>
      <c r="M3308" s="146"/>
      <c r="N3308" s="146"/>
      <c r="O3308" s="146"/>
      <c r="P3308" s="146"/>
      <c r="Q3308" s="146"/>
      <c r="R3308" s="146"/>
      <c r="S3308" s="146"/>
    </row>
    <row r="3309" spans="1:19">
      <c r="A3309" s="146"/>
      <c r="B3309" s="145"/>
      <c r="C3309" s="145"/>
      <c r="I3309" s="147"/>
      <c r="J3309" s="147"/>
      <c r="K3309" s="146"/>
      <c r="L3309" s="146"/>
      <c r="M3309" s="146"/>
      <c r="N3309" s="146"/>
      <c r="O3309" s="146"/>
      <c r="P3309" s="146"/>
      <c r="Q3309" s="146"/>
      <c r="R3309" s="146"/>
      <c r="S3309" s="146"/>
    </row>
    <row r="3310" spans="1:19">
      <c r="A3310" s="146"/>
      <c r="B3310" s="145"/>
      <c r="C3310" s="145"/>
      <c r="I3310" s="147"/>
      <c r="J3310" s="147"/>
      <c r="K3310" s="146"/>
      <c r="L3310" s="146"/>
      <c r="M3310" s="146"/>
      <c r="N3310" s="146"/>
      <c r="O3310" s="146"/>
      <c r="P3310" s="146"/>
      <c r="Q3310" s="146"/>
      <c r="R3310" s="146"/>
      <c r="S3310" s="146"/>
    </row>
    <row r="3311" spans="1:19">
      <c r="A3311" s="146"/>
      <c r="B3311" s="145"/>
      <c r="C3311" s="145"/>
      <c r="I3311" s="147"/>
      <c r="J3311" s="147"/>
      <c r="K3311" s="146"/>
      <c r="L3311" s="146"/>
      <c r="M3311" s="146"/>
      <c r="N3311" s="146"/>
      <c r="O3311" s="146"/>
      <c r="P3311" s="146"/>
      <c r="Q3311" s="146"/>
      <c r="R3311" s="146"/>
      <c r="S3311" s="146"/>
    </row>
    <row r="3312" spans="1:19">
      <c r="A3312" s="146"/>
      <c r="B3312" s="145"/>
      <c r="C3312" s="145"/>
      <c r="I3312" s="147"/>
      <c r="J3312" s="147"/>
      <c r="K3312" s="146"/>
      <c r="L3312" s="146"/>
      <c r="M3312" s="146"/>
      <c r="N3312" s="146"/>
      <c r="O3312" s="146"/>
      <c r="P3312" s="146"/>
      <c r="Q3312" s="146"/>
      <c r="R3312" s="146"/>
      <c r="S3312" s="146"/>
    </row>
    <row r="3313" spans="1:19">
      <c r="A3313" s="146"/>
      <c r="B3313" s="145"/>
      <c r="C3313" s="145"/>
      <c r="I3313" s="147"/>
      <c r="J3313" s="147"/>
      <c r="K3313" s="146"/>
      <c r="L3313" s="146"/>
      <c r="M3313" s="146"/>
      <c r="N3313" s="146"/>
      <c r="O3313" s="146"/>
      <c r="P3313" s="146"/>
      <c r="Q3313" s="146"/>
      <c r="R3313" s="146"/>
      <c r="S3313" s="146"/>
    </row>
    <row r="3314" spans="1:19">
      <c r="A3314" s="146"/>
      <c r="B3314" s="145"/>
      <c r="C3314" s="145"/>
      <c r="I3314" s="147"/>
      <c r="J3314" s="147"/>
      <c r="K3314" s="146"/>
      <c r="L3314" s="146"/>
      <c r="M3314" s="146"/>
      <c r="N3314" s="146"/>
      <c r="O3314" s="146"/>
      <c r="P3314" s="146"/>
      <c r="Q3314" s="146"/>
      <c r="R3314" s="146"/>
      <c r="S3314" s="146"/>
    </row>
    <row r="3315" spans="1:19">
      <c r="A3315" s="146"/>
      <c r="B3315" s="145"/>
      <c r="C3315" s="145"/>
      <c r="I3315" s="147"/>
      <c r="J3315" s="147"/>
      <c r="K3315" s="146"/>
      <c r="L3315" s="146"/>
      <c r="M3315" s="146"/>
      <c r="N3315" s="146"/>
      <c r="O3315" s="146"/>
      <c r="P3315" s="146"/>
      <c r="Q3315" s="146"/>
      <c r="R3315" s="146"/>
      <c r="S3315" s="146"/>
    </row>
    <row r="3316" spans="1:19">
      <c r="A3316" s="146"/>
      <c r="B3316" s="145"/>
      <c r="C3316" s="145"/>
      <c r="I3316" s="147"/>
      <c r="J3316" s="147"/>
      <c r="K3316" s="146"/>
      <c r="L3316" s="146"/>
      <c r="M3316" s="146"/>
      <c r="N3316" s="146"/>
      <c r="O3316" s="146"/>
      <c r="P3316" s="146"/>
      <c r="Q3316" s="146"/>
      <c r="R3316" s="146"/>
      <c r="S3316" s="146"/>
    </row>
  </sheetData>
  <pageMargins left="0.51181102362204722" right="0.23622047244094491" top="0.74803149606299213" bottom="0.74803149606299213" header="0.31496062992125984" footer="0.31496062992125984"/>
  <pageSetup paperSize="9" scale="95" orientation="landscape"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Zeros="0" topLeftCell="A16" workbookViewId="0">
      <selection activeCell="C27" sqref="C27"/>
    </sheetView>
  </sheetViews>
  <sheetFormatPr baseColWidth="10" defaultRowHeight="14" x14ac:dyDescent="0"/>
  <cols>
    <col min="1" max="1" width="12.1640625" style="29" customWidth="1"/>
    <col min="2" max="2" width="52.5" style="29" customWidth="1"/>
    <col min="3" max="3" width="22.33203125" style="29" customWidth="1"/>
    <col min="4" max="16384" width="10.83203125" style="29"/>
  </cols>
  <sheetData>
    <row r="1" spans="1:3" ht="18.75" customHeight="1">
      <c r="A1" s="113" t="s">
        <v>6840</v>
      </c>
      <c r="B1" s="114"/>
      <c r="C1" s="115"/>
    </row>
    <row r="2" spans="1:3" s="27" customFormat="1" ht="30" customHeight="1">
      <c r="A2" s="56" t="s">
        <v>6856</v>
      </c>
      <c r="B2" s="111" t="s">
        <v>5646</v>
      </c>
      <c r="C2" s="112"/>
    </row>
    <row r="3" spans="1:3" s="30" customFormat="1">
      <c r="A3" s="46" t="s">
        <v>6841</v>
      </c>
      <c r="B3" s="111" t="s">
        <v>6708</v>
      </c>
      <c r="C3" s="112"/>
    </row>
    <row r="4" spans="1:3" s="30" customFormat="1" ht="15" customHeight="1">
      <c r="A4" s="46" t="s">
        <v>6842</v>
      </c>
      <c r="B4" s="111" t="s">
        <v>2973</v>
      </c>
      <c r="C4" s="112"/>
    </row>
    <row r="5" spans="1:3" ht="15" customHeight="1">
      <c r="A5" s="46" t="s">
        <v>6843</v>
      </c>
      <c r="B5" s="111" t="s">
        <v>6844</v>
      </c>
      <c r="C5" s="112"/>
    </row>
    <row r="6" spans="1:3">
      <c r="A6" s="56" t="s">
        <v>6845</v>
      </c>
      <c r="B6" s="111" t="s">
        <v>2989</v>
      </c>
      <c r="C6" s="112"/>
    </row>
    <row r="7" spans="1:3">
      <c r="A7" s="56" t="s">
        <v>6847</v>
      </c>
      <c r="B7" s="111" t="s">
        <v>7116</v>
      </c>
      <c r="C7" s="112"/>
    </row>
    <row r="8" spans="1:3">
      <c r="A8" s="56" t="s">
        <v>6848</v>
      </c>
      <c r="B8" s="111" t="s">
        <v>3120</v>
      </c>
      <c r="C8" s="112"/>
    </row>
    <row r="9" spans="1:3">
      <c r="A9" s="56" t="s">
        <v>6849</v>
      </c>
      <c r="B9" s="111" t="s">
        <v>3052</v>
      </c>
      <c r="C9" s="112"/>
    </row>
    <row r="10" spans="1:3" ht="30" customHeight="1">
      <c r="A10" s="56" t="s">
        <v>6831</v>
      </c>
      <c r="B10" s="111" t="s">
        <v>6822</v>
      </c>
      <c r="C10" s="112"/>
    </row>
    <row r="11" spans="1:3" ht="30" customHeight="1">
      <c r="A11" s="56" t="s">
        <v>6830</v>
      </c>
      <c r="B11" s="111" t="s">
        <v>7627</v>
      </c>
      <c r="C11" s="112"/>
    </row>
    <row r="12" spans="1:3" ht="30" customHeight="1">
      <c r="A12" s="56" t="s">
        <v>227</v>
      </c>
      <c r="B12" s="111" t="s">
        <v>6857</v>
      </c>
      <c r="C12" s="112"/>
    </row>
    <row r="13" spans="1:3" ht="18" customHeight="1">
      <c r="A13" s="56"/>
      <c r="B13" s="116" t="s">
        <v>7671</v>
      </c>
      <c r="C13" s="117"/>
    </row>
    <row r="14" spans="1:3">
      <c r="A14" s="46" t="s">
        <v>6832</v>
      </c>
      <c r="B14" s="111" t="s">
        <v>6858</v>
      </c>
      <c r="C14" s="112"/>
    </row>
    <row r="15" spans="1:3" ht="30" customHeight="1">
      <c r="A15" s="56" t="s">
        <v>6833</v>
      </c>
      <c r="B15" s="111" t="s">
        <v>7117</v>
      </c>
      <c r="C15" s="112"/>
    </row>
    <row r="16" spans="1:3">
      <c r="A16" s="56" t="s">
        <v>6834</v>
      </c>
      <c r="B16" s="111" t="s">
        <v>6859</v>
      </c>
      <c r="C16" s="112"/>
    </row>
    <row r="17" spans="1:3" ht="15" customHeight="1">
      <c r="A17" s="56" t="s">
        <v>6835</v>
      </c>
      <c r="B17" s="111" t="s">
        <v>6846</v>
      </c>
      <c r="C17" s="112"/>
    </row>
    <row r="18" spans="1:3">
      <c r="A18" s="56" t="s">
        <v>6836</v>
      </c>
      <c r="B18" s="111" t="s">
        <v>6860</v>
      </c>
      <c r="C18" s="112"/>
    </row>
    <row r="19" spans="1:3">
      <c r="A19" s="56" t="s">
        <v>6837</v>
      </c>
      <c r="B19" s="111" t="s">
        <v>6861</v>
      </c>
      <c r="C19" s="112"/>
    </row>
    <row r="20" spans="1:3">
      <c r="A20" s="56" t="s">
        <v>6838</v>
      </c>
      <c r="B20" s="111" t="s">
        <v>6850</v>
      </c>
      <c r="C20" s="112"/>
    </row>
    <row r="21" spans="1:3">
      <c r="A21" s="57" t="s">
        <v>6839</v>
      </c>
      <c r="B21" s="118" t="s">
        <v>6851</v>
      </c>
      <c r="C21" s="119"/>
    </row>
    <row r="22" spans="1:3" ht="18.75" customHeight="1">
      <c r="A22" s="113" t="s">
        <v>6852</v>
      </c>
      <c r="B22" s="114"/>
      <c r="C22" s="115"/>
    </row>
    <row r="23" spans="1:3" s="47" customFormat="1" ht="107.25" customHeight="1">
      <c r="A23" s="120" t="s">
        <v>7113</v>
      </c>
      <c r="B23" s="121"/>
      <c r="C23" s="122"/>
    </row>
    <row r="24" spans="1:3" s="47" customFormat="1" ht="93" customHeight="1">
      <c r="A24" s="126" t="s">
        <v>6853</v>
      </c>
      <c r="B24" s="127"/>
      <c r="C24" s="128"/>
    </row>
    <row r="25" spans="1:3" s="47" customFormat="1" ht="45" customHeight="1">
      <c r="A25" s="123" t="s">
        <v>6854</v>
      </c>
      <c r="B25" s="124"/>
      <c r="C25" s="125"/>
    </row>
    <row r="26" spans="1:3" ht="18.75" customHeight="1">
      <c r="A26" s="113" t="s">
        <v>6855</v>
      </c>
      <c r="B26" s="114"/>
      <c r="C26" s="115"/>
    </row>
    <row r="27" spans="1:3" ht="15" customHeight="1">
      <c r="A27" s="58" t="s">
        <v>3121</v>
      </c>
      <c r="B27" s="59"/>
      <c r="C27" s="62">
        <v>3174</v>
      </c>
    </row>
    <row r="28" spans="1:3" s="28" customFormat="1" ht="15" customHeight="1">
      <c r="A28" s="60" t="s">
        <v>6495</v>
      </c>
      <c r="B28" s="61"/>
      <c r="C28" s="64">
        <v>1358</v>
      </c>
    </row>
    <row r="29" spans="1:3">
      <c r="A29" s="60" t="s">
        <v>3165</v>
      </c>
      <c r="B29" s="61"/>
      <c r="C29" s="64">
        <v>431</v>
      </c>
    </row>
    <row r="30" spans="1:3" ht="15" customHeight="1">
      <c r="A30" s="52" t="s">
        <v>7625</v>
      </c>
      <c r="B30" s="53"/>
      <c r="C30" s="65">
        <v>229</v>
      </c>
    </row>
    <row r="32" spans="1:3" s="28" customFormat="1">
      <c r="A32" s="27"/>
      <c r="B32" s="31"/>
      <c r="C32" s="29"/>
    </row>
    <row r="33" spans="1:2">
      <c r="A33" s="27"/>
      <c r="B33" s="31"/>
    </row>
    <row r="34" spans="1:2">
      <c r="A34" s="27"/>
      <c r="B34" s="31"/>
    </row>
    <row r="35" spans="1:2">
      <c r="A35" s="27"/>
      <c r="B35" s="31"/>
    </row>
  </sheetData>
  <mergeCells count="26">
    <mergeCell ref="B21:C21"/>
    <mergeCell ref="A23:C23"/>
    <mergeCell ref="A26:C26"/>
    <mergeCell ref="A25:C25"/>
    <mergeCell ref="A24:C24"/>
    <mergeCell ref="A22:C22"/>
    <mergeCell ref="B18:C18"/>
    <mergeCell ref="B19:C19"/>
    <mergeCell ref="B20:C20"/>
    <mergeCell ref="B8:C8"/>
    <mergeCell ref="B9:C9"/>
    <mergeCell ref="B10:C10"/>
    <mergeCell ref="B11:C11"/>
    <mergeCell ref="B12:C12"/>
    <mergeCell ref="B14:C14"/>
    <mergeCell ref="B15:C15"/>
    <mergeCell ref="B16:C16"/>
    <mergeCell ref="B17:C17"/>
    <mergeCell ref="B13:C13"/>
    <mergeCell ref="B6:C6"/>
    <mergeCell ref="B7:C7"/>
    <mergeCell ref="A1:C1"/>
    <mergeCell ref="B2:C2"/>
    <mergeCell ref="B3:C3"/>
    <mergeCell ref="B4:C4"/>
    <mergeCell ref="B5:C5"/>
  </mergeCell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workbookViewId="0">
      <selection activeCell="B1" sqref="B1"/>
    </sheetView>
  </sheetViews>
  <sheetFormatPr baseColWidth="10" defaultRowHeight="14" x14ac:dyDescent="0"/>
  <cols>
    <col min="1" max="1" width="17.1640625" style="3" customWidth="1"/>
    <col min="2" max="2" width="4.33203125" style="11" customWidth="1"/>
    <col min="3" max="3" width="65.6640625" style="29" customWidth="1"/>
    <col min="4" max="16384" width="10.83203125" style="3"/>
  </cols>
  <sheetData>
    <row r="1" spans="1:3" s="1" customFormat="1" ht="18">
      <c r="A1" s="9" t="s">
        <v>4504</v>
      </c>
      <c r="B1" s="10">
        <f>B132</f>
        <v>64</v>
      </c>
      <c r="C1" s="5" t="s">
        <v>5673</v>
      </c>
    </row>
    <row r="2" spans="1:3" s="1" customFormat="1" ht="18">
      <c r="A2" s="9"/>
      <c r="B2" s="10"/>
      <c r="C2" s="5"/>
    </row>
    <row r="3" spans="1:3" s="2" customFormat="1" ht="28">
      <c r="A3" s="21" t="s">
        <v>6637</v>
      </c>
      <c r="B3" s="11">
        <v>1</v>
      </c>
      <c r="C3" s="15" t="s">
        <v>7628</v>
      </c>
    </row>
    <row r="4" spans="1:3" s="2" customFormat="1" ht="28">
      <c r="A4" s="21"/>
      <c r="B4" s="11"/>
      <c r="C4" s="7" t="s">
        <v>6638</v>
      </c>
    </row>
    <row r="5" spans="1:3" s="2" customFormat="1">
      <c r="A5" s="2" t="s">
        <v>3018</v>
      </c>
      <c r="B5" s="14">
        <f t="shared" ref="B5" si="0">B3+1</f>
        <v>2</v>
      </c>
      <c r="C5" s="15" t="s">
        <v>7582</v>
      </c>
    </row>
    <row r="6" spans="1:3" s="2" customFormat="1">
      <c r="B6" s="14"/>
      <c r="C6" s="7" t="s">
        <v>3274</v>
      </c>
    </row>
    <row r="7" spans="1:3" ht="28">
      <c r="A7" s="3" t="s">
        <v>4435</v>
      </c>
      <c r="B7" s="14">
        <f>B5+1</f>
        <v>3</v>
      </c>
      <c r="C7" s="15" t="s">
        <v>3002</v>
      </c>
    </row>
    <row r="8" spans="1:3" s="2" customFormat="1" ht="28">
      <c r="B8" s="16"/>
      <c r="C8" s="7" t="s">
        <v>3233</v>
      </c>
    </row>
    <row r="9" spans="1:3" ht="42">
      <c r="A9" s="3" t="s">
        <v>2976</v>
      </c>
      <c r="B9" s="14">
        <f>B7+1</f>
        <v>4</v>
      </c>
      <c r="C9" s="15" t="s">
        <v>3132</v>
      </c>
    </row>
    <row r="10" spans="1:3" s="2" customFormat="1" ht="28">
      <c r="B10" s="14"/>
      <c r="C10" s="7" t="s">
        <v>3275</v>
      </c>
    </row>
    <row r="11" spans="1:3" s="2" customFormat="1" ht="28">
      <c r="A11" s="2" t="s">
        <v>6716</v>
      </c>
      <c r="B11" s="14">
        <f t="shared" ref="B11" si="1">B9+1</f>
        <v>5</v>
      </c>
      <c r="C11" s="15" t="s">
        <v>6717</v>
      </c>
    </row>
    <row r="12" spans="1:3" s="2" customFormat="1">
      <c r="B12" s="14"/>
      <c r="C12" s="26" t="s">
        <v>6718</v>
      </c>
    </row>
    <row r="13" spans="1:3" ht="28">
      <c r="A13" s="3" t="s">
        <v>2984</v>
      </c>
      <c r="B13" s="14">
        <f>B11+1</f>
        <v>6</v>
      </c>
      <c r="C13" s="15" t="s">
        <v>2994</v>
      </c>
    </row>
    <row r="14" spans="1:3" s="2" customFormat="1">
      <c r="B14" s="16"/>
      <c r="C14" s="7" t="s">
        <v>3234</v>
      </c>
    </row>
    <row r="15" spans="1:3">
      <c r="A15" s="3" t="s">
        <v>3025</v>
      </c>
      <c r="B15" s="14">
        <f>B13+1</f>
        <v>7</v>
      </c>
      <c r="C15" s="15" t="s">
        <v>3026</v>
      </c>
    </row>
    <row r="16" spans="1:3" s="2" customFormat="1">
      <c r="B16" s="16"/>
      <c r="C16" s="7" t="s">
        <v>3235</v>
      </c>
    </row>
    <row r="17" spans="1:3" s="2" customFormat="1">
      <c r="A17" s="2" t="s">
        <v>3025</v>
      </c>
      <c r="B17" s="14">
        <f>B15+1</f>
        <v>8</v>
      </c>
      <c r="C17" s="15" t="s">
        <v>5669</v>
      </c>
    </row>
    <row r="18" spans="1:3" s="2" customFormat="1" ht="28">
      <c r="B18" s="16"/>
      <c r="C18" s="17" t="s">
        <v>5670</v>
      </c>
    </row>
    <row r="19" spans="1:3" ht="28">
      <c r="A19" s="3" t="s">
        <v>2980</v>
      </c>
      <c r="B19" s="14">
        <f>B17+1</f>
        <v>9</v>
      </c>
      <c r="C19" s="15" t="s">
        <v>3006</v>
      </c>
    </row>
    <row r="20" spans="1:3" s="2" customFormat="1">
      <c r="B20" s="16"/>
      <c r="C20" s="7" t="s">
        <v>5676</v>
      </c>
    </row>
    <row r="21" spans="1:3" ht="28">
      <c r="A21" s="3" t="s">
        <v>3114</v>
      </c>
      <c r="B21" s="14">
        <f>B19+1</f>
        <v>10</v>
      </c>
      <c r="C21" s="15" t="s">
        <v>3115</v>
      </c>
    </row>
    <row r="22" spans="1:3" s="2" customFormat="1">
      <c r="B22" s="16"/>
      <c r="C22" s="7" t="s">
        <v>3277</v>
      </c>
    </row>
    <row r="23" spans="1:3" ht="42">
      <c r="A23" s="3" t="s">
        <v>2983</v>
      </c>
      <c r="B23" s="14">
        <f>B21+1</f>
        <v>11</v>
      </c>
      <c r="C23" s="15" t="s">
        <v>3236</v>
      </c>
    </row>
    <row r="24" spans="1:3" s="2" customFormat="1">
      <c r="B24" s="16"/>
      <c r="C24" s="7" t="s">
        <v>3276</v>
      </c>
    </row>
    <row r="25" spans="1:3" ht="42">
      <c r="A25" s="3" t="s">
        <v>2985</v>
      </c>
      <c r="B25" s="14">
        <f>B23+1</f>
        <v>12</v>
      </c>
      <c r="C25" s="15" t="s">
        <v>5677</v>
      </c>
    </row>
    <row r="26" spans="1:3" s="2" customFormat="1" ht="28">
      <c r="B26" s="16"/>
      <c r="C26" s="7" t="s">
        <v>3237</v>
      </c>
    </row>
    <row r="27" spans="1:3" s="2" customFormat="1" ht="28">
      <c r="B27" s="16"/>
      <c r="C27" s="17" t="s">
        <v>3238</v>
      </c>
    </row>
    <row r="28" spans="1:3" s="2" customFormat="1" ht="28">
      <c r="A28" s="4" t="s">
        <v>4352</v>
      </c>
      <c r="B28" s="14">
        <f>B25+1</f>
        <v>13</v>
      </c>
      <c r="C28" s="15" t="s">
        <v>4351</v>
      </c>
    </row>
    <row r="29" spans="1:3" s="2" customFormat="1" ht="28">
      <c r="A29" s="4"/>
      <c r="B29" s="16"/>
      <c r="C29" s="17" t="s">
        <v>4354</v>
      </c>
    </row>
    <row r="30" spans="1:3" s="2" customFormat="1" ht="28">
      <c r="A30" s="4" t="s">
        <v>4353</v>
      </c>
      <c r="B30" s="14">
        <f>B28+1</f>
        <v>14</v>
      </c>
      <c r="C30" s="15" t="s">
        <v>4350</v>
      </c>
    </row>
    <row r="31" spans="1:3" s="2" customFormat="1">
      <c r="A31" s="4"/>
      <c r="B31" s="14"/>
      <c r="C31" s="17" t="s">
        <v>4355</v>
      </c>
    </row>
    <row r="32" spans="1:3">
      <c r="A32" s="3" t="s">
        <v>2977</v>
      </c>
      <c r="B32" s="14">
        <f t="shared" ref="B32:B36" si="2">B30+1</f>
        <v>15</v>
      </c>
      <c r="C32" s="15" t="s">
        <v>3003</v>
      </c>
    </row>
    <row r="33" spans="1:3" s="2" customFormat="1">
      <c r="B33" s="14"/>
      <c r="C33" s="7" t="s">
        <v>3232</v>
      </c>
    </row>
    <row r="34" spans="1:3" ht="28">
      <c r="A34" s="3" t="s">
        <v>3137</v>
      </c>
      <c r="B34" s="14">
        <f t="shared" si="2"/>
        <v>16</v>
      </c>
      <c r="C34" s="15" t="s">
        <v>3138</v>
      </c>
    </row>
    <row r="35" spans="1:3" s="2" customFormat="1">
      <c r="B35" s="14"/>
      <c r="C35" s="7" t="s">
        <v>3239</v>
      </c>
    </row>
    <row r="36" spans="1:3" ht="28">
      <c r="A36" s="3" t="s">
        <v>3028</v>
      </c>
      <c r="B36" s="14">
        <f t="shared" si="2"/>
        <v>17</v>
      </c>
      <c r="C36" s="15" t="s">
        <v>3027</v>
      </c>
    </row>
    <row r="37" spans="1:3" s="2" customFormat="1">
      <c r="B37" s="16"/>
      <c r="C37" s="7" t="s">
        <v>3273</v>
      </c>
    </row>
    <row r="38" spans="1:3" ht="28">
      <c r="A38" s="3" t="s">
        <v>2990</v>
      </c>
      <c r="B38" s="14">
        <f>B36+1</f>
        <v>18</v>
      </c>
      <c r="C38" s="15" t="s">
        <v>3001</v>
      </c>
    </row>
    <row r="39" spans="1:3" s="2" customFormat="1">
      <c r="B39" s="16"/>
      <c r="C39" s="7" t="s">
        <v>3240</v>
      </c>
    </row>
    <row r="40" spans="1:3" ht="42">
      <c r="A40" s="3" t="s">
        <v>2975</v>
      </c>
      <c r="B40" s="14">
        <f>B38+1</f>
        <v>19</v>
      </c>
      <c r="C40" s="15" t="s">
        <v>3004</v>
      </c>
    </row>
    <row r="41" spans="1:3" s="2" customFormat="1">
      <c r="B41" s="16"/>
      <c r="C41" s="17" t="s">
        <v>3258</v>
      </c>
    </row>
    <row r="42" spans="1:3" ht="28">
      <c r="A42" s="3" t="s">
        <v>2975</v>
      </c>
      <c r="B42" s="14">
        <f>B40+1</f>
        <v>20</v>
      </c>
      <c r="C42" s="15" t="s">
        <v>3015</v>
      </c>
    </row>
    <row r="43" spans="1:3" s="2" customFormat="1" ht="28">
      <c r="B43" s="16"/>
      <c r="C43" s="7" t="s">
        <v>3241</v>
      </c>
    </row>
    <row r="44" spans="1:3" s="28" customFormat="1">
      <c r="A44" s="29" t="s">
        <v>2975</v>
      </c>
      <c r="B44" s="14">
        <f>B42+1</f>
        <v>21</v>
      </c>
      <c r="C44" s="15" t="s">
        <v>7583</v>
      </c>
    </row>
    <row r="45" spans="1:3" s="28" customFormat="1">
      <c r="B45" s="16"/>
      <c r="C45" s="26" t="s">
        <v>7584</v>
      </c>
    </row>
    <row r="46" spans="1:3">
      <c r="A46" s="3" t="s">
        <v>3014</v>
      </c>
      <c r="B46" s="14">
        <f>B44+1</f>
        <v>22</v>
      </c>
      <c r="C46" s="15" t="s">
        <v>3013</v>
      </c>
    </row>
    <row r="47" spans="1:3" s="2" customFormat="1">
      <c r="B47" s="16"/>
      <c r="C47" s="7" t="s">
        <v>3242</v>
      </c>
    </row>
    <row r="48" spans="1:3" ht="28">
      <c r="A48" s="3" t="s">
        <v>2999</v>
      </c>
      <c r="B48" s="14">
        <f>B46+1</f>
        <v>23</v>
      </c>
      <c r="C48" s="15" t="s">
        <v>3000</v>
      </c>
    </row>
    <row r="49" spans="1:3" s="2" customFormat="1">
      <c r="B49" s="16"/>
      <c r="C49" s="7" t="s">
        <v>3272</v>
      </c>
    </row>
    <row r="50" spans="1:3" ht="28">
      <c r="A50" s="3" t="s">
        <v>2999</v>
      </c>
      <c r="B50" s="14">
        <f>B48+1</f>
        <v>24</v>
      </c>
      <c r="C50" s="15" t="s">
        <v>3049</v>
      </c>
    </row>
    <row r="51" spans="1:3" s="2" customFormat="1">
      <c r="B51" s="16"/>
      <c r="C51" s="7" t="s">
        <v>3243</v>
      </c>
    </row>
    <row r="52" spans="1:3" ht="28">
      <c r="A52" s="3" t="s">
        <v>2995</v>
      </c>
      <c r="B52" s="14">
        <f>B50+1</f>
        <v>25</v>
      </c>
      <c r="C52" s="15" t="s">
        <v>2996</v>
      </c>
    </row>
    <row r="53" spans="1:3" s="2" customFormat="1">
      <c r="B53" s="16"/>
      <c r="C53" s="7" t="s">
        <v>3244</v>
      </c>
    </row>
    <row r="54" spans="1:3" s="28" customFormat="1" ht="28">
      <c r="A54" s="28" t="s">
        <v>7483</v>
      </c>
      <c r="B54" s="14">
        <f>B52+1</f>
        <v>26</v>
      </c>
      <c r="C54" s="15" t="s">
        <v>7484</v>
      </c>
    </row>
    <row r="55" spans="1:3" s="28" customFormat="1">
      <c r="B55" s="16"/>
      <c r="C55" s="7" t="s">
        <v>7485</v>
      </c>
    </row>
    <row r="56" spans="1:3" ht="28">
      <c r="A56" s="3" t="s">
        <v>3030</v>
      </c>
      <c r="B56" s="14">
        <f>B54+1</f>
        <v>27</v>
      </c>
      <c r="C56" s="15" t="s">
        <v>3029</v>
      </c>
    </row>
    <row r="57" spans="1:3" s="2" customFormat="1">
      <c r="B57" s="16"/>
      <c r="C57" s="7" t="s">
        <v>3245</v>
      </c>
    </row>
    <row r="58" spans="1:3" ht="28">
      <c r="A58" s="3" t="s">
        <v>3019</v>
      </c>
      <c r="B58" s="14">
        <f>B56+1</f>
        <v>28</v>
      </c>
      <c r="C58" s="15" t="s">
        <v>3020</v>
      </c>
    </row>
    <row r="59" spans="1:3" s="2" customFormat="1">
      <c r="B59" s="14"/>
      <c r="C59" s="7" t="s">
        <v>3246</v>
      </c>
    </row>
    <row r="60" spans="1:3" ht="28">
      <c r="A60" s="3" t="s">
        <v>2982</v>
      </c>
      <c r="B60" s="14">
        <f>B58+1</f>
        <v>29</v>
      </c>
      <c r="C60" s="15" t="s">
        <v>2997</v>
      </c>
    </row>
    <row r="61" spans="1:3" s="2" customFormat="1" ht="28">
      <c r="B61" s="16"/>
      <c r="C61" s="7" t="s">
        <v>3247</v>
      </c>
    </row>
    <row r="62" spans="1:3" s="2" customFormat="1">
      <c r="B62" s="16"/>
      <c r="C62" s="7" t="s">
        <v>3257</v>
      </c>
    </row>
    <row r="63" spans="1:3" ht="28">
      <c r="A63" s="3" t="s">
        <v>3032</v>
      </c>
      <c r="B63" s="14">
        <f>B60+1</f>
        <v>30</v>
      </c>
      <c r="C63" s="15" t="s">
        <v>3031</v>
      </c>
    </row>
    <row r="64" spans="1:3" s="2" customFormat="1" ht="42">
      <c r="B64" s="16"/>
      <c r="C64" s="7" t="s">
        <v>3248</v>
      </c>
    </row>
    <row r="65" spans="1:3" ht="28">
      <c r="A65" s="3" t="s">
        <v>2979</v>
      </c>
      <c r="B65" s="14">
        <f>B63+1</f>
        <v>31</v>
      </c>
      <c r="C65" s="15" t="s">
        <v>3005</v>
      </c>
    </row>
    <row r="66" spans="1:3" s="2" customFormat="1">
      <c r="B66" s="16"/>
      <c r="C66" s="7" t="s">
        <v>3249</v>
      </c>
    </row>
    <row r="67" spans="1:3" ht="28">
      <c r="A67" s="3" t="s">
        <v>3034</v>
      </c>
      <c r="B67" s="14">
        <f>B65+1</f>
        <v>32</v>
      </c>
      <c r="C67" s="15" t="s">
        <v>3033</v>
      </c>
    </row>
    <row r="68" spans="1:3" s="2" customFormat="1" ht="28">
      <c r="B68" s="16"/>
      <c r="C68" s="7" t="s">
        <v>3250</v>
      </c>
    </row>
    <row r="69" spans="1:3" ht="28">
      <c r="A69" s="3" t="s">
        <v>3036</v>
      </c>
      <c r="B69" s="14">
        <f>B67+1</f>
        <v>33</v>
      </c>
      <c r="C69" s="15" t="s">
        <v>3035</v>
      </c>
    </row>
    <row r="70" spans="1:3" s="2" customFormat="1">
      <c r="B70" s="16"/>
      <c r="C70" s="7" t="s">
        <v>3251</v>
      </c>
    </row>
    <row r="71" spans="1:3" ht="28">
      <c r="A71" s="3" t="s">
        <v>3039</v>
      </c>
      <c r="B71" s="14">
        <f>B69+1</f>
        <v>34</v>
      </c>
      <c r="C71" s="15" t="s">
        <v>3037</v>
      </c>
    </row>
    <row r="72" spans="1:3" s="2" customFormat="1">
      <c r="B72" s="16"/>
      <c r="C72" s="7" t="s">
        <v>3252</v>
      </c>
    </row>
    <row r="73" spans="1:3" ht="28">
      <c r="A73" s="3" t="s">
        <v>3040</v>
      </c>
      <c r="B73" s="14">
        <f>B71+1</f>
        <v>35</v>
      </c>
      <c r="C73" s="15" t="s">
        <v>3038</v>
      </c>
    </row>
    <row r="74" spans="1:3" s="2" customFormat="1">
      <c r="B74" s="16"/>
      <c r="C74" s="7" t="s">
        <v>3253</v>
      </c>
    </row>
    <row r="75" spans="1:3" ht="42">
      <c r="A75" s="3" t="s">
        <v>3045</v>
      </c>
      <c r="B75" s="14">
        <f>B73+1</f>
        <v>36</v>
      </c>
      <c r="C75" s="15" t="s">
        <v>3041</v>
      </c>
    </row>
    <row r="76" spans="1:3" s="2" customFormat="1">
      <c r="B76" s="16"/>
      <c r="C76" s="7" t="s">
        <v>3254</v>
      </c>
    </row>
    <row r="77" spans="1:3" ht="28">
      <c r="A77" s="3" t="s">
        <v>2978</v>
      </c>
      <c r="B77" s="14">
        <f>B75+1</f>
        <v>37</v>
      </c>
      <c r="C77" s="15" t="s">
        <v>2998</v>
      </c>
    </row>
    <row r="78" spans="1:3" s="2" customFormat="1" ht="28">
      <c r="B78" s="14"/>
      <c r="C78" s="7" t="s">
        <v>3255</v>
      </c>
    </row>
    <row r="79" spans="1:3" s="2" customFormat="1" ht="28">
      <c r="B79" s="14"/>
      <c r="C79" s="17" t="s">
        <v>3256</v>
      </c>
    </row>
    <row r="80" spans="1:3" s="2" customFormat="1" ht="28">
      <c r="A80" s="2" t="s">
        <v>6826</v>
      </c>
      <c r="B80" s="14">
        <f>B77+1</f>
        <v>38</v>
      </c>
      <c r="C80" s="15" t="s">
        <v>6828</v>
      </c>
    </row>
    <row r="81" spans="1:3" s="2" customFormat="1">
      <c r="B81" s="16"/>
      <c r="C81" s="26" t="s">
        <v>6827</v>
      </c>
    </row>
    <row r="82" spans="1:3" ht="28">
      <c r="A82" s="3" t="s">
        <v>3057</v>
      </c>
      <c r="B82" s="14">
        <f>B80+1</f>
        <v>39</v>
      </c>
      <c r="C82" s="15" t="s">
        <v>3058</v>
      </c>
    </row>
    <row r="83" spans="1:3" s="2" customFormat="1" ht="28">
      <c r="B83" s="16"/>
      <c r="C83" s="7" t="s">
        <v>3259</v>
      </c>
    </row>
    <row r="84" spans="1:3" ht="28">
      <c r="A84" s="3" t="s">
        <v>3046</v>
      </c>
      <c r="B84" s="14">
        <f>B82+1</f>
        <v>40</v>
      </c>
      <c r="C84" s="15" t="s">
        <v>3042</v>
      </c>
    </row>
    <row r="85" spans="1:3" s="2" customFormat="1" ht="28">
      <c r="B85" s="16"/>
      <c r="C85" s="17" t="s">
        <v>3260</v>
      </c>
    </row>
    <row r="86" spans="1:3" ht="28">
      <c r="A86" s="3" t="s">
        <v>3047</v>
      </c>
      <c r="B86" s="14">
        <f>B84+1</f>
        <v>41</v>
      </c>
      <c r="C86" s="15" t="s">
        <v>3043</v>
      </c>
    </row>
    <row r="87" spans="1:3" s="2" customFormat="1">
      <c r="B87" s="14"/>
      <c r="C87" s="7" t="s">
        <v>3261</v>
      </c>
    </row>
    <row r="88" spans="1:3" s="28" customFormat="1" ht="28">
      <c r="A88" s="28" t="s">
        <v>6988</v>
      </c>
      <c r="B88" s="14">
        <f t="shared" ref="B88:B90" si="3">B86+1</f>
        <v>42</v>
      </c>
      <c r="C88" s="15" t="s">
        <v>6990</v>
      </c>
    </row>
    <row r="89" spans="1:3" s="28" customFormat="1" ht="28">
      <c r="B89" s="14"/>
      <c r="C89" s="26" t="s">
        <v>6989</v>
      </c>
    </row>
    <row r="90" spans="1:3" s="4" customFormat="1">
      <c r="A90" s="4" t="s">
        <v>6911</v>
      </c>
      <c r="B90" s="14">
        <f t="shared" si="3"/>
        <v>43</v>
      </c>
      <c r="C90" s="15" t="s">
        <v>6910</v>
      </c>
    </row>
    <row r="91" spans="1:3" s="4" customFormat="1">
      <c r="B91" s="55"/>
      <c r="C91" s="26" t="s">
        <v>6912</v>
      </c>
    </row>
    <row r="92" spans="1:3" ht="28">
      <c r="A92" s="3" t="s">
        <v>3048</v>
      </c>
      <c r="B92" s="14">
        <f>B90+1</f>
        <v>44</v>
      </c>
      <c r="C92" s="15" t="s">
        <v>3044</v>
      </c>
    </row>
    <row r="93" spans="1:3" s="2" customFormat="1">
      <c r="B93" s="16"/>
      <c r="C93" s="7" t="s">
        <v>3262</v>
      </c>
    </row>
    <row r="94" spans="1:3" s="2" customFormat="1" ht="28">
      <c r="A94" s="2" t="s">
        <v>5667</v>
      </c>
      <c r="B94" s="14">
        <f>B92+1</f>
        <v>45</v>
      </c>
      <c r="C94" s="15" t="s">
        <v>5666</v>
      </c>
    </row>
    <row r="95" spans="1:3" s="2" customFormat="1" ht="28">
      <c r="B95" s="16"/>
      <c r="C95" s="17" t="s">
        <v>5668</v>
      </c>
    </row>
    <row r="96" spans="1:3" s="2" customFormat="1" ht="28">
      <c r="A96" s="4" t="s">
        <v>4347</v>
      </c>
      <c r="B96" s="14">
        <f>B94+1</f>
        <v>46</v>
      </c>
      <c r="C96" s="15" t="s">
        <v>4346</v>
      </c>
    </row>
    <row r="97" spans="1:3" s="2" customFormat="1">
      <c r="B97" s="16"/>
      <c r="C97" s="17" t="s">
        <v>4356</v>
      </c>
    </row>
    <row r="98" spans="1:3" ht="28">
      <c r="A98" s="3" t="s">
        <v>2991</v>
      </c>
      <c r="B98" s="14">
        <f>B96+1</f>
        <v>47</v>
      </c>
      <c r="C98" s="15" t="s">
        <v>3007</v>
      </c>
    </row>
    <row r="99" spans="1:3" s="2" customFormat="1">
      <c r="B99" s="16"/>
      <c r="C99" s="7" t="s">
        <v>3278</v>
      </c>
    </row>
    <row r="100" spans="1:3" ht="28">
      <c r="A100" s="3" t="s">
        <v>3022</v>
      </c>
      <c r="B100" s="14">
        <f>B98+1</f>
        <v>48</v>
      </c>
      <c r="C100" s="15" t="s">
        <v>3021</v>
      </c>
    </row>
    <row r="101" spans="1:3" s="2" customFormat="1">
      <c r="B101" s="16"/>
      <c r="C101" s="7" t="s">
        <v>3263</v>
      </c>
    </row>
    <row r="102" spans="1:3" ht="28">
      <c r="A102" s="3" t="s">
        <v>3024</v>
      </c>
      <c r="B102" s="14">
        <f>B100+1</f>
        <v>49</v>
      </c>
      <c r="C102" s="15" t="s">
        <v>3023</v>
      </c>
    </row>
    <row r="103" spans="1:3" s="2" customFormat="1">
      <c r="B103" s="16"/>
      <c r="C103" s="7" t="s">
        <v>3271</v>
      </c>
    </row>
    <row r="104" spans="1:3" s="2" customFormat="1">
      <c r="A104" s="2" t="s">
        <v>5665</v>
      </c>
      <c r="B104" s="14">
        <f>B102+1</f>
        <v>50</v>
      </c>
      <c r="C104" s="15" t="s">
        <v>5663</v>
      </c>
    </row>
    <row r="105" spans="1:3" s="2" customFormat="1" ht="28">
      <c r="B105" s="16"/>
      <c r="C105" s="17" t="s">
        <v>5664</v>
      </c>
    </row>
    <row r="106" spans="1:3" ht="42">
      <c r="A106" s="3" t="s">
        <v>3016</v>
      </c>
      <c r="B106" s="14">
        <f>B104+1</f>
        <v>51</v>
      </c>
      <c r="C106" s="15" t="s">
        <v>3017</v>
      </c>
    </row>
    <row r="107" spans="1:3" s="2" customFormat="1">
      <c r="B107" s="16"/>
      <c r="C107" s="7" t="s">
        <v>3270</v>
      </c>
    </row>
    <row r="108" spans="1:3" ht="28">
      <c r="A108" s="3" t="s">
        <v>2981</v>
      </c>
      <c r="B108" s="14">
        <f>B106+1</f>
        <v>52</v>
      </c>
      <c r="C108" s="15" t="s">
        <v>3012</v>
      </c>
    </row>
    <row r="109" spans="1:3" s="2" customFormat="1" ht="28">
      <c r="B109" s="16"/>
      <c r="C109" s="7" t="s">
        <v>3264</v>
      </c>
    </row>
    <row r="110" spans="1:3" ht="28">
      <c r="A110" s="3" t="s">
        <v>3051</v>
      </c>
      <c r="B110" s="14">
        <f>B108+1</f>
        <v>53</v>
      </c>
      <c r="C110" s="15" t="s">
        <v>3050</v>
      </c>
    </row>
    <row r="111" spans="1:3" s="2" customFormat="1">
      <c r="B111" s="16"/>
      <c r="C111" s="7" t="s">
        <v>3265</v>
      </c>
    </row>
    <row r="112" spans="1:3" ht="28">
      <c r="A112" s="3" t="s">
        <v>3011</v>
      </c>
      <c r="B112" s="14">
        <f>B110+1</f>
        <v>54</v>
      </c>
      <c r="C112" s="15" t="s">
        <v>3010</v>
      </c>
    </row>
    <row r="113" spans="1:3" s="2" customFormat="1">
      <c r="B113" s="16"/>
      <c r="C113" s="7" t="s">
        <v>3266</v>
      </c>
    </row>
    <row r="114" spans="1:3" s="2" customFormat="1" ht="28">
      <c r="A114" s="4" t="s">
        <v>4349</v>
      </c>
      <c r="B114" s="14">
        <f>B112+1</f>
        <v>55</v>
      </c>
      <c r="C114" s="15" t="s">
        <v>4348</v>
      </c>
    </row>
    <row r="115" spans="1:3" s="2" customFormat="1">
      <c r="B115" s="14"/>
      <c r="C115" s="17" t="s">
        <v>4357</v>
      </c>
    </row>
    <row r="116" spans="1:3" s="2" customFormat="1" ht="28">
      <c r="A116" s="2" t="s">
        <v>6697</v>
      </c>
      <c r="B116" s="14">
        <f t="shared" ref="B116" si="4">B114+1</f>
        <v>56</v>
      </c>
      <c r="C116" s="15" t="s">
        <v>6698</v>
      </c>
    </row>
    <row r="117" spans="1:3" s="2" customFormat="1">
      <c r="B117" s="16"/>
      <c r="C117" s="26" t="s">
        <v>6699</v>
      </c>
    </row>
    <row r="118" spans="1:3" ht="28">
      <c r="A118" s="3" t="s">
        <v>2986</v>
      </c>
      <c r="B118" s="14">
        <f>B116+1</f>
        <v>57</v>
      </c>
      <c r="C118" s="15" t="s">
        <v>3008</v>
      </c>
    </row>
    <row r="119" spans="1:3" s="2" customFormat="1" ht="28">
      <c r="B119" s="16"/>
      <c r="C119" s="7" t="s">
        <v>3267</v>
      </c>
    </row>
    <row r="120" spans="1:3" ht="56">
      <c r="A120" s="3" t="s">
        <v>2987</v>
      </c>
      <c r="B120" s="14">
        <f>B118+1</f>
        <v>58</v>
      </c>
      <c r="C120" s="15" t="s">
        <v>3053</v>
      </c>
    </row>
    <row r="121" spans="1:3" s="2" customFormat="1">
      <c r="B121" s="16"/>
      <c r="C121" s="7" t="s">
        <v>3268</v>
      </c>
    </row>
    <row r="122" spans="1:3">
      <c r="A122" s="3" t="s">
        <v>2988</v>
      </c>
      <c r="B122" s="14">
        <f>B120+1</f>
        <v>59</v>
      </c>
      <c r="C122" s="15" t="s">
        <v>3009</v>
      </c>
    </row>
    <row r="123" spans="1:3" s="2" customFormat="1" ht="42">
      <c r="B123" s="14"/>
      <c r="C123" s="7" t="s">
        <v>3269</v>
      </c>
    </row>
    <row r="124" spans="1:3" ht="28">
      <c r="A124" s="3" t="s">
        <v>6794</v>
      </c>
      <c r="B124" s="14">
        <f>B122+1</f>
        <v>60</v>
      </c>
      <c r="C124" s="15" t="s">
        <v>6576</v>
      </c>
    </row>
    <row r="125" spans="1:3" ht="28">
      <c r="B125" s="14"/>
      <c r="C125" s="18" t="s">
        <v>6472</v>
      </c>
    </row>
    <row r="126" spans="1:3" ht="28">
      <c r="A126" s="3" t="s">
        <v>6793</v>
      </c>
      <c r="B126" s="14">
        <f>B124+1</f>
        <v>61</v>
      </c>
      <c r="C126" s="15" t="s">
        <v>6797</v>
      </c>
    </row>
    <row r="127" spans="1:3">
      <c r="B127" s="14"/>
      <c r="C127" s="26" t="s">
        <v>6796</v>
      </c>
    </row>
    <row r="128" spans="1:3" ht="28">
      <c r="A128" s="3" t="s">
        <v>6795</v>
      </c>
      <c r="B128" s="14">
        <f>B126+1</f>
        <v>62</v>
      </c>
      <c r="C128" s="29" t="s">
        <v>6577</v>
      </c>
    </row>
    <row r="129" spans="1:3">
      <c r="C129" s="7" t="s">
        <v>6578</v>
      </c>
    </row>
    <row r="130" spans="1:3">
      <c r="A130" s="29" t="s">
        <v>7208</v>
      </c>
      <c r="B130" s="14">
        <f>B128+1</f>
        <v>63</v>
      </c>
      <c r="C130" s="29" t="s">
        <v>7209</v>
      </c>
    </row>
    <row r="131" spans="1:3">
      <c r="A131" s="29"/>
      <c r="B131" s="38"/>
      <c r="C131" s="63" t="s">
        <v>7210</v>
      </c>
    </row>
    <row r="132" spans="1:3" s="29" customFormat="1" ht="28">
      <c r="A132" s="29" t="s">
        <v>7208</v>
      </c>
      <c r="B132" s="14">
        <f>B130+1</f>
        <v>64</v>
      </c>
      <c r="C132" s="29" t="s">
        <v>7300</v>
      </c>
    </row>
    <row r="133" spans="1:3" s="29" customFormat="1" ht="28">
      <c r="B133" s="38"/>
      <c r="C133" s="7" t="s">
        <v>7330</v>
      </c>
    </row>
  </sheetData>
  <hyperlinks>
    <hyperlink ref="C6" r:id="rId1" display="http://www.actes-sud.fr/catalogue/antiquite/les-routes-de-la-navigation-antique"/>
    <hyperlink ref="C8" r:id="rId2" display="http://openlibrary.org/works/OL8327792W/Barrington_Atlas_of_the_Greek_and_Roman_World_(with_Map-by-Map_Directory_on_CD-ROM)"/>
    <hyperlink ref="C10" r:id="rId3" display="http://www.worldcat.org/title/international-journal-of-nautical-archaeology-and-underwater-exploration/oclc/1037043"/>
    <hyperlink ref="C14" r:id="rId4" display="http://tel.archives-ouvertes.fr/docs/00/28/32/10/PDF/3vol.pdf"/>
    <hyperlink ref="C16" r:id="rId5" display="http://openlibrary.org/works/OL1884449W/The_Periplus_Maris_Erythraei"/>
    <hyperlink ref="C20" r:id="rId6"/>
    <hyperlink ref="C22" r:id="rId7" display="http://www.hisoma.mom.fr/annuaire/christiansen-jonatan"/>
    <hyperlink ref="C24" r:id="rId8" display="http://archaeologydataservice.ac.uk/archives/view/cba_rr/rr24.cfm"/>
    <hyperlink ref="C26" r:id="rId9" display="http://openlibrary.org/works/OL3956043W/The_Hellenistic_settlements_in_Europe_the_islands_and_Asia_Minor"/>
    <hyperlink ref="C33" r:id="rId10" display="http://openlibrary.org/works/OL2205184W/Le_pe%CC%81riple_d'Ulysse"/>
    <hyperlink ref="C35" r:id="rId11" display="http://catalogue.ulrls.lon.ac.uk/record=b2790452*eng"/>
    <hyperlink ref="C37" r:id="rId12" display="http://www.talanta.nl/"/>
    <hyperlink ref="C39" r:id="rId13" location="historical " display="http://www.medcoast.org.tr/publications/proceedings_95.html - historical "/>
    <hyperlink ref="C43" r:id="rId14" location="article_18881 " display="http://www.dossiers-archeologie.com/numero-50/ports-villes-engloutis/archeologie-cotes-crete.18881.php - article_18881 "/>
    <hyperlink ref="C47" r:id="rId15" display="http://openlibrary.org/books/OL7116968M/The_historical_geography_of_Arabia"/>
    <hyperlink ref="C49" r:id="rId16" display="http://www.sciencedirect.com/science/article/pii/0964569195000623"/>
    <hyperlink ref="C51" r:id="rId17" display="http://www.libraweb.net/articoli.php?chiave=200904501&amp;rivista=45"/>
    <hyperlink ref="C53" r:id="rId18"/>
    <hyperlink ref="C57" r:id="rId19" display="http://syslat.on-rev.com/gallia/10.pdf"/>
    <hyperlink ref="C59" r:id="rId20" display="http://openlibrary.org/works/OL2108895W/Alexandria"/>
    <hyperlink ref="C61" r:id="rId21" display="http://openlibrary.org/works/OL1437924W/Manuel_d'arch%C3%A9ologie_gallo-romaine_tome_2"/>
    <hyperlink ref="C62" r:id="rId22"/>
    <hyperlink ref="C64" r:id="rId23" display="http://1.static.e-corpus.org/download/notice_file/566482/Etudes Massalietes 3 - pp.109-121.pdf"/>
    <hyperlink ref="C66" r:id="rId24" display="http://www.bcin.ca/Interface/openbcin.cgi?submit=submit&amp;Chinkey=428945"/>
    <hyperlink ref="C68" r:id="rId25" display="http://www.pontos.dk/publications/books/panskoye-1-vol-1-the-monumental-building-u6"/>
    <hyperlink ref="C70" r:id="rId26" display="http://www.unionecorsa.fr/UC/DocumentsPatrimoineCulture/voies_romaines.pdf"/>
    <hyperlink ref="C72" r:id="rId27" display="http://www.ancientportsantiques.com/wp-content/uploads/pdf/Jondet-1916.pdf"/>
    <hyperlink ref="C74" r:id="rId28" display="http://eprints.soton.ac.uk/40602/"/>
    <hyperlink ref="C76" r:id="rId29" display="http://www.ahf-muenchen.de/Tagungsberichte/Berichte/pdf/2011/125-11.pdf"/>
    <hyperlink ref="C78" r:id="rId30" display="http://openlibrary.org/books/OL19529646M/Die_antiken_Hafenanlagen_des_Mittelmeeres"/>
    <hyperlink ref="C83" r:id="rId31" display="http://www.zeaharbourproject.dk/2012/01/%E2%80%98volume-i%E2%80%99-published/"/>
    <hyperlink ref="C87" r:id="rId32" display="http://mairie.barrettali.free.fr/MM/mm9/mm9.htm"/>
    <hyperlink ref="C93" r:id="rId33" display="http://www.antibes-juanlespins.com/les-musees/darcheologie"/>
    <hyperlink ref="C99" r:id="rId34" display="http://www.igespar.pt/pt/shop/asset/1493/"/>
    <hyperlink ref="C101" r:id="rId35" display="http://openlibrary.org/works/OL7568413W/Un_grand_port_disparu_Tyr"/>
    <hyperlink ref="C103" r:id="rId36" display="http://www.brill.com/caesarea-maritima"/>
    <hyperlink ref="C107" r:id="rId37" display="http://www.actes-sud.fr/catalogue/antiquite/voyages-sur-la-mediterranee-romaine"/>
    <hyperlink ref="C109" r:id="rId38" display="http://openlibrary.org/works/OL736895W/Paulys_Realencyclopa%CC%88die_der_classischen_Altertumswissenschaft_neue_Bearbeitung_begonnen_von_Georg_W"/>
    <hyperlink ref="C111" r:id="rId39" display="http://www.africabib.org/rec.php?RID=33405026X&amp;DB=p"/>
    <hyperlink ref="C113" r:id="rId40" display="http://mediterranee.revues.org/1512?lang=en"/>
    <hyperlink ref="C119" r:id="rId41" display="http://openlibrary.org/works/OL15744510W/Voyage_du_jeune_Anacharsis_en_Gr%C2%A9%C2%B7ce"/>
    <hyperlink ref="C121" r:id="rId42" display="http://www.limenoscope.ntua.gr/index.cgi?lan=en"/>
    <hyperlink ref="C123" r:id="rId43" display="http://historiantigua.cl/wp-content/uploads/2011/07/GreekColonisationAnAccountofGreekColoniesandOtherSettlementsOverseasVolume2.pdf"/>
    <hyperlink ref="C125" r:id="rId44"/>
    <hyperlink ref="C4" r:id="rId45"/>
    <hyperlink ref="C117" r:id="rId46"/>
    <hyperlink ref="C12" r:id="rId47"/>
    <hyperlink ref="C127" r:id="rId48"/>
    <hyperlink ref="C81" r:id="rId49"/>
    <hyperlink ref="C91" r:id="rId50"/>
    <hyperlink ref="C89" r:id="rId51"/>
    <hyperlink ref="C131" r:id="rId52"/>
    <hyperlink ref="C133" r:id="rId53"/>
    <hyperlink ref="C45" r:id="rId54"/>
  </hyperlink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6"/>
  <sheetViews>
    <sheetView workbookViewId="0">
      <selection activeCell="B1" sqref="B1"/>
    </sheetView>
  </sheetViews>
  <sheetFormatPr baseColWidth="10" defaultRowHeight="14" x14ac:dyDescent="0"/>
  <cols>
    <col min="1" max="1" width="32.83203125" style="33" customWidth="1"/>
    <col min="2" max="2" width="4.33203125" style="38" customWidth="1"/>
    <col min="3" max="3" width="50" style="33" customWidth="1"/>
    <col min="4" max="4" width="6.1640625" style="33" customWidth="1"/>
    <col min="5" max="16384" width="10.83203125" style="33"/>
  </cols>
  <sheetData>
    <row r="1" spans="1:4" s="36" customFormat="1" ht="18">
      <c r="A1" s="36" t="s">
        <v>4504</v>
      </c>
      <c r="B1" s="37">
        <f>B239</f>
        <v>66</v>
      </c>
      <c r="C1" s="13" t="s">
        <v>5674</v>
      </c>
      <c r="D1" s="13"/>
    </row>
    <row r="2" spans="1:4" s="35" customFormat="1" ht="18">
      <c r="B2" s="37"/>
      <c r="C2" s="6"/>
      <c r="D2" s="6"/>
    </row>
    <row r="3" spans="1:4">
      <c r="A3" s="22"/>
      <c r="B3" s="38">
        <v>1</v>
      </c>
      <c r="C3" s="24" t="s">
        <v>5690</v>
      </c>
      <c r="D3" s="24"/>
    </row>
    <row r="4" spans="1:4">
      <c r="A4" s="24" t="s">
        <v>5691</v>
      </c>
      <c r="C4" s="24" t="s">
        <v>4436</v>
      </c>
      <c r="D4" s="24"/>
    </row>
    <row r="5" spans="1:4">
      <c r="C5" s="7" t="s">
        <v>4360</v>
      </c>
      <c r="D5" s="24"/>
    </row>
    <row r="6" spans="1:4">
      <c r="B6" s="38">
        <f>B3+1</f>
        <v>2</v>
      </c>
      <c r="C6" s="24" t="s">
        <v>5689</v>
      </c>
      <c r="D6" s="24"/>
    </row>
    <row r="7" spans="1:4">
      <c r="A7" s="24" t="s">
        <v>5715</v>
      </c>
      <c r="C7" s="24" t="s">
        <v>4437</v>
      </c>
      <c r="D7" s="24"/>
    </row>
    <row r="8" spans="1:4">
      <c r="C8" s="7" t="s">
        <v>4361</v>
      </c>
      <c r="D8" s="24"/>
    </row>
    <row r="9" spans="1:4">
      <c r="B9" s="38">
        <f>B6+1</f>
        <v>3</v>
      </c>
      <c r="C9" s="24" t="s">
        <v>6923</v>
      </c>
      <c r="D9" s="24"/>
    </row>
    <row r="10" spans="1:4">
      <c r="A10" s="24" t="s">
        <v>5726</v>
      </c>
      <c r="C10" s="24" t="s">
        <v>6357</v>
      </c>
      <c r="D10" s="24"/>
    </row>
    <row r="11" spans="1:4">
      <c r="C11" s="7" t="s">
        <v>4362</v>
      </c>
      <c r="D11" s="24"/>
    </row>
    <row r="12" spans="1:4">
      <c r="B12" s="38">
        <f>B9+1</f>
        <v>4</v>
      </c>
      <c r="C12" s="24" t="s">
        <v>5736</v>
      </c>
      <c r="D12" s="24"/>
    </row>
    <row r="13" spans="1:4">
      <c r="A13" s="24" t="s">
        <v>4330</v>
      </c>
      <c r="C13" s="24" t="s">
        <v>4438</v>
      </c>
      <c r="D13" s="24"/>
    </row>
    <row r="14" spans="1:4">
      <c r="C14" s="7" t="s">
        <v>4363</v>
      </c>
      <c r="D14" s="24"/>
    </row>
    <row r="15" spans="1:4">
      <c r="A15" s="24"/>
      <c r="B15" s="38">
        <f>B12+1</f>
        <v>5</v>
      </c>
      <c r="C15" s="24" t="s">
        <v>6502</v>
      </c>
      <c r="D15" s="24"/>
    </row>
    <row r="16" spans="1:4">
      <c r="A16" s="24" t="s">
        <v>4342</v>
      </c>
      <c r="C16" s="24" t="s">
        <v>5738</v>
      </c>
      <c r="D16" s="24"/>
    </row>
    <row r="17" spans="1:4">
      <c r="A17" s="24"/>
      <c r="C17" s="7" t="s">
        <v>4358</v>
      </c>
      <c r="D17" s="24"/>
    </row>
    <row r="18" spans="1:4" ht="28">
      <c r="B18" s="38">
        <f>B15+1</f>
        <v>6</v>
      </c>
      <c r="C18" s="24" t="s">
        <v>6356</v>
      </c>
      <c r="D18" s="24"/>
    </row>
    <row r="19" spans="1:4">
      <c r="A19" s="24" t="s">
        <v>5716</v>
      </c>
      <c r="C19" s="33" t="s">
        <v>5032</v>
      </c>
      <c r="D19" s="24"/>
    </row>
    <row r="20" spans="1:4">
      <c r="C20" s="7" t="s">
        <v>4359</v>
      </c>
      <c r="D20" s="24"/>
    </row>
    <row r="21" spans="1:4">
      <c r="A21" s="24" t="s">
        <v>6494</v>
      </c>
      <c r="B21" s="38">
        <f>B18+1</f>
        <v>7</v>
      </c>
      <c r="C21" s="24" t="s">
        <v>6501</v>
      </c>
      <c r="D21" s="24"/>
    </row>
    <row r="22" spans="1:4">
      <c r="A22" s="24"/>
      <c r="C22" s="24" t="s">
        <v>6492</v>
      </c>
      <c r="D22" s="24"/>
    </row>
    <row r="23" spans="1:4">
      <c r="A23" s="24"/>
      <c r="C23" s="7" t="s">
        <v>6463</v>
      </c>
      <c r="D23" s="24"/>
    </row>
    <row r="24" spans="1:4">
      <c r="B24" s="38">
        <f>B21+1</f>
        <v>8</v>
      </c>
      <c r="C24" s="24" t="s">
        <v>5739</v>
      </c>
      <c r="D24" s="24"/>
    </row>
    <row r="25" spans="1:4">
      <c r="A25" s="24" t="s">
        <v>5740</v>
      </c>
      <c r="C25" s="24" t="s">
        <v>4439</v>
      </c>
      <c r="D25" s="24"/>
    </row>
    <row r="26" spans="1:4">
      <c r="C26" s="7" t="s">
        <v>4382</v>
      </c>
      <c r="D26" s="24"/>
    </row>
    <row r="27" spans="1:4">
      <c r="B27" s="38">
        <f>B24+1</f>
        <v>9</v>
      </c>
      <c r="C27" s="24" t="s">
        <v>5741</v>
      </c>
      <c r="D27" s="24"/>
    </row>
    <row r="28" spans="1:4">
      <c r="A28" s="24" t="s">
        <v>5742</v>
      </c>
      <c r="C28" s="24" t="s">
        <v>4440</v>
      </c>
      <c r="D28" s="24"/>
    </row>
    <row r="29" spans="1:4" ht="28">
      <c r="C29" s="7" t="s">
        <v>4393</v>
      </c>
      <c r="D29" s="24"/>
    </row>
    <row r="30" spans="1:4">
      <c r="B30" s="38">
        <f>B27+1</f>
        <v>10</v>
      </c>
      <c r="C30" s="24" t="s">
        <v>5743</v>
      </c>
      <c r="D30" s="24"/>
    </row>
    <row r="31" spans="1:4">
      <c r="A31" s="24" t="s">
        <v>5744</v>
      </c>
      <c r="C31" s="24" t="s">
        <v>4441</v>
      </c>
      <c r="D31" s="24"/>
    </row>
    <row r="32" spans="1:4">
      <c r="C32" s="7" t="s">
        <v>4394</v>
      </c>
      <c r="D32" s="24"/>
    </row>
    <row r="33" spans="1:4">
      <c r="B33" s="38">
        <f>B30+1</f>
        <v>11</v>
      </c>
      <c r="C33" s="24" t="s">
        <v>6475</v>
      </c>
      <c r="D33" s="24"/>
    </row>
    <row r="34" spans="1:4">
      <c r="A34" s="24" t="s">
        <v>5751</v>
      </c>
      <c r="C34" s="24" t="s">
        <v>4442</v>
      </c>
      <c r="D34" s="24"/>
    </row>
    <row r="35" spans="1:4">
      <c r="C35" s="7" t="s">
        <v>4395</v>
      </c>
      <c r="D35" s="24"/>
    </row>
    <row r="36" spans="1:4">
      <c r="A36" s="24" t="s">
        <v>5753</v>
      </c>
      <c r="C36" s="24" t="s">
        <v>4443</v>
      </c>
      <c r="D36" s="24"/>
    </row>
    <row r="37" spans="1:4">
      <c r="A37" s="24"/>
      <c r="C37" s="7" t="s">
        <v>4395</v>
      </c>
      <c r="D37" s="24"/>
    </row>
    <row r="38" spans="1:4">
      <c r="A38" s="7"/>
      <c r="B38" s="38">
        <f>B33+1</f>
        <v>12</v>
      </c>
      <c r="C38" s="24" t="s">
        <v>6476</v>
      </c>
      <c r="D38" s="24"/>
    </row>
    <row r="39" spans="1:4">
      <c r="A39" s="24" t="s">
        <v>5754</v>
      </c>
      <c r="C39" s="24" t="s">
        <v>5685</v>
      </c>
      <c r="D39" s="24"/>
    </row>
    <row r="40" spans="1:4">
      <c r="C40" s="7" t="s">
        <v>4364</v>
      </c>
      <c r="D40" s="24"/>
    </row>
    <row r="41" spans="1:4">
      <c r="A41" s="7"/>
      <c r="B41" s="38">
        <f>B38+1</f>
        <v>13</v>
      </c>
      <c r="C41" s="24" t="s">
        <v>6491</v>
      </c>
      <c r="D41" s="24"/>
    </row>
    <row r="42" spans="1:4">
      <c r="A42" s="24" t="s">
        <v>7161</v>
      </c>
      <c r="C42" s="24" t="s">
        <v>4444</v>
      </c>
      <c r="D42" s="24"/>
    </row>
    <row r="43" spans="1:4">
      <c r="C43" s="7" t="s">
        <v>4396</v>
      </c>
      <c r="D43" s="24"/>
    </row>
    <row r="44" spans="1:4">
      <c r="A44" s="24" t="s">
        <v>5755</v>
      </c>
      <c r="C44" s="24" t="s">
        <v>4445</v>
      </c>
      <c r="D44" s="24"/>
    </row>
    <row r="45" spans="1:4">
      <c r="C45" s="7" t="s">
        <v>4397</v>
      </c>
      <c r="D45" s="24"/>
    </row>
    <row r="46" spans="1:4">
      <c r="A46" s="24" t="s">
        <v>5756</v>
      </c>
      <c r="C46" s="24" t="s">
        <v>4501</v>
      </c>
      <c r="D46" s="24"/>
    </row>
    <row r="47" spans="1:4">
      <c r="C47" s="8" t="s">
        <v>4363</v>
      </c>
      <c r="D47" s="24"/>
    </row>
    <row r="48" spans="1:4" ht="28">
      <c r="C48" s="26" t="s">
        <v>6798</v>
      </c>
      <c r="D48" s="24"/>
    </row>
    <row r="49" spans="1:4">
      <c r="A49" s="7"/>
      <c r="B49" s="38">
        <f>B41+1</f>
        <v>14</v>
      </c>
      <c r="C49" s="24" t="s">
        <v>6477</v>
      </c>
      <c r="D49" s="24"/>
    </row>
    <row r="50" spans="1:4">
      <c r="A50" s="24" t="s">
        <v>5783</v>
      </c>
      <c r="C50" s="24" t="s">
        <v>5686</v>
      </c>
      <c r="D50" s="24"/>
    </row>
    <row r="51" spans="1:4">
      <c r="C51" s="7" t="s">
        <v>4398</v>
      </c>
      <c r="D51" s="24"/>
    </row>
    <row r="52" spans="1:4">
      <c r="A52" s="7"/>
      <c r="B52" s="38">
        <f>B49+1</f>
        <v>15</v>
      </c>
      <c r="C52" s="24" t="s">
        <v>5784</v>
      </c>
      <c r="D52" s="24"/>
    </row>
    <row r="53" spans="1:4">
      <c r="A53" s="24" t="s">
        <v>5785</v>
      </c>
      <c r="C53" s="24" t="s">
        <v>4446</v>
      </c>
      <c r="D53" s="24"/>
    </row>
    <row r="54" spans="1:4">
      <c r="C54" s="7" t="s">
        <v>4366</v>
      </c>
      <c r="D54" s="24"/>
    </row>
    <row r="55" spans="1:4">
      <c r="A55" s="7"/>
      <c r="B55" s="38">
        <f>B52+1</f>
        <v>16</v>
      </c>
      <c r="C55" s="24" t="s">
        <v>5687</v>
      </c>
      <c r="D55" s="24"/>
    </row>
    <row r="56" spans="1:4">
      <c r="A56" s="24" t="s">
        <v>4315</v>
      </c>
      <c r="C56" s="24" t="s">
        <v>4447</v>
      </c>
      <c r="D56" s="24"/>
    </row>
    <row r="57" spans="1:4">
      <c r="C57" s="7" t="s">
        <v>4365</v>
      </c>
      <c r="D57" s="24"/>
    </row>
    <row r="58" spans="1:4">
      <c r="A58" s="7"/>
      <c r="B58" s="38">
        <f>B55+1</f>
        <v>17</v>
      </c>
      <c r="C58" s="24" t="s">
        <v>5786</v>
      </c>
      <c r="D58" s="24"/>
    </row>
    <row r="59" spans="1:4">
      <c r="A59" s="24" t="s">
        <v>4319</v>
      </c>
      <c r="C59" s="24" t="s">
        <v>4448</v>
      </c>
      <c r="D59" s="24"/>
    </row>
    <row r="60" spans="1:4">
      <c r="C60" s="7" t="s">
        <v>4367</v>
      </c>
      <c r="D60" s="24"/>
    </row>
    <row r="61" spans="1:4">
      <c r="A61" s="7"/>
      <c r="B61" s="38">
        <f>B58+1</f>
        <v>18</v>
      </c>
      <c r="C61" s="24" t="s">
        <v>5787</v>
      </c>
      <c r="D61" s="24"/>
    </row>
    <row r="62" spans="1:4">
      <c r="A62" s="24" t="s">
        <v>5788</v>
      </c>
      <c r="C62" s="24" t="s">
        <v>4449</v>
      </c>
      <c r="D62" s="24"/>
    </row>
    <row r="63" spans="1:4">
      <c r="C63" s="7" t="s">
        <v>4368</v>
      </c>
      <c r="D63" s="24"/>
    </row>
    <row r="64" spans="1:4">
      <c r="A64" s="24" t="s">
        <v>5789</v>
      </c>
      <c r="C64" s="24" t="s">
        <v>4450</v>
      </c>
      <c r="D64" s="24"/>
    </row>
    <row r="65" spans="1:4">
      <c r="C65" s="7" t="s">
        <v>4369</v>
      </c>
      <c r="D65" s="24"/>
    </row>
    <row r="66" spans="1:4">
      <c r="A66" s="24" t="s">
        <v>5790</v>
      </c>
      <c r="C66" s="24" t="s">
        <v>4451</v>
      </c>
      <c r="D66" s="24"/>
    </row>
    <row r="67" spans="1:4">
      <c r="C67" s="7" t="s">
        <v>4370</v>
      </c>
      <c r="D67" s="24"/>
    </row>
    <row r="68" spans="1:4">
      <c r="A68" s="24" t="s">
        <v>5791</v>
      </c>
      <c r="C68" s="24" t="s">
        <v>4451</v>
      </c>
      <c r="D68" s="24"/>
    </row>
    <row r="69" spans="1:4">
      <c r="C69" s="7" t="s">
        <v>4371</v>
      </c>
      <c r="D69" s="7"/>
    </row>
    <row r="70" spans="1:4">
      <c r="A70" s="7"/>
      <c r="B70" s="38">
        <f>B61+1</f>
        <v>19</v>
      </c>
      <c r="C70" s="24" t="s">
        <v>5680</v>
      </c>
      <c r="D70" s="24"/>
    </row>
    <row r="71" spans="1:4">
      <c r="A71" s="24" t="s">
        <v>5805</v>
      </c>
      <c r="C71" s="24" t="s">
        <v>4452</v>
      </c>
      <c r="D71" s="24"/>
    </row>
    <row r="72" spans="1:4" ht="28">
      <c r="C72" s="7" t="s">
        <v>4400</v>
      </c>
      <c r="D72" s="7"/>
    </row>
    <row r="73" spans="1:4">
      <c r="A73" s="24" t="s">
        <v>5806</v>
      </c>
      <c r="C73" s="24" t="s">
        <v>6358</v>
      </c>
      <c r="D73" s="24"/>
    </row>
    <row r="74" spans="1:4" ht="28">
      <c r="C74" s="7" t="s">
        <v>4399</v>
      </c>
      <c r="D74" s="7"/>
    </row>
    <row r="75" spans="1:4">
      <c r="A75" s="24" t="s">
        <v>5807</v>
      </c>
      <c r="C75" s="24" t="s">
        <v>6359</v>
      </c>
      <c r="D75" s="24"/>
    </row>
    <row r="76" spans="1:4" ht="30" customHeight="1">
      <c r="C76" s="7" t="s">
        <v>4401</v>
      </c>
      <c r="D76" s="7"/>
    </row>
    <row r="77" spans="1:4">
      <c r="A77" s="7"/>
      <c r="B77" s="38">
        <f>B70+1</f>
        <v>20</v>
      </c>
      <c r="C77" s="24" t="s">
        <v>6478</v>
      </c>
      <c r="D77" s="24"/>
    </row>
    <row r="78" spans="1:4">
      <c r="A78" s="24" t="s">
        <v>5810</v>
      </c>
      <c r="C78" s="24" t="s">
        <v>4453</v>
      </c>
      <c r="D78" s="24"/>
    </row>
    <row r="79" spans="1:4">
      <c r="C79" s="7" t="s">
        <v>4402</v>
      </c>
      <c r="D79" s="7"/>
    </row>
    <row r="80" spans="1:4">
      <c r="A80" s="8"/>
      <c r="B80" s="38">
        <f>B77+1</f>
        <v>21</v>
      </c>
      <c r="C80" s="24" t="s">
        <v>5815</v>
      </c>
      <c r="D80" s="24"/>
    </row>
    <row r="81" spans="1:4">
      <c r="A81" s="24" t="s">
        <v>5816</v>
      </c>
      <c r="C81" s="24" t="s">
        <v>4454</v>
      </c>
      <c r="D81" s="24"/>
    </row>
    <row r="82" spans="1:4">
      <c r="C82" s="8" t="s">
        <v>4363</v>
      </c>
      <c r="D82" s="8"/>
    </row>
    <row r="83" spans="1:4">
      <c r="A83" s="7"/>
      <c r="B83" s="38">
        <f>B80+1</f>
        <v>22</v>
      </c>
      <c r="C83" s="24" t="s">
        <v>5817</v>
      </c>
      <c r="D83" s="24"/>
    </row>
    <row r="84" spans="1:4">
      <c r="A84" s="24" t="s">
        <v>5818</v>
      </c>
      <c r="C84" s="24" t="s">
        <v>4455</v>
      </c>
      <c r="D84" s="24"/>
    </row>
    <row r="85" spans="1:4">
      <c r="C85" s="7" t="s">
        <v>4403</v>
      </c>
      <c r="D85" s="7"/>
    </row>
    <row r="86" spans="1:4">
      <c r="A86" s="7"/>
      <c r="B86" s="38">
        <f>B83+1</f>
        <v>23</v>
      </c>
      <c r="C86" s="24" t="s">
        <v>6479</v>
      </c>
      <c r="D86" s="24"/>
    </row>
    <row r="87" spans="1:4">
      <c r="A87" s="24" t="s">
        <v>5844</v>
      </c>
      <c r="C87" s="24" t="s">
        <v>4456</v>
      </c>
      <c r="D87" s="24"/>
    </row>
    <row r="88" spans="1:4">
      <c r="C88" s="7" t="s">
        <v>4404</v>
      </c>
      <c r="D88" s="7"/>
    </row>
    <row r="89" spans="1:4">
      <c r="A89" s="7"/>
      <c r="B89" s="38">
        <f>B86+1</f>
        <v>24</v>
      </c>
      <c r="C89" s="24" t="s">
        <v>5737</v>
      </c>
      <c r="D89" s="24"/>
    </row>
    <row r="90" spans="1:4">
      <c r="A90" s="24" t="s">
        <v>4320</v>
      </c>
      <c r="C90" s="24" t="s">
        <v>4457</v>
      </c>
      <c r="D90" s="24"/>
    </row>
    <row r="91" spans="1:4">
      <c r="C91" s="7" t="s">
        <v>4386</v>
      </c>
      <c r="D91" s="7"/>
    </row>
    <row r="92" spans="1:4">
      <c r="A92" s="7"/>
      <c r="B92" s="38">
        <f>B89+1</f>
        <v>25</v>
      </c>
      <c r="C92" s="24" t="s">
        <v>5845</v>
      </c>
      <c r="D92" s="24"/>
    </row>
    <row r="93" spans="1:4">
      <c r="A93" s="24" t="s">
        <v>5846</v>
      </c>
      <c r="C93" s="24" t="s">
        <v>4458</v>
      </c>
      <c r="D93" s="24"/>
    </row>
    <row r="94" spans="1:4" ht="28">
      <c r="C94" s="7" t="s">
        <v>4405</v>
      </c>
      <c r="D94" s="7"/>
    </row>
    <row r="95" spans="1:4">
      <c r="A95" s="24" t="s">
        <v>5847</v>
      </c>
      <c r="C95" s="24" t="s">
        <v>4459</v>
      </c>
      <c r="D95" s="24"/>
    </row>
    <row r="96" spans="1:4" ht="28">
      <c r="C96" s="7" t="s">
        <v>4406</v>
      </c>
      <c r="D96" s="7"/>
    </row>
    <row r="97" spans="1:4">
      <c r="A97" s="24" t="s">
        <v>5848</v>
      </c>
      <c r="C97" s="24" t="s">
        <v>4505</v>
      </c>
      <c r="D97" s="24"/>
    </row>
    <row r="98" spans="1:4">
      <c r="C98" s="7" t="s">
        <v>4407</v>
      </c>
      <c r="D98" s="7"/>
    </row>
    <row r="99" spans="1:4">
      <c r="A99" s="7"/>
      <c r="B99" s="38">
        <f>B92+1</f>
        <v>26</v>
      </c>
      <c r="C99" s="24" t="s">
        <v>6480</v>
      </c>
      <c r="D99" s="24"/>
    </row>
    <row r="100" spans="1:4">
      <c r="A100" s="24" t="s">
        <v>5849</v>
      </c>
      <c r="C100" s="24" t="s">
        <v>4460</v>
      </c>
      <c r="D100" s="24"/>
    </row>
    <row r="101" spans="1:4">
      <c r="C101" s="7" t="s">
        <v>4408</v>
      </c>
      <c r="D101" s="7"/>
    </row>
    <row r="102" spans="1:4">
      <c r="A102" s="7"/>
      <c r="B102" s="38">
        <f>B99+1</f>
        <v>27</v>
      </c>
      <c r="C102" s="24" t="s">
        <v>6360</v>
      </c>
      <c r="D102" s="24"/>
    </row>
    <row r="103" spans="1:4">
      <c r="A103" s="24" t="s">
        <v>5854</v>
      </c>
      <c r="C103" s="24" t="s">
        <v>4461</v>
      </c>
      <c r="D103" s="24"/>
    </row>
    <row r="104" spans="1:4">
      <c r="C104" s="7" t="s">
        <v>4409</v>
      </c>
      <c r="D104" s="7"/>
    </row>
    <row r="105" spans="1:4">
      <c r="A105" s="24" t="s">
        <v>5855</v>
      </c>
      <c r="C105" s="24" t="s">
        <v>4462</v>
      </c>
      <c r="D105" s="24"/>
    </row>
    <row r="106" spans="1:4">
      <c r="C106" s="7" t="s">
        <v>4410</v>
      </c>
      <c r="D106" s="7"/>
    </row>
    <row r="107" spans="1:4">
      <c r="A107" s="7"/>
      <c r="B107" s="38">
        <f>B102+1</f>
        <v>28</v>
      </c>
      <c r="C107" s="24" t="s">
        <v>6481</v>
      </c>
      <c r="D107" s="24"/>
    </row>
    <row r="108" spans="1:4">
      <c r="A108" s="24" t="s">
        <v>4318</v>
      </c>
      <c r="C108" s="24" t="s">
        <v>4463</v>
      </c>
      <c r="D108" s="24"/>
    </row>
    <row r="109" spans="1:4">
      <c r="C109" s="7" t="s">
        <v>4372</v>
      </c>
      <c r="D109" s="7"/>
    </row>
    <row r="110" spans="1:4">
      <c r="A110" s="8"/>
      <c r="B110" s="38">
        <f>B107+1</f>
        <v>29</v>
      </c>
      <c r="C110" s="24" t="s">
        <v>5871</v>
      </c>
      <c r="D110" s="24"/>
    </row>
    <row r="111" spans="1:4">
      <c r="A111" s="24" t="s">
        <v>4321</v>
      </c>
      <c r="C111" s="24" t="s">
        <v>4464</v>
      </c>
      <c r="D111" s="24"/>
    </row>
    <row r="112" spans="1:4">
      <c r="C112" s="8" t="s">
        <v>4434</v>
      </c>
      <c r="D112" s="8"/>
    </row>
    <row r="113" spans="1:4">
      <c r="A113" s="7"/>
      <c r="B113" s="38">
        <f>B110+1</f>
        <v>30</v>
      </c>
      <c r="C113" s="24" t="s">
        <v>5872</v>
      </c>
      <c r="D113" s="24"/>
    </row>
    <row r="114" spans="1:4">
      <c r="A114" s="24" t="s">
        <v>5873</v>
      </c>
      <c r="C114" s="24" t="s">
        <v>4465</v>
      </c>
      <c r="D114" s="24"/>
    </row>
    <row r="115" spans="1:4">
      <c r="C115" s="7" t="s">
        <v>4373</v>
      </c>
      <c r="D115" s="7"/>
    </row>
    <row r="116" spans="1:4">
      <c r="A116" s="8"/>
      <c r="B116" s="38">
        <f>B113+1</f>
        <v>31</v>
      </c>
      <c r="C116" s="24" t="s">
        <v>5874</v>
      </c>
      <c r="D116" s="24"/>
    </row>
    <row r="117" spans="1:4">
      <c r="A117" s="24" t="s">
        <v>5875</v>
      </c>
      <c r="C117" s="24" t="s">
        <v>4466</v>
      </c>
      <c r="D117" s="24"/>
    </row>
    <row r="118" spans="1:4">
      <c r="C118" s="8" t="s">
        <v>4363</v>
      </c>
      <c r="D118" s="8"/>
    </row>
    <row r="119" spans="1:4">
      <c r="A119" s="7"/>
      <c r="B119" s="38">
        <f>B116+1</f>
        <v>32</v>
      </c>
      <c r="C119" s="24" t="s">
        <v>5683</v>
      </c>
      <c r="D119" s="24"/>
    </row>
    <row r="120" spans="1:4">
      <c r="A120" s="24" t="s">
        <v>4339</v>
      </c>
      <c r="C120" s="24" t="s">
        <v>4467</v>
      </c>
      <c r="D120" s="24"/>
    </row>
    <row r="121" spans="1:4">
      <c r="C121" s="7" t="s">
        <v>4374</v>
      </c>
      <c r="D121" s="7"/>
    </row>
    <row r="122" spans="1:4">
      <c r="B122" s="38">
        <f t="shared" ref="B122" si="0">B119+1</f>
        <v>33</v>
      </c>
      <c r="C122" s="24" t="s">
        <v>5894</v>
      </c>
      <c r="D122" s="24"/>
    </row>
    <row r="123" spans="1:4" ht="15" customHeight="1">
      <c r="A123" s="24" t="s">
        <v>5895</v>
      </c>
      <c r="C123" s="24" t="s">
        <v>4468</v>
      </c>
      <c r="D123" s="24"/>
    </row>
    <row r="124" spans="1:4" ht="28">
      <c r="C124" s="8" t="s">
        <v>4429</v>
      </c>
      <c r="D124" s="8"/>
    </row>
    <row r="125" spans="1:4">
      <c r="A125" s="7"/>
      <c r="B125" s="38">
        <f>B122+1</f>
        <v>34</v>
      </c>
      <c r="C125" s="24" t="s">
        <v>5896</v>
      </c>
      <c r="D125" s="24"/>
    </row>
    <row r="126" spans="1:4">
      <c r="A126" s="24" t="s">
        <v>5897</v>
      </c>
      <c r="C126" s="24" t="s">
        <v>4469</v>
      </c>
      <c r="D126" s="24"/>
    </row>
    <row r="127" spans="1:4">
      <c r="A127" s="24"/>
      <c r="C127" s="7" t="s">
        <v>4376</v>
      </c>
      <c r="D127" s="7"/>
    </row>
    <row r="128" spans="1:4">
      <c r="A128" s="24" t="s">
        <v>6587</v>
      </c>
      <c r="C128" s="12" t="s">
        <v>6585</v>
      </c>
      <c r="D128" s="7"/>
    </row>
    <row r="129" spans="1:4">
      <c r="C129" s="7" t="s">
        <v>6586</v>
      </c>
      <c r="D129" s="7"/>
    </row>
    <row r="130" spans="1:4">
      <c r="B130" s="38">
        <f>B125+1</f>
        <v>35</v>
      </c>
      <c r="C130" s="12" t="s">
        <v>5679</v>
      </c>
      <c r="D130" s="12"/>
    </row>
    <row r="131" spans="1:4">
      <c r="A131" s="24" t="s">
        <v>4328</v>
      </c>
      <c r="C131" s="24" t="s">
        <v>4470</v>
      </c>
      <c r="D131" s="24"/>
    </row>
    <row r="132" spans="1:4">
      <c r="C132" s="7" t="s">
        <v>4411</v>
      </c>
      <c r="D132" s="7"/>
    </row>
    <row r="133" spans="1:4">
      <c r="A133" s="7"/>
      <c r="B133" s="38">
        <f>B130+1</f>
        <v>36</v>
      </c>
      <c r="C133" s="24" t="s">
        <v>6531</v>
      </c>
      <c r="D133" s="24"/>
    </row>
    <row r="134" spans="1:4">
      <c r="A134" s="24" t="s">
        <v>5898</v>
      </c>
      <c r="C134" s="24" t="s">
        <v>4471</v>
      </c>
      <c r="D134" s="24"/>
    </row>
    <row r="135" spans="1:4">
      <c r="C135" s="7" t="s">
        <v>4412</v>
      </c>
      <c r="D135" s="7"/>
    </row>
    <row r="136" spans="1:4">
      <c r="A136" s="24" t="s">
        <v>5899</v>
      </c>
      <c r="C136" s="24" t="s">
        <v>4472</v>
      </c>
      <c r="D136" s="24"/>
    </row>
    <row r="137" spans="1:4">
      <c r="C137" s="7" t="s">
        <v>4413</v>
      </c>
      <c r="D137" s="7"/>
    </row>
    <row r="138" spans="1:4">
      <c r="A138" s="7"/>
      <c r="B138" s="38">
        <f>B133+1</f>
        <v>37</v>
      </c>
      <c r="C138" s="24" t="s">
        <v>6534</v>
      </c>
      <c r="D138" s="24"/>
    </row>
    <row r="139" spans="1:4">
      <c r="A139" s="24" t="s">
        <v>5900</v>
      </c>
      <c r="C139" s="24" t="s">
        <v>4473</v>
      </c>
      <c r="D139" s="24"/>
    </row>
    <row r="140" spans="1:4" ht="28">
      <c r="C140" s="7" t="s">
        <v>4414</v>
      </c>
      <c r="D140" s="7"/>
    </row>
    <row r="141" spans="1:4">
      <c r="A141" s="24" t="s">
        <v>5902</v>
      </c>
      <c r="C141" s="24" t="s">
        <v>4474</v>
      </c>
      <c r="D141" s="24"/>
    </row>
    <row r="142" spans="1:4">
      <c r="C142" s="7" t="s">
        <v>4416</v>
      </c>
      <c r="D142" s="7"/>
    </row>
    <row r="143" spans="1:4">
      <c r="A143" s="24" t="s">
        <v>5901</v>
      </c>
      <c r="C143" s="24" t="s">
        <v>4475</v>
      </c>
      <c r="D143" s="24"/>
    </row>
    <row r="144" spans="1:4" ht="28">
      <c r="C144" s="7" t="s">
        <v>4415</v>
      </c>
      <c r="D144" s="7"/>
    </row>
    <row r="145" spans="1:4">
      <c r="A145" s="7"/>
      <c r="B145" s="38">
        <f>B138+1</f>
        <v>38</v>
      </c>
      <c r="C145" s="24" t="s">
        <v>5903</v>
      </c>
      <c r="D145" s="24"/>
    </row>
    <row r="146" spans="1:4">
      <c r="A146" s="24" t="s">
        <v>5909</v>
      </c>
      <c r="C146" s="24" t="s">
        <v>4476</v>
      </c>
      <c r="D146" s="24"/>
    </row>
    <row r="147" spans="1:4">
      <c r="C147" s="7" t="s">
        <v>4377</v>
      </c>
      <c r="D147" s="7"/>
    </row>
    <row r="148" spans="1:4">
      <c r="A148" s="7"/>
      <c r="B148" s="38">
        <f>B145+1</f>
        <v>39</v>
      </c>
      <c r="C148" s="24" t="s">
        <v>5904</v>
      </c>
      <c r="D148" s="24"/>
    </row>
    <row r="149" spans="1:4">
      <c r="A149" s="24" t="s">
        <v>5905</v>
      </c>
      <c r="C149" s="24" t="s">
        <v>4477</v>
      </c>
      <c r="D149" s="24"/>
    </row>
    <row r="150" spans="1:4">
      <c r="C150" s="7" t="s">
        <v>4378</v>
      </c>
      <c r="D150" s="7"/>
    </row>
    <row r="151" spans="1:4">
      <c r="A151" s="24" t="s">
        <v>5906</v>
      </c>
      <c r="C151" s="24" t="s">
        <v>4478</v>
      </c>
      <c r="D151" s="24"/>
    </row>
    <row r="152" spans="1:4" ht="28">
      <c r="C152" s="7" t="s">
        <v>4379</v>
      </c>
      <c r="D152" s="7"/>
    </row>
    <row r="153" spans="1:4">
      <c r="A153" s="7"/>
      <c r="B153" s="38">
        <f>B148+1</f>
        <v>40</v>
      </c>
      <c r="C153" s="24" t="s">
        <v>5962</v>
      </c>
      <c r="D153" s="24"/>
    </row>
    <row r="154" spans="1:4">
      <c r="A154" s="24" t="s">
        <v>5963</v>
      </c>
      <c r="C154" s="24" t="s">
        <v>4479</v>
      </c>
      <c r="D154" s="24"/>
    </row>
    <row r="155" spans="1:4">
      <c r="C155" s="7" t="s">
        <v>4417</v>
      </c>
      <c r="D155" s="7"/>
    </row>
    <row r="156" spans="1:4">
      <c r="A156" s="7"/>
      <c r="B156" s="38">
        <f>B153+1</f>
        <v>41</v>
      </c>
      <c r="C156" s="24" t="s">
        <v>6482</v>
      </c>
      <c r="D156" s="24"/>
    </row>
    <row r="157" spans="1:4">
      <c r="A157" s="24" t="s">
        <v>5971</v>
      </c>
      <c r="C157" s="24" t="s">
        <v>4480</v>
      </c>
      <c r="D157" s="24"/>
    </row>
    <row r="158" spans="1:4">
      <c r="C158" s="7" t="s">
        <v>4418</v>
      </c>
      <c r="D158" s="7"/>
    </row>
    <row r="159" spans="1:4">
      <c r="A159" s="7"/>
      <c r="B159" s="38">
        <f>B156+1</f>
        <v>42</v>
      </c>
      <c r="C159" s="24" t="s">
        <v>5985</v>
      </c>
      <c r="D159" s="24"/>
    </row>
    <row r="160" spans="1:4">
      <c r="A160" s="24" t="s">
        <v>5986</v>
      </c>
      <c r="C160" s="24" t="s">
        <v>4481</v>
      </c>
      <c r="D160" s="24"/>
    </row>
    <row r="161" spans="1:4">
      <c r="C161" s="7" t="s">
        <v>4419</v>
      </c>
      <c r="D161" s="7"/>
    </row>
    <row r="162" spans="1:4">
      <c r="A162" s="8"/>
      <c r="B162" s="38">
        <f>B159+1</f>
        <v>43</v>
      </c>
      <c r="C162" s="24" t="s">
        <v>5989</v>
      </c>
      <c r="D162" s="24"/>
    </row>
    <row r="163" spans="1:4">
      <c r="A163" s="24" t="s">
        <v>5990</v>
      </c>
      <c r="C163" s="24" t="s">
        <v>4482</v>
      </c>
      <c r="D163" s="24"/>
    </row>
    <row r="164" spans="1:4" ht="28">
      <c r="C164" s="8" t="s">
        <v>4430</v>
      </c>
      <c r="D164" s="8"/>
    </row>
    <row r="165" spans="1:4">
      <c r="A165" s="7"/>
      <c r="B165" s="38">
        <f>B162+1</f>
        <v>44</v>
      </c>
      <c r="C165" s="24" t="s">
        <v>6483</v>
      </c>
      <c r="D165" s="24"/>
    </row>
    <row r="166" spans="1:4">
      <c r="A166" s="24" t="s">
        <v>5991</v>
      </c>
      <c r="C166" s="24" t="s">
        <v>4483</v>
      </c>
      <c r="D166" s="24"/>
    </row>
    <row r="167" spans="1:4">
      <c r="C167" s="7" t="s">
        <v>4420</v>
      </c>
      <c r="D167" s="7"/>
    </row>
    <row r="168" spans="1:4">
      <c r="A168" s="24" t="s">
        <v>5992</v>
      </c>
      <c r="C168" s="24" t="s">
        <v>4483</v>
      </c>
      <c r="D168" s="24"/>
    </row>
    <row r="169" spans="1:4">
      <c r="C169" s="7" t="s">
        <v>4420</v>
      </c>
      <c r="D169" s="7"/>
    </row>
    <row r="170" spans="1:4">
      <c r="A170" s="24" t="s">
        <v>5993</v>
      </c>
      <c r="C170" s="24" t="s">
        <v>4484</v>
      </c>
      <c r="D170" s="24"/>
    </row>
    <row r="171" spans="1:4">
      <c r="C171" s="7" t="s">
        <v>4420</v>
      </c>
      <c r="D171" s="7"/>
    </row>
    <row r="172" spans="1:4">
      <c r="A172" s="8"/>
      <c r="B172" s="38">
        <f>B165+1</f>
        <v>45</v>
      </c>
      <c r="C172" s="24" t="s">
        <v>6007</v>
      </c>
      <c r="D172" s="24"/>
    </row>
    <row r="173" spans="1:4">
      <c r="A173" s="24" t="s">
        <v>4314</v>
      </c>
      <c r="C173" s="24" t="s">
        <v>4467</v>
      </c>
      <c r="D173" s="24"/>
    </row>
    <row r="174" spans="1:4" ht="28">
      <c r="C174" s="8" t="s">
        <v>4431</v>
      </c>
      <c r="D174" s="8"/>
    </row>
    <row r="175" spans="1:4">
      <c r="A175" s="7"/>
      <c r="B175" s="38">
        <f>B172+1</f>
        <v>46</v>
      </c>
      <c r="C175" s="24" t="s">
        <v>6008</v>
      </c>
      <c r="D175" s="24"/>
    </row>
    <row r="176" spans="1:4">
      <c r="A176" s="24" t="s">
        <v>6009</v>
      </c>
      <c r="C176" s="24" t="s">
        <v>4485</v>
      </c>
      <c r="D176" s="24"/>
    </row>
    <row r="177" spans="1:4">
      <c r="C177" s="7" t="s">
        <v>4380</v>
      </c>
      <c r="D177" s="7"/>
    </row>
    <row r="178" spans="1:4">
      <c r="A178" s="7"/>
      <c r="B178" s="38">
        <f>B175+1</f>
        <v>47</v>
      </c>
      <c r="C178" s="24" t="s">
        <v>5688</v>
      </c>
      <c r="D178" s="24"/>
    </row>
    <row r="179" spans="1:4">
      <c r="A179" s="24" t="s">
        <v>4316</v>
      </c>
      <c r="C179" s="24" t="s">
        <v>4486</v>
      </c>
      <c r="D179" s="24"/>
    </row>
    <row r="180" spans="1:4">
      <c r="C180" s="7" t="s">
        <v>4375</v>
      </c>
      <c r="D180" s="7"/>
    </row>
    <row r="181" spans="1:4">
      <c r="A181" s="7"/>
      <c r="B181" s="38">
        <f>B178+1</f>
        <v>48</v>
      </c>
      <c r="C181" s="24" t="s">
        <v>6649</v>
      </c>
      <c r="D181" s="24"/>
    </row>
    <row r="182" spans="1:4" ht="28">
      <c r="A182" s="24" t="s">
        <v>5693</v>
      </c>
      <c r="C182" s="24" t="s">
        <v>6648</v>
      </c>
      <c r="D182" s="24"/>
    </row>
    <row r="183" spans="1:4">
      <c r="C183" s="7" t="s">
        <v>4421</v>
      </c>
      <c r="D183" s="7"/>
    </row>
    <row r="184" spans="1:4">
      <c r="A184" s="8"/>
      <c r="B184" s="38">
        <f>B181+1</f>
        <v>49</v>
      </c>
      <c r="C184" s="24" t="s">
        <v>5684</v>
      </c>
      <c r="D184" s="24"/>
    </row>
    <row r="185" spans="1:4">
      <c r="A185" s="24" t="s">
        <v>4329</v>
      </c>
      <c r="C185" s="24" t="s">
        <v>4487</v>
      </c>
      <c r="D185" s="24"/>
    </row>
    <row r="186" spans="1:4">
      <c r="C186" s="8" t="s">
        <v>4363</v>
      </c>
      <c r="D186" s="8"/>
    </row>
    <row r="187" spans="1:4">
      <c r="A187" s="7"/>
      <c r="B187" s="38">
        <f>B184+1</f>
        <v>50</v>
      </c>
      <c r="C187" s="24" t="s">
        <v>6010</v>
      </c>
      <c r="D187" s="24"/>
    </row>
    <row r="188" spans="1:4">
      <c r="A188" s="24" t="s">
        <v>6011</v>
      </c>
      <c r="C188" s="24" t="s">
        <v>4488</v>
      </c>
      <c r="D188" s="24"/>
    </row>
    <row r="189" spans="1:4" ht="28">
      <c r="C189" s="7" t="s">
        <v>4381</v>
      </c>
      <c r="D189" s="7"/>
    </row>
    <row r="190" spans="1:4">
      <c r="A190" s="8"/>
      <c r="B190" s="38">
        <f>B187+1</f>
        <v>51</v>
      </c>
      <c r="C190" s="24" t="s">
        <v>6569</v>
      </c>
      <c r="D190" s="24"/>
    </row>
    <row r="191" spans="1:4">
      <c r="A191" s="24" t="s">
        <v>6012</v>
      </c>
      <c r="C191" s="24" t="s">
        <v>4489</v>
      </c>
      <c r="D191" s="24"/>
    </row>
    <row r="192" spans="1:4">
      <c r="C192" s="8" t="s">
        <v>4427</v>
      </c>
      <c r="D192" s="8"/>
    </row>
    <row r="193" spans="1:4">
      <c r="A193" s="8"/>
      <c r="B193" s="38">
        <f>B190+1</f>
        <v>52</v>
      </c>
      <c r="C193" s="24" t="s">
        <v>6484</v>
      </c>
      <c r="D193" s="24"/>
    </row>
    <row r="194" spans="1:4">
      <c r="A194" s="24" t="s">
        <v>6016</v>
      </c>
      <c r="C194" s="24" t="s">
        <v>4490</v>
      </c>
      <c r="D194" s="24"/>
    </row>
    <row r="195" spans="1:4">
      <c r="C195" s="8" t="s">
        <v>4428</v>
      </c>
      <c r="D195" s="8"/>
    </row>
    <row r="196" spans="1:4">
      <c r="A196" s="7"/>
      <c r="B196" s="38">
        <f>B193+1</f>
        <v>53</v>
      </c>
      <c r="C196" s="24" t="s">
        <v>6485</v>
      </c>
      <c r="D196" s="24"/>
    </row>
    <row r="197" spans="1:4">
      <c r="A197" s="24" t="s">
        <v>6019</v>
      </c>
      <c r="C197" s="24" t="s">
        <v>4467</v>
      </c>
      <c r="D197" s="24"/>
    </row>
    <row r="198" spans="1:4">
      <c r="C198" s="7" t="s">
        <v>4422</v>
      </c>
      <c r="D198" s="7"/>
    </row>
    <row r="199" spans="1:4">
      <c r="A199" s="7"/>
      <c r="B199" s="38">
        <f>B196+1</f>
        <v>54</v>
      </c>
      <c r="C199" s="24" t="s">
        <v>6486</v>
      </c>
      <c r="D199" s="24"/>
    </row>
    <row r="200" spans="1:4">
      <c r="A200" s="24" t="s">
        <v>6190</v>
      </c>
      <c r="C200" s="24" t="s">
        <v>4491</v>
      </c>
      <c r="D200" s="24"/>
    </row>
    <row r="201" spans="1:4">
      <c r="C201" s="7" t="s">
        <v>4383</v>
      </c>
      <c r="D201" s="7"/>
    </row>
    <row r="202" spans="1:4">
      <c r="A202" s="7"/>
      <c r="B202" s="38">
        <f>B199+1</f>
        <v>55</v>
      </c>
      <c r="C202" s="24" t="s">
        <v>6193</v>
      </c>
      <c r="D202" s="24"/>
    </row>
    <row r="203" spans="1:4">
      <c r="A203" s="24" t="s">
        <v>6194</v>
      </c>
      <c r="C203" s="24" t="s">
        <v>4478</v>
      </c>
      <c r="D203" s="24"/>
    </row>
    <row r="204" spans="1:4" ht="28">
      <c r="C204" s="7" t="s">
        <v>4433</v>
      </c>
      <c r="D204" s="7"/>
    </row>
    <row r="205" spans="1:4">
      <c r="A205" s="7"/>
      <c r="B205" s="38">
        <f>B202+1</f>
        <v>56</v>
      </c>
      <c r="C205" s="24" t="s">
        <v>6196</v>
      </c>
      <c r="D205" s="24"/>
    </row>
    <row r="206" spans="1:4">
      <c r="A206" s="24" t="s">
        <v>6197</v>
      </c>
      <c r="C206" s="24" t="s">
        <v>4485</v>
      </c>
      <c r="D206" s="24"/>
    </row>
    <row r="207" spans="1:4">
      <c r="C207" s="7" t="s">
        <v>4384</v>
      </c>
      <c r="D207" s="7"/>
    </row>
    <row r="208" spans="1:4">
      <c r="A208" s="24" t="s">
        <v>6198</v>
      </c>
      <c r="C208" s="24" t="s">
        <v>4492</v>
      </c>
      <c r="D208" s="24"/>
    </row>
    <row r="209" spans="1:4">
      <c r="C209" s="7" t="s">
        <v>4384</v>
      </c>
      <c r="D209" s="7"/>
    </row>
    <row r="210" spans="1:4">
      <c r="A210" s="8"/>
      <c r="B210" s="38">
        <f>B205+1</f>
        <v>57</v>
      </c>
      <c r="C210" s="24" t="s">
        <v>6487</v>
      </c>
      <c r="D210" s="24"/>
    </row>
    <row r="211" spans="1:4">
      <c r="A211" s="24" t="s">
        <v>4341</v>
      </c>
      <c r="C211" s="24" t="s">
        <v>4493</v>
      </c>
      <c r="D211" s="24"/>
    </row>
    <row r="212" spans="1:4" ht="28">
      <c r="C212" s="8" t="s">
        <v>4432</v>
      </c>
      <c r="D212" s="8"/>
    </row>
    <row r="213" spans="1:4">
      <c r="A213" s="7"/>
      <c r="B213" s="38">
        <f>B210+1</f>
        <v>58</v>
      </c>
      <c r="C213" s="24" t="s">
        <v>6488</v>
      </c>
      <c r="D213" s="24"/>
    </row>
    <row r="214" spans="1:4">
      <c r="A214" s="24" t="s">
        <v>6208</v>
      </c>
      <c r="C214" s="24" t="s">
        <v>4494</v>
      </c>
      <c r="D214" s="24"/>
    </row>
    <row r="215" spans="1:4" ht="28">
      <c r="C215" s="7" t="s">
        <v>4423</v>
      </c>
      <c r="D215" s="7"/>
    </row>
    <row r="216" spans="1:4">
      <c r="A216" s="7"/>
      <c r="B216" s="38">
        <f>B213+1</f>
        <v>59</v>
      </c>
      <c r="C216" s="24" t="s">
        <v>6489</v>
      </c>
      <c r="D216" s="24"/>
    </row>
    <row r="217" spans="1:4">
      <c r="A217" s="24" t="s">
        <v>6209</v>
      </c>
      <c r="C217" s="24" t="s">
        <v>4495</v>
      </c>
      <c r="D217" s="24"/>
    </row>
    <row r="218" spans="1:4">
      <c r="C218" s="7" t="s">
        <v>4424</v>
      </c>
      <c r="D218" s="7"/>
    </row>
    <row r="219" spans="1:4">
      <c r="A219" s="7"/>
      <c r="B219" s="38">
        <f>B216+1</f>
        <v>60</v>
      </c>
      <c r="C219" s="24" t="s">
        <v>6237</v>
      </c>
      <c r="D219" s="24"/>
    </row>
    <row r="220" spans="1:4">
      <c r="A220" s="24" t="s">
        <v>6238</v>
      </c>
      <c r="C220" s="24" t="s">
        <v>4456</v>
      </c>
      <c r="D220" s="24"/>
    </row>
    <row r="221" spans="1:4">
      <c r="C221" s="7" t="s">
        <v>4385</v>
      </c>
      <c r="D221" s="7"/>
    </row>
    <row r="222" spans="1:4">
      <c r="A222" s="7"/>
      <c r="B222" s="38">
        <f>B219+1</f>
        <v>61</v>
      </c>
      <c r="C222" s="24" t="s">
        <v>5681</v>
      </c>
      <c r="D222" s="24"/>
    </row>
    <row r="223" spans="1:4">
      <c r="A223" s="24" t="s">
        <v>6313</v>
      </c>
      <c r="C223" s="24" t="s">
        <v>4496</v>
      </c>
      <c r="D223" s="24"/>
    </row>
    <row r="224" spans="1:4">
      <c r="C224" s="7" t="s">
        <v>4387</v>
      </c>
      <c r="D224" s="7"/>
    </row>
    <row r="225" spans="1:4">
      <c r="A225" s="7"/>
      <c r="B225" s="38">
        <f>B222+1</f>
        <v>62</v>
      </c>
      <c r="C225" s="24" t="s">
        <v>6315</v>
      </c>
      <c r="D225" s="24"/>
    </row>
    <row r="226" spans="1:4">
      <c r="A226" s="24" t="s">
        <v>6316</v>
      </c>
      <c r="C226" s="24" t="s">
        <v>4497</v>
      </c>
      <c r="D226" s="24"/>
    </row>
    <row r="227" spans="1:4">
      <c r="C227" s="7" t="s">
        <v>4389</v>
      </c>
      <c r="D227" s="7"/>
    </row>
    <row r="228" spans="1:4">
      <c r="A228" s="7"/>
      <c r="B228" s="38">
        <f>B225+1</f>
        <v>63</v>
      </c>
      <c r="C228" s="24" t="s">
        <v>6561</v>
      </c>
      <c r="D228" s="24"/>
    </row>
    <row r="229" spans="1:4">
      <c r="A229" s="24" t="s">
        <v>6319</v>
      </c>
      <c r="C229" s="24" t="s">
        <v>4456</v>
      </c>
      <c r="D229" s="24"/>
    </row>
    <row r="230" spans="1:4">
      <c r="C230" s="7" t="s">
        <v>4388</v>
      </c>
      <c r="D230" s="7"/>
    </row>
    <row r="231" spans="1:4">
      <c r="A231" s="7"/>
      <c r="B231" s="38">
        <f>B228+1</f>
        <v>64</v>
      </c>
      <c r="C231" s="24" t="s">
        <v>6320</v>
      </c>
      <c r="D231" s="24"/>
    </row>
    <row r="232" spans="1:4">
      <c r="A232" s="24" t="s">
        <v>6321</v>
      </c>
      <c r="C232" s="24" t="s">
        <v>4498</v>
      </c>
      <c r="D232" s="24"/>
    </row>
    <row r="233" spans="1:4">
      <c r="C233" s="7" t="s">
        <v>4390</v>
      </c>
      <c r="D233" s="7"/>
    </row>
    <row r="234" spans="1:4">
      <c r="A234" s="24" t="s">
        <v>6331</v>
      </c>
      <c r="C234" s="24" t="s">
        <v>4499</v>
      </c>
      <c r="D234" s="24"/>
    </row>
    <row r="235" spans="1:4">
      <c r="C235" s="7" t="s">
        <v>4391</v>
      </c>
      <c r="D235" s="7"/>
    </row>
    <row r="236" spans="1:4">
      <c r="A236" s="7"/>
      <c r="B236" s="38">
        <f>B231+1</f>
        <v>65</v>
      </c>
      <c r="C236" s="24" t="s">
        <v>6490</v>
      </c>
      <c r="D236" s="24"/>
    </row>
    <row r="237" spans="1:4">
      <c r="A237" s="24" t="s">
        <v>6332</v>
      </c>
      <c r="C237" s="24" t="s">
        <v>4500</v>
      </c>
      <c r="D237" s="24"/>
    </row>
    <row r="238" spans="1:4">
      <c r="C238" s="7" t="s">
        <v>4392</v>
      </c>
      <c r="D238" s="7"/>
    </row>
    <row r="239" spans="1:4">
      <c r="A239" s="7"/>
      <c r="B239" s="38">
        <f>B236+1</f>
        <v>66</v>
      </c>
      <c r="C239" s="24" t="s">
        <v>5682</v>
      </c>
      <c r="D239" s="24"/>
    </row>
    <row r="240" spans="1:4">
      <c r="A240" s="24" t="s">
        <v>6334</v>
      </c>
      <c r="C240" s="24" t="s">
        <v>4502</v>
      </c>
      <c r="D240" s="24"/>
    </row>
    <row r="241" spans="1:4" ht="28">
      <c r="C241" s="7" t="s">
        <v>4425</v>
      </c>
      <c r="D241" s="7"/>
    </row>
    <row r="242" spans="1:4">
      <c r="A242" s="24" t="s">
        <v>6355</v>
      </c>
      <c r="C242" s="24" t="s">
        <v>4503</v>
      </c>
      <c r="D242" s="24"/>
    </row>
    <row r="243" spans="1:4">
      <c r="C243" s="7" t="s">
        <v>4426</v>
      </c>
      <c r="D243" s="7"/>
    </row>
    <row r="246" spans="1:4" ht="70">
      <c r="A246" s="23" t="s">
        <v>6675</v>
      </c>
      <c r="B246" s="54" t="s">
        <v>6674</v>
      </c>
      <c r="C246" s="22" t="s">
        <v>6647</v>
      </c>
      <c r="D246" s="34"/>
    </row>
  </sheetData>
  <hyperlinks>
    <hyperlink ref="C17" r:id="rId1"/>
    <hyperlink ref="C20" r:id="rId2"/>
    <hyperlink ref="C5" r:id="rId3" location="amm "/>
    <hyperlink ref="C8" r:id="rId4"/>
    <hyperlink ref="C11" r:id="rId5"/>
    <hyperlink ref="C14" r:id="rId6"/>
    <hyperlink ref="C40" r:id="rId7"/>
    <hyperlink ref="C57" r:id="rId8"/>
    <hyperlink ref="C54" r:id="rId9"/>
    <hyperlink ref="C60" r:id="rId10"/>
    <hyperlink ref="C63" r:id="rId11"/>
    <hyperlink ref="C65" r:id="rId12"/>
    <hyperlink ref="C67" r:id="rId13"/>
    <hyperlink ref="C69" r:id="rId14"/>
    <hyperlink ref="C109" r:id="rId15"/>
    <hyperlink ref="C115" r:id="rId16"/>
    <hyperlink ref="C121" r:id="rId17"/>
    <hyperlink ref="C180" r:id="rId18"/>
    <hyperlink ref="C127" r:id="rId19"/>
    <hyperlink ref="C147" r:id="rId20"/>
    <hyperlink ref="C150" r:id="rId21" location="pj "/>
    <hyperlink ref="C152" r:id="rId22"/>
    <hyperlink ref="C177" r:id="rId23"/>
    <hyperlink ref="C189" r:id="rId24"/>
    <hyperlink ref="C26" r:id="rId25"/>
    <hyperlink ref="C201" r:id="rId26"/>
    <hyperlink ref="C207" r:id="rId27"/>
    <hyperlink ref="C209" r:id="rId28"/>
    <hyperlink ref="C221" r:id="rId29"/>
    <hyperlink ref="C91" r:id="rId30" location="val "/>
    <hyperlink ref="C224" r:id="rId31"/>
    <hyperlink ref="C230" r:id="rId32"/>
    <hyperlink ref="C227" r:id="rId33"/>
    <hyperlink ref="C233" r:id="rId34"/>
    <hyperlink ref="C235" r:id="rId35"/>
    <hyperlink ref="C238" r:id="rId36"/>
    <hyperlink ref="C29" r:id="rId37"/>
    <hyperlink ref="C32" r:id="rId38"/>
    <hyperlink ref="C37" r:id="rId39"/>
    <hyperlink ref="C43" r:id="rId40"/>
    <hyperlink ref="C45" r:id="rId41"/>
    <hyperlink ref="C51" r:id="rId42"/>
    <hyperlink ref="C74" r:id="rId43"/>
    <hyperlink ref="C72" r:id="rId44"/>
    <hyperlink ref="C76" r:id="rId45"/>
    <hyperlink ref="C79" r:id="rId46"/>
    <hyperlink ref="C85" r:id="rId47"/>
    <hyperlink ref="C88" r:id="rId48"/>
    <hyperlink ref="C94" r:id="rId49" location="GUERRE_ "/>
    <hyperlink ref="C96" r:id="rId50" location="JUDA0 "/>
    <hyperlink ref="C98" r:id="rId51"/>
    <hyperlink ref="C101" r:id="rId52"/>
    <hyperlink ref="C104" r:id="rId53"/>
    <hyperlink ref="C106" r:id="rId54"/>
    <hyperlink ref="C132" r:id="rId55"/>
    <hyperlink ref="C135" r:id="rId56"/>
    <hyperlink ref="C137" r:id="rId57"/>
    <hyperlink ref="C140" r:id="rId58"/>
    <hyperlink ref="C144" r:id="rId59"/>
    <hyperlink ref="C142" r:id="rId60"/>
    <hyperlink ref="C155" r:id="rId61"/>
    <hyperlink ref="C158" r:id="rId62"/>
    <hyperlink ref="C161" r:id="rId63"/>
    <hyperlink ref="C167" r:id="rId64"/>
    <hyperlink ref="C169" r:id="rId65"/>
    <hyperlink ref="C171" r:id="rId66"/>
    <hyperlink ref="C183" r:id="rId67"/>
    <hyperlink ref="C198" r:id="rId68"/>
    <hyperlink ref="C215" r:id="rId69" location="vie "/>
    <hyperlink ref="C218" r:id="rId70"/>
    <hyperlink ref="C241" r:id="rId71"/>
    <hyperlink ref="C243" r:id="rId72"/>
    <hyperlink ref="C47" r:id="rId73"/>
    <hyperlink ref="C82" r:id="rId74"/>
    <hyperlink ref="C118" r:id="rId75"/>
    <hyperlink ref="C186" r:id="rId76"/>
    <hyperlink ref="C192" r:id="rId77"/>
    <hyperlink ref="C195" r:id="rId78" location="stace "/>
    <hyperlink ref="C124" r:id="rId79" location="Cornelius "/>
    <hyperlink ref="C164" r:id="rId80"/>
    <hyperlink ref="C174" r:id="rId81"/>
    <hyperlink ref="C204" r:id="rId82" location="99 "/>
    <hyperlink ref="C112" r:id="rId83"/>
    <hyperlink ref="C35" r:id="rId84"/>
    <hyperlink ref="C23" r:id="rId85"/>
    <hyperlink ref="C129" r:id="rId86"/>
    <hyperlink ref="C48" r:id="rId87"/>
  </hyperlink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workbookViewId="0">
      <selection activeCell="F467" sqref="F467"/>
    </sheetView>
  </sheetViews>
  <sheetFormatPr baseColWidth="10" defaultRowHeight="14" x14ac:dyDescent="0"/>
  <cols>
    <col min="1" max="1" width="20" style="44" customWidth="1"/>
    <col min="2" max="4" width="8.6640625" style="40" customWidth="1"/>
    <col min="5" max="10" width="10.83203125" style="33"/>
    <col min="11" max="11" width="10.83203125" style="34"/>
    <col min="12" max="19" width="10.83203125" style="33"/>
  </cols>
  <sheetData>
    <row r="1" spans="1:19">
      <c r="A1" s="19" t="s">
        <v>6567</v>
      </c>
      <c r="B1" s="37" t="s">
        <v>6565</v>
      </c>
      <c r="C1" s="37" t="s">
        <v>6566</v>
      </c>
      <c r="D1" s="37" t="s">
        <v>6568</v>
      </c>
      <c r="E1" s="36"/>
      <c r="F1" s="36"/>
      <c r="G1" s="36"/>
      <c r="H1" s="36"/>
      <c r="I1" s="36"/>
      <c r="J1" s="36"/>
      <c r="K1" s="36"/>
      <c r="L1" s="36"/>
      <c r="M1" s="36"/>
      <c r="N1" s="36"/>
      <c r="O1" s="36"/>
      <c r="P1" s="36"/>
      <c r="Q1" s="36"/>
      <c r="R1" s="36"/>
      <c r="S1" s="36"/>
    </row>
    <row r="2" spans="1:19">
      <c r="A2" s="19"/>
      <c r="B2" s="37"/>
      <c r="C2" s="37"/>
      <c r="D2" s="37"/>
      <c r="E2" s="35"/>
      <c r="F2" s="35"/>
      <c r="G2" s="35"/>
      <c r="H2" s="35"/>
      <c r="I2" s="35"/>
      <c r="J2" s="35"/>
      <c r="K2" s="35"/>
      <c r="L2" s="35"/>
      <c r="M2" s="35"/>
      <c r="N2" s="35"/>
      <c r="O2" s="35"/>
      <c r="P2" s="35"/>
      <c r="Q2" s="35"/>
      <c r="R2" s="35"/>
      <c r="S2" s="35"/>
    </row>
    <row r="3" spans="1:19">
      <c r="A3" s="20" t="s">
        <v>6522</v>
      </c>
      <c r="B3" s="40">
        <v>-800</v>
      </c>
      <c r="C3" s="40">
        <v>-700</v>
      </c>
      <c r="D3" s="45">
        <f t="shared" ref="D3:D66" si="0">B3+(C3-B3)*0.5</f>
        <v>-750</v>
      </c>
    </row>
    <row r="4" spans="1:19">
      <c r="A4" s="44" t="s">
        <v>6545</v>
      </c>
      <c r="B4" s="40">
        <v>-550</v>
      </c>
      <c r="C4" s="40">
        <v>-480</v>
      </c>
      <c r="D4" s="45">
        <f>B4+(C4-B4)*0.5</f>
        <v>-515</v>
      </c>
    </row>
    <row r="5" spans="1:19">
      <c r="A5" s="44" t="s">
        <v>6521</v>
      </c>
      <c r="B5" s="40">
        <v>-485</v>
      </c>
      <c r="C5" s="40">
        <v>-425</v>
      </c>
      <c r="D5" s="45">
        <f t="shared" si="0"/>
        <v>-455</v>
      </c>
      <c r="J5" s="34"/>
      <c r="K5" s="33"/>
    </row>
    <row r="6" spans="1:19">
      <c r="A6" s="44" t="s">
        <v>6556</v>
      </c>
      <c r="B6" s="40">
        <v>-469</v>
      </c>
      <c r="C6" s="40">
        <v>-400</v>
      </c>
      <c r="D6" s="45">
        <f t="shared" si="0"/>
        <v>-434.5</v>
      </c>
    </row>
    <row r="7" spans="1:19">
      <c r="A7" s="44" t="s">
        <v>6564</v>
      </c>
      <c r="B7" s="40">
        <v>-430</v>
      </c>
      <c r="C7" s="40">
        <v>-355</v>
      </c>
      <c r="D7" s="45">
        <f t="shared" si="0"/>
        <v>-392.5</v>
      </c>
    </row>
    <row r="8" spans="1:19">
      <c r="A8" s="44" t="s">
        <v>6533</v>
      </c>
      <c r="B8" s="40">
        <v>-427</v>
      </c>
      <c r="C8" s="40">
        <v>-348</v>
      </c>
      <c r="D8" s="45">
        <f t="shared" si="0"/>
        <v>-387.5</v>
      </c>
      <c r="J8" s="34"/>
      <c r="K8" s="33"/>
    </row>
    <row r="9" spans="1:19">
      <c r="A9" s="44" t="s">
        <v>6514</v>
      </c>
      <c r="B9" s="40">
        <v>-384</v>
      </c>
      <c r="C9" s="40">
        <v>-322</v>
      </c>
      <c r="D9" s="45">
        <f t="shared" si="0"/>
        <v>-353</v>
      </c>
    </row>
    <row r="10" spans="1:19">
      <c r="A10" s="44" t="s">
        <v>6555</v>
      </c>
      <c r="B10" s="40">
        <v>-315</v>
      </c>
      <c r="C10" s="40">
        <v>-250</v>
      </c>
      <c r="D10" s="45">
        <f t="shared" si="0"/>
        <v>-282.5</v>
      </c>
    </row>
    <row r="11" spans="1:19">
      <c r="A11" s="44" t="s">
        <v>6540</v>
      </c>
      <c r="B11" s="40">
        <v>-310</v>
      </c>
      <c r="C11" s="40">
        <v>-240</v>
      </c>
      <c r="D11" s="45">
        <f t="shared" si="0"/>
        <v>-275</v>
      </c>
      <c r="J11" s="34"/>
      <c r="K11" s="33"/>
    </row>
    <row r="12" spans="1:19">
      <c r="A12" s="44" t="s">
        <v>6505</v>
      </c>
      <c r="B12" s="40">
        <v>-295</v>
      </c>
      <c r="C12" s="40">
        <v>-215</v>
      </c>
      <c r="D12" s="45">
        <f t="shared" si="0"/>
        <v>-255</v>
      </c>
    </row>
    <row r="13" spans="1:19">
      <c r="A13" s="44" t="s">
        <v>6538</v>
      </c>
      <c r="B13" s="40">
        <v>-210</v>
      </c>
      <c r="C13" s="40">
        <v>-126</v>
      </c>
      <c r="D13" s="45">
        <f t="shared" si="0"/>
        <v>-168</v>
      </c>
    </row>
    <row r="14" spans="1:19">
      <c r="A14" s="43" t="s">
        <v>6496</v>
      </c>
      <c r="B14" s="40">
        <v>-200</v>
      </c>
      <c r="C14" s="40">
        <v>0</v>
      </c>
      <c r="D14" s="45">
        <f t="shared" si="0"/>
        <v>-100</v>
      </c>
      <c r="J14" s="34"/>
      <c r="K14" s="33"/>
    </row>
    <row r="15" spans="1:19">
      <c r="A15" s="44" t="s">
        <v>4330</v>
      </c>
      <c r="B15" s="40">
        <v>-200</v>
      </c>
      <c r="C15" s="40">
        <v>-100</v>
      </c>
      <c r="D15" s="45">
        <f t="shared" si="0"/>
        <v>-150</v>
      </c>
    </row>
    <row r="16" spans="1:19">
      <c r="A16" s="44" t="s">
        <v>6504</v>
      </c>
      <c r="B16" s="40">
        <v>-200</v>
      </c>
      <c r="C16" s="40">
        <v>-100</v>
      </c>
      <c r="D16" s="45">
        <f t="shared" si="0"/>
        <v>-150</v>
      </c>
    </row>
    <row r="17" spans="1:11">
      <c r="A17" s="44" t="s">
        <v>6546</v>
      </c>
      <c r="B17" s="40">
        <v>-200</v>
      </c>
      <c r="C17" s="40">
        <v>-100</v>
      </c>
      <c r="D17" s="45">
        <f t="shared" si="0"/>
        <v>-150</v>
      </c>
      <c r="J17" s="34"/>
      <c r="K17" s="33"/>
    </row>
    <row r="18" spans="1:11">
      <c r="A18" s="44" t="s">
        <v>6558</v>
      </c>
      <c r="B18" s="40">
        <v>-116</v>
      </c>
      <c r="C18" s="40">
        <v>-27</v>
      </c>
      <c r="D18" s="45">
        <f t="shared" si="0"/>
        <v>-71.5</v>
      </c>
      <c r="K18" s="33"/>
    </row>
    <row r="19" spans="1:11" ht="28">
      <c r="A19" s="44" t="s">
        <v>6500</v>
      </c>
      <c r="B19" s="40">
        <v>-100</v>
      </c>
      <c r="C19" s="40">
        <v>0</v>
      </c>
      <c r="D19" s="45">
        <f t="shared" si="0"/>
        <v>-50</v>
      </c>
      <c r="K19" s="33"/>
    </row>
    <row r="20" spans="1:11">
      <c r="A20" s="44" t="s">
        <v>6513</v>
      </c>
      <c r="B20" s="40">
        <v>-100</v>
      </c>
      <c r="C20" s="40">
        <v>-44</v>
      </c>
      <c r="D20" s="45">
        <f t="shared" si="0"/>
        <v>-72</v>
      </c>
      <c r="J20" s="34"/>
      <c r="K20" s="33"/>
    </row>
    <row r="21" spans="1:11">
      <c r="A21" s="44" t="s">
        <v>6528</v>
      </c>
      <c r="B21" s="40">
        <v>-100</v>
      </c>
      <c r="C21" s="40">
        <v>-25</v>
      </c>
      <c r="D21" s="45">
        <f t="shared" si="0"/>
        <v>-62.5</v>
      </c>
      <c r="J21" s="34"/>
      <c r="K21" s="33"/>
    </row>
    <row r="22" spans="1:11">
      <c r="A22" s="44" t="s">
        <v>6563</v>
      </c>
      <c r="B22" s="40">
        <v>-90</v>
      </c>
      <c r="C22" s="40">
        <v>-20</v>
      </c>
      <c r="D22" s="45">
        <f t="shared" si="0"/>
        <v>-55</v>
      </c>
      <c r="J22" s="34"/>
      <c r="K22" s="33"/>
    </row>
    <row r="23" spans="1:11">
      <c r="A23" s="44" t="s">
        <v>6562</v>
      </c>
      <c r="B23" s="40">
        <v>-70</v>
      </c>
      <c r="C23" s="40">
        <v>-19</v>
      </c>
      <c r="D23" s="45">
        <f t="shared" si="0"/>
        <v>-44.5</v>
      </c>
      <c r="J23" s="34"/>
      <c r="K23" s="33"/>
    </row>
    <row r="24" spans="1:11">
      <c r="A24" s="44" t="s">
        <v>6550</v>
      </c>
      <c r="B24" s="40">
        <v>-65</v>
      </c>
      <c r="C24" s="40">
        <v>25</v>
      </c>
      <c r="D24" s="45">
        <f t="shared" si="0"/>
        <v>-20</v>
      </c>
    </row>
    <row r="25" spans="1:11" ht="28">
      <c r="A25" s="44" t="s">
        <v>6515</v>
      </c>
      <c r="B25" s="40">
        <v>-60</v>
      </c>
      <c r="C25" s="40">
        <v>-8</v>
      </c>
      <c r="D25" s="45">
        <f t="shared" si="0"/>
        <v>-34</v>
      </c>
    </row>
    <row r="26" spans="1:11">
      <c r="A26" s="44" t="s">
        <v>6557</v>
      </c>
      <c r="B26" s="40">
        <v>-59</v>
      </c>
      <c r="C26" s="40">
        <v>17</v>
      </c>
      <c r="D26" s="45">
        <f t="shared" si="0"/>
        <v>-21</v>
      </c>
      <c r="J26" s="34"/>
      <c r="K26" s="33"/>
    </row>
    <row r="27" spans="1:11">
      <c r="A27" s="44" t="s">
        <v>6529</v>
      </c>
      <c r="B27" s="40">
        <v>-43</v>
      </c>
      <c r="C27" s="40">
        <v>17</v>
      </c>
      <c r="D27" s="45">
        <f t="shared" si="0"/>
        <v>-13</v>
      </c>
    </row>
    <row r="28" spans="1:11">
      <c r="A28" s="44" t="s">
        <v>6560</v>
      </c>
      <c r="B28" s="40">
        <v>-19</v>
      </c>
      <c r="C28" s="40">
        <v>31</v>
      </c>
      <c r="D28" s="45">
        <f t="shared" si="0"/>
        <v>6</v>
      </c>
    </row>
    <row r="29" spans="1:11">
      <c r="A29" s="44" t="s">
        <v>6532</v>
      </c>
      <c r="B29" s="40">
        <v>-12</v>
      </c>
      <c r="C29" s="40">
        <v>54</v>
      </c>
      <c r="D29" s="45">
        <f t="shared" si="0"/>
        <v>21</v>
      </c>
      <c r="J29" s="34"/>
      <c r="K29" s="33"/>
    </row>
    <row r="30" spans="1:11">
      <c r="A30" s="44" t="s">
        <v>6547</v>
      </c>
      <c r="B30" s="40">
        <v>-4</v>
      </c>
      <c r="C30" s="40">
        <v>65</v>
      </c>
      <c r="D30" s="45">
        <f t="shared" si="0"/>
        <v>30.5</v>
      </c>
    </row>
    <row r="31" spans="1:11">
      <c r="A31" s="44" t="s">
        <v>6499</v>
      </c>
      <c r="B31" s="40">
        <v>0</v>
      </c>
      <c r="C31" s="40">
        <v>300</v>
      </c>
      <c r="D31" s="45">
        <f t="shared" si="0"/>
        <v>150</v>
      </c>
    </row>
    <row r="32" spans="1:11">
      <c r="A32" s="44" t="s">
        <v>6516</v>
      </c>
      <c r="B32" s="40">
        <v>0</v>
      </c>
      <c r="C32" s="40">
        <v>100</v>
      </c>
      <c r="D32" s="45">
        <f t="shared" si="0"/>
        <v>50</v>
      </c>
      <c r="J32" s="34"/>
      <c r="K32" s="33"/>
    </row>
    <row r="33" spans="1:11">
      <c r="A33" s="44" t="s">
        <v>6518</v>
      </c>
      <c r="B33" s="40">
        <v>0</v>
      </c>
      <c r="C33" s="40">
        <v>100</v>
      </c>
      <c r="D33" s="45">
        <f t="shared" si="0"/>
        <v>50</v>
      </c>
    </row>
    <row r="34" spans="1:11">
      <c r="A34" s="44" t="s">
        <v>6524</v>
      </c>
      <c r="B34" s="40">
        <v>0</v>
      </c>
      <c r="C34" s="40">
        <v>100</v>
      </c>
      <c r="D34" s="45">
        <f t="shared" si="0"/>
        <v>50</v>
      </c>
    </row>
    <row r="35" spans="1:11">
      <c r="A35" s="44" t="s">
        <v>6527</v>
      </c>
      <c r="B35" s="40">
        <v>0</v>
      </c>
      <c r="C35" s="40">
        <v>100</v>
      </c>
      <c r="D35" s="45">
        <f t="shared" si="0"/>
        <v>50</v>
      </c>
      <c r="J35" s="34"/>
      <c r="K35" s="33"/>
    </row>
    <row r="36" spans="1:11">
      <c r="A36" s="44" t="s">
        <v>6543</v>
      </c>
      <c r="B36" s="40">
        <v>0</v>
      </c>
      <c r="C36" s="40">
        <v>100</v>
      </c>
      <c r="D36" s="45">
        <f t="shared" si="0"/>
        <v>50</v>
      </c>
    </row>
    <row r="37" spans="1:11">
      <c r="A37" s="44" t="s">
        <v>6535</v>
      </c>
      <c r="B37" s="40">
        <v>23</v>
      </c>
      <c r="C37" s="40">
        <v>79</v>
      </c>
      <c r="D37" s="45">
        <f t="shared" si="0"/>
        <v>51</v>
      </c>
    </row>
    <row r="38" spans="1:11">
      <c r="A38" s="44" t="s">
        <v>6520</v>
      </c>
      <c r="B38" s="40">
        <v>37</v>
      </c>
      <c r="C38" s="40">
        <v>100</v>
      </c>
      <c r="D38" s="45">
        <f t="shared" si="0"/>
        <v>68.5</v>
      </c>
    </row>
    <row r="39" spans="1:11">
      <c r="A39" s="44" t="s">
        <v>6525</v>
      </c>
      <c r="B39" s="40">
        <v>39</v>
      </c>
      <c r="C39" s="40">
        <v>65</v>
      </c>
      <c r="D39" s="45">
        <f t="shared" si="0"/>
        <v>52</v>
      </c>
    </row>
    <row r="40" spans="1:11">
      <c r="A40" s="44" t="s">
        <v>6549</v>
      </c>
      <c r="B40" s="40">
        <v>40</v>
      </c>
      <c r="C40" s="40">
        <v>96</v>
      </c>
      <c r="D40" s="45">
        <f t="shared" si="0"/>
        <v>68</v>
      </c>
      <c r="J40" s="34"/>
      <c r="K40" s="33"/>
    </row>
    <row r="41" spans="1:11">
      <c r="A41" s="44" t="s">
        <v>6537</v>
      </c>
      <c r="B41" s="40">
        <v>46</v>
      </c>
      <c r="C41" s="40">
        <v>125</v>
      </c>
      <c r="D41" s="45">
        <f t="shared" si="0"/>
        <v>85.5</v>
      </c>
    </row>
    <row r="42" spans="1:11">
      <c r="A42" s="44" t="s">
        <v>6523</v>
      </c>
      <c r="B42" s="40">
        <v>50</v>
      </c>
      <c r="C42" s="40">
        <v>128</v>
      </c>
      <c r="D42" s="45">
        <f t="shared" si="0"/>
        <v>89</v>
      </c>
    </row>
    <row r="43" spans="1:11">
      <c r="A43" s="44" t="s">
        <v>6553</v>
      </c>
      <c r="B43" s="40">
        <v>55</v>
      </c>
      <c r="C43" s="40">
        <v>120</v>
      </c>
      <c r="D43" s="45">
        <f t="shared" si="0"/>
        <v>87.5</v>
      </c>
      <c r="J43" s="34"/>
      <c r="K43" s="33"/>
    </row>
    <row r="44" spans="1:11">
      <c r="A44" s="44" t="s">
        <v>6519</v>
      </c>
      <c r="B44" s="40">
        <v>60</v>
      </c>
      <c r="C44" s="40">
        <v>120</v>
      </c>
      <c r="D44" s="45">
        <f t="shared" si="0"/>
        <v>90</v>
      </c>
    </row>
    <row r="45" spans="1:11">
      <c r="A45" s="44" t="s">
        <v>6536</v>
      </c>
      <c r="B45" s="40">
        <v>61</v>
      </c>
      <c r="C45" s="40">
        <v>114</v>
      </c>
      <c r="D45" s="45">
        <f t="shared" si="0"/>
        <v>87.5</v>
      </c>
      <c r="J45" s="34"/>
      <c r="K45" s="33"/>
    </row>
    <row r="46" spans="1:11">
      <c r="A46" s="44" t="s">
        <v>6551</v>
      </c>
      <c r="B46" s="40">
        <v>70</v>
      </c>
      <c r="C46" s="40">
        <v>130</v>
      </c>
      <c r="D46" s="45">
        <f t="shared" si="0"/>
        <v>100</v>
      </c>
    </row>
    <row r="47" spans="1:11">
      <c r="A47" s="44" t="s">
        <v>6542</v>
      </c>
      <c r="B47" s="40">
        <v>85</v>
      </c>
      <c r="C47" s="40">
        <v>165</v>
      </c>
      <c r="D47" s="45">
        <f t="shared" si="0"/>
        <v>125</v>
      </c>
      <c r="J47" s="34"/>
      <c r="K47" s="33"/>
    </row>
    <row r="48" spans="1:11">
      <c r="A48" s="44" t="s">
        <v>6508</v>
      </c>
      <c r="B48" s="40">
        <v>86</v>
      </c>
      <c r="C48" s="40">
        <v>160</v>
      </c>
      <c r="D48" s="45">
        <f t="shared" si="0"/>
        <v>123</v>
      </c>
      <c r="J48" s="34"/>
      <c r="K48" s="33"/>
    </row>
    <row r="49" spans="1:11">
      <c r="A49" s="44" t="s">
        <v>6506</v>
      </c>
      <c r="B49" s="40">
        <v>95</v>
      </c>
      <c r="C49" s="40">
        <v>165</v>
      </c>
      <c r="D49" s="45">
        <f t="shared" si="0"/>
        <v>130</v>
      </c>
    </row>
    <row r="50" spans="1:11">
      <c r="A50" s="44" t="s">
        <v>6539</v>
      </c>
      <c r="B50" s="40">
        <v>100</v>
      </c>
      <c r="C50" s="40">
        <v>200</v>
      </c>
      <c r="D50" s="45">
        <f t="shared" si="0"/>
        <v>150</v>
      </c>
    </row>
    <row r="51" spans="1:11">
      <c r="A51" s="44" t="s">
        <v>6530</v>
      </c>
      <c r="B51" s="40">
        <v>115</v>
      </c>
      <c r="C51" s="40">
        <v>180</v>
      </c>
      <c r="D51" s="45">
        <f t="shared" si="0"/>
        <v>147.5</v>
      </c>
      <c r="J51" s="34"/>
      <c r="K51" s="33"/>
    </row>
    <row r="52" spans="1:11">
      <c r="A52" s="44" t="s">
        <v>6507</v>
      </c>
      <c r="B52" s="40">
        <v>125</v>
      </c>
      <c r="C52" s="40">
        <v>170</v>
      </c>
      <c r="D52" s="45">
        <f t="shared" si="0"/>
        <v>147.5</v>
      </c>
    </row>
    <row r="53" spans="1:11">
      <c r="A53" s="44" t="s">
        <v>6509</v>
      </c>
      <c r="B53" s="40">
        <v>150</v>
      </c>
      <c r="C53" s="40">
        <v>250</v>
      </c>
      <c r="D53" s="45">
        <f t="shared" si="0"/>
        <v>200</v>
      </c>
    </row>
    <row r="54" spans="1:11">
      <c r="A54" s="44" t="s">
        <v>6517</v>
      </c>
      <c r="B54" s="40">
        <v>155</v>
      </c>
      <c r="C54" s="40">
        <v>235</v>
      </c>
      <c r="D54" s="45">
        <f t="shared" si="0"/>
        <v>195</v>
      </c>
      <c r="J54" s="34"/>
      <c r="K54" s="33"/>
    </row>
    <row r="55" spans="1:11">
      <c r="A55" s="44" t="s">
        <v>6554</v>
      </c>
      <c r="B55" s="40">
        <v>170</v>
      </c>
      <c r="C55" s="40">
        <v>230</v>
      </c>
      <c r="D55" s="45">
        <f t="shared" si="0"/>
        <v>200</v>
      </c>
    </row>
    <row r="56" spans="1:11">
      <c r="A56" s="44" t="s">
        <v>6548</v>
      </c>
      <c r="B56" s="40">
        <v>200</v>
      </c>
      <c r="C56" s="40">
        <v>300</v>
      </c>
      <c r="D56" s="45">
        <f t="shared" si="0"/>
        <v>250</v>
      </c>
    </row>
    <row r="57" spans="1:11">
      <c r="A57" s="44" t="s">
        <v>6511</v>
      </c>
      <c r="B57" s="40">
        <v>300</v>
      </c>
      <c r="C57" s="40">
        <v>400</v>
      </c>
      <c r="D57" s="45">
        <f t="shared" si="0"/>
        <v>350</v>
      </c>
      <c r="J57" s="34"/>
      <c r="K57" s="33"/>
    </row>
    <row r="58" spans="1:11">
      <c r="A58" s="44" t="s">
        <v>6559</v>
      </c>
      <c r="B58" s="40">
        <v>300</v>
      </c>
      <c r="C58" s="40">
        <v>400</v>
      </c>
      <c r="D58" s="45">
        <f t="shared" si="0"/>
        <v>350</v>
      </c>
    </row>
    <row r="59" spans="1:11">
      <c r="A59" s="44" t="s">
        <v>6510</v>
      </c>
      <c r="B59" s="40">
        <v>310</v>
      </c>
      <c r="C59" s="40">
        <v>395</v>
      </c>
      <c r="D59" s="45">
        <f t="shared" si="0"/>
        <v>352.5</v>
      </c>
    </row>
    <row r="60" spans="1:11">
      <c r="A60" s="43" t="s">
        <v>6497</v>
      </c>
      <c r="B60" s="38">
        <v>330</v>
      </c>
      <c r="C60" s="38">
        <v>400</v>
      </c>
      <c r="D60" s="45">
        <f t="shared" si="0"/>
        <v>365</v>
      </c>
      <c r="J60" s="34"/>
      <c r="K60" s="33"/>
    </row>
    <row r="61" spans="1:11">
      <c r="A61" s="44" t="s">
        <v>6552</v>
      </c>
      <c r="B61" s="40">
        <v>370</v>
      </c>
      <c r="C61" s="40">
        <v>414</v>
      </c>
      <c r="D61" s="45">
        <f t="shared" si="0"/>
        <v>392</v>
      </c>
    </row>
    <row r="62" spans="1:11">
      <c r="A62" s="43" t="s">
        <v>6498</v>
      </c>
      <c r="B62" s="40">
        <v>400</v>
      </c>
      <c r="C62" s="40">
        <v>600</v>
      </c>
      <c r="D62" s="45">
        <f t="shared" si="0"/>
        <v>500</v>
      </c>
    </row>
    <row r="63" spans="1:11">
      <c r="A63" s="44" t="s">
        <v>6526</v>
      </c>
      <c r="B63" s="40">
        <v>400</v>
      </c>
      <c r="C63" s="40">
        <v>500</v>
      </c>
      <c r="D63" s="45">
        <f t="shared" si="0"/>
        <v>450</v>
      </c>
      <c r="J63" s="34"/>
      <c r="K63" s="33"/>
    </row>
    <row r="64" spans="1:11">
      <c r="A64" s="44" t="s">
        <v>6544</v>
      </c>
      <c r="B64" s="40">
        <v>400</v>
      </c>
      <c r="C64" s="40">
        <v>500</v>
      </c>
      <c r="D64" s="45">
        <f t="shared" si="0"/>
        <v>450</v>
      </c>
    </row>
    <row r="65" spans="1:11">
      <c r="A65" s="44" t="s">
        <v>6503</v>
      </c>
      <c r="B65" s="40">
        <v>430</v>
      </c>
      <c r="C65" s="40">
        <v>486</v>
      </c>
      <c r="D65" s="45">
        <f t="shared" si="0"/>
        <v>458</v>
      </c>
      <c r="J65" s="34"/>
      <c r="K65" s="33"/>
    </row>
    <row r="66" spans="1:11">
      <c r="A66" s="44" t="s">
        <v>6512</v>
      </c>
      <c r="B66" s="40">
        <v>485</v>
      </c>
      <c r="C66" s="40">
        <v>580</v>
      </c>
      <c r="D66" s="45">
        <f t="shared" si="0"/>
        <v>532.5</v>
      </c>
    </row>
    <row r="67" spans="1:11">
      <c r="A67" s="44" t="s">
        <v>6541</v>
      </c>
      <c r="B67" s="40">
        <v>500</v>
      </c>
      <c r="C67" s="40">
        <v>560</v>
      </c>
      <c r="D67" s="45">
        <f t="shared" ref="D67" si="1">B67+(C67-B67)*0.5</f>
        <v>530</v>
      </c>
      <c r="J67" s="34"/>
      <c r="K67" s="33"/>
    </row>
    <row r="68" spans="1:11">
      <c r="A68" s="42"/>
      <c r="B68" s="39"/>
      <c r="C68" s="39"/>
      <c r="D68" s="39"/>
    </row>
    <row r="69" spans="1:11">
      <c r="D69" s="45"/>
      <c r="J69" s="34"/>
      <c r="K69" s="33"/>
    </row>
    <row r="70" spans="1:11">
      <c r="D70" s="45"/>
    </row>
    <row r="71" spans="1:11">
      <c r="A71" s="43"/>
      <c r="D71" s="45"/>
    </row>
    <row r="72" spans="1:11">
      <c r="A72" s="43"/>
      <c r="D72" s="45"/>
      <c r="J72" s="34"/>
      <c r="K72" s="33"/>
    </row>
    <row r="73" spans="1:11">
      <c r="D73" s="45"/>
    </row>
    <row r="74" spans="1:11">
      <c r="D74" s="45"/>
      <c r="J74" s="34"/>
      <c r="K74" s="33"/>
    </row>
    <row r="75" spans="1:11">
      <c r="D75" s="45"/>
    </row>
    <row r="76" spans="1:11">
      <c r="D76" s="45"/>
      <c r="J76" s="34"/>
      <c r="K76" s="33"/>
    </row>
    <row r="77" spans="1:11">
      <c r="D77" s="45"/>
    </row>
    <row r="78" spans="1:11">
      <c r="D78" s="45"/>
    </row>
    <row r="79" spans="1:11">
      <c r="D79" s="45"/>
      <c r="J79" s="34"/>
      <c r="K79" s="33"/>
    </row>
    <row r="80" spans="1:11">
      <c r="D80" s="45"/>
    </row>
    <row r="81" spans="4:11">
      <c r="D81" s="45"/>
    </row>
    <row r="82" spans="4:11">
      <c r="D82" s="45"/>
      <c r="J82" s="34"/>
      <c r="K82" s="33"/>
    </row>
    <row r="83" spans="4:11">
      <c r="D83" s="45"/>
    </row>
    <row r="84" spans="4:11">
      <c r="D84" s="45"/>
    </row>
    <row r="85" spans="4:11">
      <c r="D85" s="45"/>
      <c r="J85" s="34"/>
      <c r="K85" s="33"/>
    </row>
    <row r="86" spans="4:11">
      <c r="D86" s="45"/>
    </row>
    <row r="87" spans="4:11">
      <c r="D87" s="45"/>
    </row>
    <row r="88" spans="4:11">
      <c r="D88" s="45"/>
      <c r="J88" s="34"/>
      <c r="K88" s="33"/>
    </row>
    <row r="89" spans="4:11">
      <c r="D89" s="45"/>
    </row>
    <row r="90" spans="4:11">
      <c r="D90" s="45"/>
    </row>
    <row r="91" spans="4:11">
      <c r="D91" s="45"/>
      <c r="J91" s="34"/>
      <c r="K91" s="33"/>
    </row>
    <row r="92" spans="4:11">
      <c r="D92" s="45"/>
    </row>
    <row r="93" spans="4:11">
      <c r="D93" s="45"/>
    </row>
    <row r="94" spans="4:11">
      <c r="D94" s="45"/>
      <c r="J94" s="34"/>
      <c r="K94" s="33"/>
    </row>
    <row r="95" spans="4:11">
      <c r="D95" s="45"/>
    </row>
    <row r="96" spans="4:11">
      <c r="D96" s="45"/>
      <c r="J96" s="34"/>
      <c r="K96" s="33"/>
    </row>
    <row r="97" spans="4:11">
      <c r="D97" s="45"/>
    </row>
    <row r="98" spans="4:11">
      <c r="D98" s="45"/>
      <c r="J98" s="34"/>
      <c r="K98" s="33"/>
    </row>
    <row r="99" spans="4:11">
      <c r="D99" s="45"/>
    </row>
    <row r="100" spans="4:11">
      <c r="D100" s="45"/>
    </row>
    <row r="101" spans="4:11">
      <c r="D101" s="45"/>
      <c r="J101" s="34"/>
      <c r="K101" s="33"/>
    </row>
    <row r="102" spans="4:11">
      <c r="D102" s="45"/>
    </row>
    <row r="103" spans="4:11">
      <c r="D103" s="45"/>
    </row>
    <row r="104" spans="4:11">
      <c r="D104" s="45"/>
      <c r="J104" s="34"/>
      <c r="K104" s="33"/>
    </row>
    <row r="105" spans="4:11">
      <c r="D105" s="45"/>
    </row>
    <row r="106" spans="4:11">
      <c r="D106" s="45"/>
      <c r="J106" s="34"/>
      <c r="K106" s="33"/>
    </row>
    <row r="107" spans="4:11">
      <c r="D107" s="45"/>
    </row>
    <row r="108" spans="4:11">
      <c r="D108" s="45"/>
    </row>
    <row r="109" spans="4:11">
      <c r="D109" s="45"/>
      <c r="J109" s="34"/>
      <c r="K109" s="33"/>
    </row>
    <row r="110" spans="4:11">
      <c r="D110" s="45"/>
    </row>
    <row r="111" spans="4:11">
      <c r="D111" s="45"/>
    </row>
    <row r="112" spans="4:11">
      <c r="D112" s="45"/>
      <c r="J112" s="34"/>
      <c r="K112" s="33"/>
    </row>
    <row r="113" spans="3:11">
      <c r="D113" s="45"/>
    </row>
    <row r="114" spans="3:11">
      <c r="D114" s="45"/>
    </row>
    <row r="115" spans="3:11">
      <c r="D115" s="45"/>
      <c r="J115" s="34"/>
      <c r="K115" s="33"/>
    </row>
    <row r="116" spans="3:11">
      <c r="D116" s="45"/>
    </row>
    <row r="117" spans="3:11">
      <c r="D117" s="45"/>
    </row>
    <row r="118" spans="3:11">
      <c r="D118" s="45"/>
      <c r="J118" s="34"/>
      <c r="K118" s="33"/>
    </row>
    <row r="119" spans="3:11">
      <c r="D119" s="45"/>
    </row>
    <row r="120" spans="3:11">
      <c r="D120" s="45"/>
    </row>
    <row r="121" spans="3:11">
      <c r="D121" s="45"/>
      <c r="J121" s="34"/>
      <c r="K121" s="33"/>
    </row>
    <row r="122" spans="3:11" ht="16">
      <c r="C122" s="41"/>
      <c r="D122" s="45"/>
      <c r="J122" s="34"/>
      <c r="K122" s="33"/>
    </row>
    <row r="123" spans="3:11">
      <c r="D123" s="45"/>
    </row>
    <row r="124" spans="3:11">
      <c r="D124" s="45"/>
      <c r="J124" s="34"/>
      <c r="K124" s="33"/>
    </row>
    <row r="125" spans="3:11">
      <c r="D125" s="45"/>
    </row>
    <row r="126" spans="3:11">
      <c r="D126" s="45"/>
    </row>
    <row r="127" spans="3:11">
      <c r="D127" s="45"/>
      <c r="J127" s="34"/>
      <c r="K127" s="33"/>
    </row>
    <row r="128" spans="3:11">
      <c r="D128" s="45"/>
      <c r="J128" s="34"/>
      <c r="K128" s="33"/>
    </row>
    <row r="129" spans="4:11">
      <c r="D129" s="45"/>
      <c r="J129" s="34"/>
      <c r="K129" s="33"/>
    </row>
    <row r="130" spans="4:11">
      <c r="D130" s="45"/>
      <c r="J130" s="34"/>
      <c r="K130" s="33"/>
    </row>
    <row r="131" spans="4:11">
      <c r="D131" s="45"/>
    </row>
    <row r="132" spans="4:11">
      <c r="D132" s="45"/>
      <c r="J132" s="34"/>
      <c r="K132" s="33"/>
    </row>
    <row r="133" spans="4:11">
      <c r="D133" s="45"/>
    </row>
    <row r="134" spans="4:11">
      <c r="D134" s="45"/>
    </row>
    <row r="135" spans="4:11">
      <c r="D135" s="45"/>
      <c r="J135" s="34"/>
      <c r="K135" s="33"/>
    </row>
    <row r="136" spans="4:11">
      <c r="D136" s="45"/>
    </row>
    <row r="137" spans="4:11">
      <c r="D137" s="45"/>
      <c r="J137" s="34"/>
      <c r="K137" s="33"/>
    </row>
    <row r="138" spans="4:11">
      <c r="D138" s="45"/>
    </row>
    <row r="139" spans="4:11">
      <c r="D139" s="45"/>
    </row>
    <row r="140" spans="4:11">
      <c r="D140" s="45"/>
      <c r="J140" s="34"/>
      <c r="K140" s="33"/>
    </row>
    <row r="141" spans="4:11">
      <c r="D141" s="45"/>
    </row>
    <row r="142" spans="4:11">
      <c r="D142" s="45"/>
      <c r="J142" s="34"/>
      <c r="K142" s="33"/>
    </row>
    <row r="143" spans="4:11">
      <c r="D143" s="45"/>
    </row>
    <row r="144" spans="4:11">
      <c r="D144" s="45"/>
      <c r="J144" s="34"/>
      <c r="K144" s="33"/>
    </row>
    <row r="145" spans="4:11">
      <c r="D145" s="45"/>
    </row>
    <row r="146" spans="4:11">
      <c r="D146" s="45"/>
    </row>
    <row r="147" spans="4:11">
      <c r="D147" s="45"/>
      <c r="J147" s="34"/>
      <c r="K147" s="33"/>
    </row>
    <row r="148" spans="4:11">
      <c r="D148" s="45"/>
    </row>
    <row r="149" spans="4:11">
      <c r="D149" s="45"/>
    </row>
    <row r="150" spans="4:11">
      <c r="D150" s="45"/>
      <c r="J150" s="34"/>
      <c r="K150" s="33"/>
    </row>
    <row r="151" spans="4:11">
      <c r="D151" s="45"/>
    </row>
    <row r="152" spans="4:11">
      <c r="D152" s="45"/>
      <c r="J152" s="34"/>
      <c r="K152" s="33"/>
    </row>
    <row r="153" spans="4:11">
      <c r="D153" s="45"/>
    </row>
    <row r="154" spans="4:11">
      <c r="D154" s="45"/>
    </row>
    <row r="155" spans="4:11">
      <c r="D155" s="45"/>
      <c r="J155" s="34"/>
      <c r="K155" s="33"/>
    </row>
    <row r="156" spans="4:11">
      <c r="D156" s="45"/>
    </row>
    <row r="157" spans="4:11">
      <c r="D157" s="45"/>
    </row>
    <row r="158" spans="4:11">
      <c r="D158" s="45"/>
      <c r="J158" s="34"/>
      <c r="K158" s="33"/>
    </row>
    <row r="159" spans="4:11">
      <c r="D159" s="45"/>
    </row>
    <row r="160" spans="4:11">
      <c r="D160" s="45"/>
    </row>
    <row r="161" spans="4:11">
      <c r="D161" s="45"/>
      <c r="J161" s="34"/>
      <c r="K161" s="33"/>
    </row>
    <row r="162" spans="4:11">
      <c r="D162" s="45"/>
    </row>
    <row r="163" spans="4:11">
      <c r="D163" s="45"/>
    </row>
    <row r="164" spans="4:11">
      <c r="D164" s="45"/>
      <c r="J164" s="34"/>
      <c r="K164" s="33"/>
    </row>
    <row r="165" spans="4:11">
      <c r="D165" s="45"/>
    </row>
    <row r="166" spans="4:11">
      <c r="D166" s="45"/>
    </row>
    <row r="167" spans="4:11">
      <c r="D167" s="45"/>
      <c r="J167" s="34"/>
      <c r="K167" s="33"/>
    </row>
    <row r="168" spans="4:11">
      <c r="D168" s="45"/>
    </row>
    <row r="169" spans="4:11">
      <c r="D169" s="45"/>
      <c r="J169" s="34"/>
      <c r="K169" s="33"/>
    </row>
    <row r="170" spans="4:11">
      <c r="D170" s="45"/>
    </row>
    <row r="171" spans="4:11">
      <c r="D171" s="45"/>
      <c r="J171" s="34"/>
      <c r="K171" s="33"/>
    </row>
    <row r="172" spans="4:11">
      <c r="D172" s="45"/>
    </row>
    <row r="173" spans="4:11">
      <c r="D173" s="45"/>
    </row>
    <row r="174" spans="4:11">
      <c r="D174" s="45"/>
      <c r="J174" s="34"/>
      <c r="K174" s="33"/>
    </row>
    <row r="175" spans="4:11">
      <c r="D175" s="45"/>
    </row>
    <row r="176" spans="4:11">
      <c r="D176" s="45"/>
    </row>
    <row r="177" spans="4:11">
      <c r="D177" s="45"/>
      <c r="J177" s="34"/>
      <c r="K177" s="33"/>
    </row>
    <row r="178" spans="4:11">
      <c r="D178" s="45"/>
    </row>
    <row r="179" spans="4:11">
      <c r="D179" s="45"/>
    </row>
    <row r="180" spans="4:11">
      <c r="D180" s="45"/>
      <c r="J180" s="34"/>
      <c r="K180" s="33"/>
    </row>
    <row r="181" spans="4:11">
      <c r="D181" s="45"/>
    </row>
    <row r="182" spans="4:11">
      <c r="D182" s="45"/>
    </row>
    <row r="183" spans="4:11">
      <c r="D183" s="45"/>
      <c r="J183" s="34"/>
      <c r="K183" s="33"/>
    </row>
    <row r="184" spans="4:11">
      <c r="D184" s="45"/>
    </row>
    <row r="185" spans="4:11">
      <c r="D185" s="45"/>
    </row>
    <row r="186" spans="4:11">
      <c r="D186" s="45"/>
      <c r="J186" s="34"/>
      <c r="K186" s="33"/>
    </row>
    <row r="187" spans="4:11">
      <c r="D187" s="45"/>
    </row>
    <row r="188" spans="4:11">
      <c r="D188" s="45"/>
    </row>
    <row r="189" spans="4:11">
      <c r="D189" s="45"/>
      <c r="J189" s="34"/>
      <c r="K189" s="33"/>
    </row>
    <row r="190" spans="4:11">
      <c r="D190" s="45"/>
    </row>
    <row r="191" spans="4:11">
      <c r="D191" s="45"/>
    </row>
    <row r="192" spans="4:11">
      <c r="D192" s="45"/>
      <c r="J192" s="34"/>
      <c r="K192" s="33"/>
    </row>
    <row r="193" spans="4:11">
      <c r="D193" s="45"/>
    </row>
    <row r="194" spans="4:11">
      <c r="D194" s="45"/>
    </row>
    <row r="195" spans="4:11">
      <c r="D195" s="45"/>
      <c r="J195" s="34"/>
      <c r="K195" s="33"/>
    </row>
    <row r="196" spans="4:11">
      <c r="D196" s="45"/>
    </row>
    <row r="197" spans="4:11">
      <c r="D197" s="45"/>
    </row>
    <row r="198" spans="4:11">
      <c r="D198" s="45"/>
      <c r="J198" s="34"/>
      <c r="K198" s="33"/>
    </row>
    <row r="199" spans="4:11">
      <c r="D199" s="45"/>
    </row>
    <row r="200" spans="4:11">
      <c r="D200" s="45"/>
    </row>
    <row r="201" spans="4:11">
      <c r="D201" s="45"/>
      <c r="J201" s="34"/>
      <c r="K201" s="33"/>
    </row>
    <row r="202" spans="4:11">
      <c r="D202" s="45"/>
    </row>
    <row r="203" spans="4:11">
      <c r="D203" s="45"/>
    </row>
    <row r="204" spans="4:11">
      <c r="D204" s="45"/>
      <c r="J204" s="34"/>
      <c r="K204" s="33"/>
    </row>
    <row r="205" spans="4:11">
      <c r="D205" s="45"/>
    </row>
    <row r="206" spans="4:11">
      <c r="D206" s="45"/>
    </row>
    <row r="207" spans="4:11">
      <c r="D207" s="45"/>
      <c r="J207" s="34"/>
      <c r="K207" s="33"/>
    </row>
    <row r="208" spans="4:11">
      <c r="D208" s="45"/>
    </row>
    <row r="209" spans="4:11">
      <c r="D209" s="45"/>
      <c r="J209" s="34"/>
      <c r="K209" s="33"/>
    </row>
    <row r="210" spans="4:11">
      <c r="D210" s="45"/>
    </row>
    <row r="211" spans="4:11">
      <c r="D211" s="45"/>
    </row>
    <row r="212" spans="4:11">
      <c r="D212" s="45"/>
      <c r="J212" s="34"/>
      <c r="K212" s="33"/>
    </row>
    <row r="213" spans="4:11">
      <c r="D213" s="45"/>
    </row>
    <row r="214" spans="4:11">
      <c r="D214" s="45"/>
    </row>
    <row r="215" spans="4:11">
      <c r="D215" s="45"/>
      <c r="J215" s="34"/>
      <c r="K215" s="33"/>
    </row>
    <row r="216" spans="4:11">
      <c r="D216" s="45"/>
    </row>
    <row r="217" spans="4:11">
      <c r="D217" s="45"/>
    </row>
    <row r="218" spans="4:11">
      <c r="D218" s="45"/>
      <c r="J218" s="34"/>
      <c r="K218" s="33"/>
    </row>
    <row r="219" spans="4:11">
      <c r="D219" s="45"/>
    </row>
    <row r="220" spans="4:11">
      <c r="D220" s="45"/>
    </row>
    <row r="221" spans="4:11">
      <c r="D221" s="45"/>
      <c r="J221" s="34"/>
      <c r="K221" s="33"/>
    </row>
    <row r="222" spans="4:11">
      <c r="D222" s="45"/>
    </row>
    <row r="223" spans="4:11">
      <c r="D223" s="45"/>
    </row>
    <row r="224" spans="4:11">
      <c r="D224" s="45"/>
      <c r="J224" s="34"/>
      <c r="K224" s="33"/>
    </row>
    <row r="225" spans="4:11">
      <c r="D225" s="45"/>
    </row>
    <row r="226" spans="4:11">
      <c r="D226" s="45"/>
    </row>
    <row r="227" spans="4:11">
      <c r="D227" s="45"/>
      <c r="J227" s="34"/>
      <c r="K227" s="33"/>
    </row>
    <row r="228" spans="4:11">
      <c r="D228" s="45"/>
    </row>
    <row r="229" spans="4:11">
      <c r="D229" s="45"/>
    </row>
    <row r="230" spans="4:11">
      <c r="D230" s="45"/>
      <c r="J230" s="34"/>
      <c r="K230" s="33"/>
    </row>
    <row r="231" spans="4:11">
      <c r="D231" s="45"/>
    </row>
    <row r="232" spans="4:11">
      <c r="D232" s="45"/>
    </row>
    <row r="233" spans="4:11">
      <c r="D233" s="45"/>
      <c r="J233" s="34"/>
      <c r="K233" s="33"/>
    </row>
    <row r="234" spans="4:11">
      <c r="D234" s="45"/>
    </row>
    <row r="235" spans="4:11">
      <c r="D235" s="45"/>
      <c r="J235" s="34"/>
      <c r="K235" s="33"/>
    </row>
    <row r="236" spans="4:11">
      <c r="D236" s="45"/>
    </row>
    <row r="237" spans="4:11">
      <c r="D237" s="45"/>
    </row>
    <row r="238" spans="4:11">
      <c r="D238" s="45"/>
      <c r="J238" s="34"/>
      <c r="K238" s="33"/>
    </row>
    <row r="239" spans="4:11">
      <c r="D239" s="45"/>
    </row>
    <row r="240" spans="4:11">
      <c r="D240" s="45"/>
    </row>
    <row r="241" spans="1:11">
      <c r="D241" s="45"/>
      <c r="J241" s="34"/>
      <c r="K241" s="33"/>
    </row>
    <row r="242" spans="1:11">
      <c r="D242" s="45"/>
    </row>
    <row r="243" spans="1:11">
      <c r="J243" s="34"/>
      <c r="K243" s="33"/>
    </row>
    <row r="245" spans="1:11">
      <c r="A245" s="32"/>
      <c r="B245" s="32"/>
      <c r="C245" s="32"/>
      <c r="D245" s="32"/>
    </row>
    <row r="246" spans="1:11">
      <c r="E246" s="32"/>
      <c r="F246" s="32"/>
      <c r="G246" s="32"/>
      <c r="H246" s="32"/>
      <c r="I246" s="32"/>
      <c r="J246" s="32"/>
      <c r="K246" s="32"/>
    </row>
  </sheetData>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vt:lpstr>
      <vt:lpstr>PLACES</vt:lpstr>
      <vt:lpstr>Key to codes</vt:lpstr>
      <vt:lpstr>Modern authors</vt:lpstr>
      <vt:lpstr>Ancient authors</vt:lpstr>
      <vt:lpstr>Ancient authors by date</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AdG</dc:creator>
  <cp:lastModifiedBy>Brendan Maione-Downing</cp:lastModifiedBy>
  <cp:lastPrinted>2013-07-09T11:06:39Z</cp:lastPrinted>
  <dcterms:created xsi:type="dcterms:W3CDTF">2012-09-29T11:33:37Z</dcterms:created>
  <dcterms:modified xsi:type="dcterms:W3CDTF">2014-01-07T03:53:57Z</dcterms:modified>
</cp:coreProperties>
</file>