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flen.org\shares\NetResource\Professional Standards\Business Analysis Team\Public Request\PRA\Stops and Arrests\Final\"/>
    </mc:Choice>
  </mc:AlternateContent>
  <bookViews>
    <workbookView xWindow="0" yWindow="0" windowWidth="24000" windowHeight="9600" tabRatio="911" firstSheet="2" activeTab="2"/>
  </bookViews>
  <sheets>
    <sheet name="Cover Page" sheetId="21" r:id="rId1"/>
    <sheet name="Record of Changes" sheetId="8" r:id="rId2"/>
    <sheet name="Release Notes" sheetId="37" r:id="rId3"/>
    <sheet name="Regulated Stop Data Attributes" sheetId="22" r:id="rId4"/>
    <sheet name="Lookup Tables" sheetId="9" r:id="rId5"/>
  </sheets>
  <definedNames>
    <definedName name="_xlnm._FilterDatabase" localSheetId="3" hidden="1">'Regulated Stop Data Attributes'!$A$4:$Q$10</definedName>
    <definedName name="_xlnm.Print_Area" localSheetId="4">'Lookup Tables'!$A$1:$L$192</definedName>
    <definedName name="_xlnm.Print_Area" localSheetId="3">'Regulated Stop Data Attributes'!$A$1:$Q$55</definedName>
    <definedName name="_xlnm.Print_Titles" localSheetId="4">'Lookup Tables'!$4:$4</definedName>
    <definedName name="_xlnm.Print_Titles" localSheetId="3">'Regulated Stop Data Attributes'!$4:$4</definedName>
    <definedName name="_xlnm.Print_Titles" localSheetId="2">'Release Notes'!$1:$5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37" l="1"/>
  <c r="A8" i="37"/>
  <c r="G54" i="22"/>
  <c r="D54" i="22"/>
  <c r="G53" i="22"/>
  <c r="D53" i="22"/>
  <c r="D55" i="22" s="1"/>
  <c r="B53" i="22"/>
  <c r="G55" i="22"/>
</calcChain>
</file>

<file path=xl/sharedStrings.xml><?xml version="1.0" encoding="utf-8"?>
<sst xmlns="http://schemas.openxmlformats.org/spreadsheetml/2006/main" count="1433" uniqueCount="492">
  <si>
    <t>string</t>
  </si>
  <si>
    <t>K-12 School Name</t>
  </si>
  <si>
    <t>Perception Data</t>
  </si>
  <si>
    <t>char</t>
  </si>
  <si>
    <t>Basis for Search</t>
  </si>
  <si>
    <t>Data Validations</t>
  </si>
  <si>
    <t>integer</t>
  </si>
  <si>
    <t>Logical Attribute Name</t>
  </si>
  <si>
    <t>Stop Data</t>
  </si>
  <si>
    <t>hh:mm</t>
  </si>
  <si>
    <t>Basis for Search of Person or Property</t>
  </si>
  <si>
    <t>Date</t>
  </si>
  <si>
    <t>Version</t>
  </si>
  <si>
    <t>Author</t>
  </si>
  <si>
    <t>Key Differences</t>
  </si>
  <si>
    <t>Ray Birchler</t>
  </si>
  <si>
    <t>CA999999</t>
  </si>
  <si>
    <t>Physical Attribute Name</t>
  </si>
  <si>
    <t>Data Value/Attribute Format</t>
  </si>
  <si>
    <t>Header Data</t>
  </si>
  <si>
    <t>LEA Record ID</t>
  </si>
  <si>
    <t>mm/dd/yyyy</t>
  </si>
  <si>
    <t>Physical Length</t>
  </si>
  <si>
    <t>Logical Data type</t>
  </si>
  <si>
    <t>Logical Length</t>
  </si>
  <si>
    <t>Cassandra Column Family</t>
  </si>
  <si>
    <t>Physical Datatype</t>
  </si>
  <si>
    <t>ascii</t>
  </si>
  <si>
    <t>int</t>
  </si>
  <si>
    <t>varchar</t>
  </si>
  <si>
    <t>DateofStop</t>
  </si>
  <si>
    <t>StartTimeofStop</t>
  </si>
  <si>
    <t>ClosestCity</t>
  </si>
  <si>
    <t>StopForAStudent</t>
  </si>
  <si>
    <t>ReasonforstopNarrative</t>
  </si>
  <si>
    <t>K-12 school CDS code from the K-12 School Name lookup table</t>
  </si>
  <si>
    <t>Traffic Violation Type lookup table code value</t>
  </si>
  <si>
    <t>age</t>
  </si>
  <si>
    <t>None</t>
  </si>
  <si>
    <t>BasisForSearchNarrative</t>
  </si>
  <si>
    <t>Alcohol</t>
  </si>
  <si>
    <t>Money</t>
  </si>
  <si>
    <t>Contraband</t>
  </si>
  <si>
    <t>Evidence</t>
  </si>
  <si>
    <t>Mandatory (M), 
Optional (O), 
Mandatory if Condition met (M/C)</t>
  </si>
  <si>
    <t>M</t>
  </si>
  <si>
    <t>M/C</t>
  </si>
  <si>
    <t>O</t>
  </si>
  <si>
    <t>Condition Met Description</t>
  </si>
  <si>
    <t>Perceived Gender lookup table code value</t>
  </si>
  <si>
    <t>Gendernonconforming</t>
  </si>
  <si>
    <t>LookupTables</t>
  </si>
  <si>
    <t>none as this is static lookup table data values</t>
  </si>
  <si>
    <t>N/A</t>
  </si>
  <si>
    <t>Traffic Violation Type</t>
  </si>
  <si>
    <t>Perceived Gender</t>
  </si>
  <si>
    <t>Row Key</t>
  </si>
  <si>
    <t>Record Status</t>
  </si>
  <si>
    <t>Column Family</t>
  </si>
  <si>
    <t>Purpose</t>
  </si>
  <si>
    <t>Person Based Data</t>
  </si>
  <si>
    <t>Generic Lookup Tables</t>
  </si>
  <si>
    <t>Technical Data Dictionary</t>
  </si>
  <si>
    <t>California Department of Justice</t>
  </si>
  <si>
    <t>AB 953: Racial and Identity Profiling Act of 2015</t>
  </si>
  <si>
    <t>Patrol, traffic enforcement, field operations</t>
  </si>
  <si>
    <t>String</t>
  </si>
  <si>
    <t>K-12 public school, including school resource officer or school police officer</t>
  </si>
  <si>
    <t>Reasonable suspicion that this person was engaged in criminal activity</t>
  </si>
  <si>
    <t>Knowledge of outstanding arrest warrant/wanted person</t>
  </si>
  <si>
    <t>durationofStop</t>
  </si>
  <si>
    <t>1) block # and street name, or
2) closest intersection, or 
3) highway and closest exit. 
If none of these are available then 
1) road marker or 
2) landmark or 
3) other description.</t>
  </si>
  <si>
    <t>mmmm</t>
  </si>
  <si>
    <t>LGBT</t>
  </si>
  <si>
    <t>Moving violation</t>
  </si>
  <si>
    <t>Equipment violation</t>
  </si>
  <si>
    <t>Male</t>
  </si>
  <si>
    <t>Female</t>
  </si>
  <si>
    <t>Investigation to determine if person is truant</t>
  </si>
  <si>
    <t>Determine if student violated school policy</t>
  </si>
  <si>
    <t>Other</t>
  </si>
  <si>
    <t>Location for Stop</t>
  </si>
  <si>
    <t>Pending Review</t>
  </si>
  <si>
    <t>Returned for Edits</t>
  </si>
  <si>
    <t>Re-Submitted to Reviewer</t>
  </si>
  <si>
    <t>Deleted</t>
  </si>
  <si>
    <t>Submitted with Errors/Incomplete</t>
  </si>
  <si>
    <t>Education Code Subdivision</t>
  </si>
  <si>
    <t>Education Code Section</t>
  </si>
  <si>
    <t>Agency ORI</t>
  </si>
  <si>
    <t>Completed - Successful Submission</t>
  </si>
  <si>
    <t>No Further Information Available</t>
  </si>
  <si>
    <t>Agency_ORI</t>
  </si>
  <si>
    <t>LEA_Record_ID</t>
  </si>
  <si>
    <t>Resp_to_svc_call</t>
  </si>
  <si>
    <t>K12School</t>
  </si>
  <si>
    <t>Limitedenglish</t>
  </si>
  <si>
    <t>Traffic_Violation_Offense_CD</t>
  </si>
  <si>
    <t>Suspicion_offense_CD</t>
  </si>
  <si>
    <t>Ammunition</t>
  </si>
  <si>
    <t>Reason for Stop</t>
  </si>
  <si>
    <t>Reason for Stop lookup table code value</t>
  </si>
  <si>
    <t>Asian</t>
  </si>
  <si>
    <t>Hispanic/Latino(a)</t>
  </si>
  <si>
    <t>Middle Eastern or South Asian</t>
  </si>
  <si>
    <t>Pacific Islander</t>
  </si>
  <si>
    <t>White</t>
  </si>
  <si>
    <t>Deafness or difficulty hearing</t>
  </si>
  <si>
    <t>Speech impairment or limited use of language</t>
  </si>
  <si>
    <t>Blind or limited vision</t>
  </si>
  <si>
    <t>Mental health condition</t>
  </si>
  <si>
    <t>Other disability</t>
  </si>
  <si>
    <t>Disability related to hyperactivity or impulsive behavior</t>
  </si>
  <si>
    <t>Officer witnessed commission of a crime</t>
  </si>
  <si>
    <t>Matched suspect description</t>
  </si>
  <si>
    <t>Witness or victim identification of suspect at the scene</t>
  </si>
  <si>
    <t>Carrying suspicious object</t>
  </si>
  <si>
    <t>Actions indicative of casing a victim or location</t>
  </si>
  <si>
    <t>Suspected of acting as a lookout</t>
  </si>
  <si>
    <t>Actions indicative of a drug transaction</t>
  </si>
  <si>
    <t>Actions indicative of engaging in a violent crime</t>
  </si>
  <si>
    <t>Other reasonable suspicion of a crime</t>
  </si>
  <si>
    <t>Person removed from vehicle by order</t>
  </si>
  <si>
    <t>Person removed from vehicle by physical contact</t>
  </si>
  <si>
    <t>Field sobriety test conducted</t>
  </si>
  <si>
    <t>Curbside detention</t>
  </si>
  <si>
    <t>Handcuffed or flex cuffed</t>
  </si>
  <si>
    <t>Patrol car detention</t>
  </si>
  <si>
    <t>Canine removed from vehicle or used to search</t>
  </si>
  <si>
    <t>Firearm pointed at person</t>
  </si>
  <si>
    <t>Firearm discharged or used</t>
  </si>
  <si>
    <t>Canine bit or held person</t>
  </si>
  <si>
    <t>Baton or other impact weapon used</t>
  </si>
  <si>
    <t>Other physical or vehicle contact</t>
  </si>
  <si>
    <t>Person photographed</t>
  </si>
  <si>
    <t>Asked for consent to search person</t>
  </si>
  <si>
    <t>Search of person was conducted</t>
  </si>
  <si>
    <t>Asked for consent to search property</t>
  </si>
  <si>
    <t>Search of property was conducted</t>
  </si>
  <si>
    <t>Property was seized</t>
  </si>
  <si>
    <t>Vehicle impounded</t>
  </si>
  <si>
    <t>Admission or written statement obtained from student</t>
  </si>
  <si>
    <t>Consent given</t>
  </si>
  <si>
    <t>Officer safety/safety of others</t>
  </si>
  <si>
    <t>Condition of parole/probation/PRCS/mandatory supervision</t>
  </si>
  <si>
    <t>Suspected weapons</t>
  </si>
  <si>
    <t>Visible contraband</t>
  </si>
  <si>
    <t>Odor of contraband</t>
  </si>
  <si>
    <t>Canine detection</t>
  </si>
  <si>
    <t>Evidence of crime</t>
  </si>
  <si>
    <t>Incident to arrest</t>
  </si>
  <si>
    <t>Exigent circumstances/emergency</t>
  </si>
  <si>
    <t>Vehicle inventory</t>
  </si>
  <si>
    <t>Suspected violation of school policy</t>
  </si>
  <si>
    <t>Firearm(s)</t>
  </si>
  <si>
    <t>Weapon(s) other than a firearm</t>
  </si>
  <si>
    <t>Drugs/narcotics</t>
  </si>
  <si>
    <t>Drug paraphernalia</t>
  </si>
  <si>
    <t>Suspected stolen property</t>
  </si>
  <si>
    <t>Cell phone(s) or electronic device(s)</t>
  </si>
  <si>
    <t>Other contraband or evidence</t>
  </si>
  <si>
    <t>Basis for Property Seizure</t>
  </si>
  <si>
    <t>Safekeeping as allowed by law/statute</t>
  </si>
  <si>
    <t>Impound of vehicle</t>
  </si>
  <si>
    <t>Abandoned property</t>
  </si>
  <si>
    <t>Suspected of violation of school policy</t>
  </si>
  <si>
    <t>Firearms</t>
  </si>
  <si>
    <t>Weapon(s) other than firearm</t>
  </si>
  <si>
    <t>Cell phone(s) or electronic devices</t>
  </si>
  <si>
    <t>Vehicle</t>
  </si>
  <si>
    <t>No action</t>
  </si>
  <si>
    <t>In-field cite and release</t>
  </si>
  <si>
    <t>Custodial arrest pursuant to outstanding warrant</t>
  </si>
  <si>
    <t>Custodial arrest without warrant</t>
  </si>
  <si>
    <t>Field interview card completed</t>
  </si>
  <si>
    <t>Contacted parent/legal guardian or other person responsible for the minor</t>
  </si>
  <si>
    <t>Referral to school administrator</t>
  </si>
  <si>
    <t>Referral to school counselor or other support staff</t>
  </si>
  <si>
    <t>Stop Record created in error</t>
  </si>
  <si>
    <t>Stop record captured by another officer</t>
  </si>
  <si>
    <t>Stop record not required per regulations</t>
  </si>
  <si>
    <t>Data submitted was incorrect</t>
  </si>
  <si>
    <t>Person Delete Reason</t>
  </si>
  <si>
    <t>Person added in error</t>
  </si>
  <si>
    <t>Person added not required per regulations</t>
  </si>
  <si>
    <t>5 or blank</t>
  </si>
  <si>
    <t>Suspicion Type lookup table code value</t>
  </si>
  <si>
    <t>Suspicion Type</t>
  </si>
  <si>
    <t>Actions Taken</t>
  </si>
  <si>
    <t xml:space="preserve">Basis for Search </t>
  </si>
  <si>
    <t>K12SchoolCode</t>
  </si>
  <si>
    <t>Edu_CD_sec_ID</t>
  </si>
  <si>
    <t>Edu_CD_Subdiv_ID</t>
  </si>
  <si>
    <t>Ethnicity_Set</t>
  </si>
  <si>
    <t>Gender_Key</t>
  </si>
  <si>
    <t>Disability_Set</t>
  </si>
  <si>
    <t>Action_Set</t>
  </si>
  <si>
    <t>Basis_for_Search_Set</t>
  </si>
  <si>
    <t>Contraband_or_Evidence_Set</t>
  </si>
  <si>
    <t>Basis_for_Property_Seizure_Set</t>
  </si>
  <si>
    <t>Local_cit_CD</t>
  </si>
  <si>
    <t>InField_Cit_CD</t>
  </si>
  <si>
    <t>Custodial_Arrest_No_Warrant_CD</t>
  </si>
  <si>
    <t>Warning_Off_CD</t>
  </si>
  <si>
    <t>text</t>
  </si>
  <si>
    <t>Property_Seized_Set</t>
  </si>
  <si>
    <t>Result_of_Stop_Set</t>
  </si>
  <si>
    <t>PriReasonforStop_Key</t>
  </si>
  <si>
    <t>Trafficviolation_ID</t>
  </si>
  <si>
    <t>Suspicion_subType_Set</t>
  </si>
  <si>
    <t>location</t>
  </si>
  <si>
    <t>Selected or Blank</t>
  </si>
  <si>
    <t>Perceived Race or Ethnicity</t>
  </si>
  <si>
    <t>Perceived or Known Disabilities</t>
  </si>
  <si>
    <t>Basis of Suspicion</t>
  </si>
  <si>
    <t>Search warrant</t>
  </si>
  <si>
    <t>Contraband or Evidence Discovered, If Any</t>
  </si>
  <si>
    <t>Type of Property Seized</t>
  </si>
  <si>
    <t>Results of Stop</t>
  </si>
  <si>
    <t xml:space="preserve"> Type of Assignment of Officer</t>
  </si>
  <si>
    <t>Record Delete Reason</t>
  </si>
  <si>
    <t>Traffic violation</t>
  </si>
  <si>
    <t>In-progress</t>
  </si>
  <si>
    <t>Black/African American</t>
  </si>
  <si>
    <t>Native American</t>
  </si>
  <si>
    <t>Possible conduct warranting disciple under Education Code</t>
  </si>
  <si>
    <t>Transgender man/boy</t>
  </si>
  <si>
    <t>Transgender woman/girl</t>
  </si>
  <si>
    <t>Non-moving violation, including registration</t>
  </si>
  <si>
    <t>Electronic control device used</t>
  </si>
  <si>
    <t>Impact projectile discharged or used (e.g., blunt impact projectile, rubber bullets or bean bags</t>
  </si>
  <si>
    <t>Chemical spray used (e.g., pepper spray, mace or other chemicals)</t>
  </si>
  <si>
    <t>Warning (verbal or written)</t>
  </si>
  <si>
    <t>Noncriminal transport or caretaking transport (including transport by officer, ambulance or other agency)</t>
  </si>
  <si>
    <t>Psychiatric hold (W&amp;I Code 5150 or 5585.20)</t>
  </si>
  <si>
    <t>Contacted U.S. Department of Homeland Security (e.g., ICE or CBP)</t>
  </si>
  <si>
    <t>Gang enforcement</t>
  </si>
  <si>
    <t>Compliance check (e.g. parole/probation/PRCS/mandatory supervision)</t>
  </si>
  <si>
    <t>Special events</t>
  </si>
  <si>
    <t>Roadblock or DUI sobriety checkpoint</t>
  </si>
  <si>
    <t>Narcotics/vice</t>
  </si>
  <si>
    <t>Task force</t>
  </si>
  <si>
    <t>Investigative/detective</t>
  </si>
  <si>
    <t xml:space="preserve">XML Tag </t>
  </si>
  <si>
    <r>
      <rPr>
        <sz val="11"/>
        <rFont val="Calibri"/>
        <family val="2"/>
      </rPr>
      <t>LEARecordID</t>
    </r>
  </si>
  <si>
    <r>
      <rPr>
        <sz val="11"/>
        <rFont val="Calibri"/>
        <family val="2"/>
      </rPr>
      <t>ORI</t>
    </r>
  </si>
  <si>
    <t xml:space="preserve">Loc </t>
  </si>
  <si>
    <t>City</t>
  </si>
  <si>
    <t>K12_Flag</t>
  </si>
  <si>
    <t>K12Code</t>
  </si>
  <si>
    <t>Is_ServCall</t>
  </si>
  <si>
    <t>Is_Stud</t>
  </si>
  <si>
    <t>StReas</t>
  </si>
  <si>
    <t>StReas_N</t>
  </si>
  <si>
    <t>Tr_ID</t>
  </si>
  <si>
    <t>Tr_O_CD</t>
  </si>
  <si>
    <t>Susp_O_CD</t>
  </si>
  <si>
    <t>ListSusp_T, Susp_T</t>
  </si>
  <si>
    <t>EDU_sec_CD</t>
  </si>
  <si>
    <t>EDU_subDiv_CD</t>
  </si>
  <si>
    <t>ListEthn, Ethn</t>
  </si>
  <si>
    <t>Gend</t>
  </si>
  <si>
    <t>GendNC</t>
  </si>
  <si>
    <t>Is LGBT</t>
  </si>
  <si>
    <t>Is_LimEng</t>
  </si>
  <si>
    <t>ListDisb,Disb</t>
  </si>
  <si>
    <t>ListBasSearch,BasSearch</t>
  </si>
  <si>
    <t>BasSearch_N</t>
  </si>
  <si>
    <t>ListCB, Cb</t>
  </si>
  <si>
    <t>ListBasSeiz, BasSeiz</t>
  </si>
  <si>
    <t>ListPropType, PropType</t>
  </si>
  <si>
    <t>ListResult, Result</t>
  </si>
  <si>
    <t>ResCD, Res_O_CD (up to 5 comma separated codes)</t>
  </si>
  <si>
    <t>JSON Tag</t>
  </si>
  <si>
    <t xml:space="preserve">XML, JSON Data Type </t>
  </si>
  <si>
    <t>Excel Description</t>
  </si>
  <si>
    <t>Date of Stop</t>
  </si>
  <si>
    <t>Time of Stop</t>
  </si>
  <si>
    <t>Duration of Stop</t>
  </si>
  <si>
    <t>K‐12 School Code</t>
  </si>
  <si>
    <t>Suspicion CJIS Offense Code</t>
  </si>
  <si>
    <t>Suspicion Sub‐Type</t>
  </si>
  <si>
    <t>Perceived Age</t>
  </si>
  <si>
    <t>Basis for Search Narrative</t>
  </si>
  <si>
    <t>Contraband or Evidence</t>
  </si>
  <si>
    <t xml:space="preserve"> Warning CJIS Offense Code(s)</t>
  </si>
  <si>
    <t>Citation CJIS Offense Code(s)</t>
  </si>
  <si>
    <t>In‐field cite and release CJIS Offense Code(s)</t>
  </si>
  <si>
    <t xml:space="preserve"> Custodial arrest CJIS Offense Code(s)</t>
  </si>
  <si>
    <t>Regulated Stop Data Record</t>
  </si>
  <si>
    <t>Relational Data Validations</t>
  </si>
  <si>
    <t xml:space="preserve">
 </t>
  </si>
  <si>
    <t>Logical MAX record size</t>
  </si>
  <si>
    <t>Logical MAX person segment length</t>
  </si>
  <si>
    <t>Logical MAX record length assuming two people</t>
  </si>
  <si>
    <t>Physical MAX record size</t>
  </si>
  <si>
    <t>Physical MAX person segment length</t>
  </si>
  <si>
    <t>Physical MAX record length assuming two people</t>
  </si>
  <si>
    <t>PLEASE NOTE: The following two look-up tables only apply to functionality available in the DOJ-hosted web application. Specific requirements determine when, if at all, these administrative functions can be performed.  They are included here since this document lists all look-up tables.  However, these tables do not apply to transactions sent via Web Services or SFTP.</t>
  </si>
  <si>
    <t>Location</t>
  </si>
  <si>
    <t>Is Location K-12 Public School</t>
  </si>
  <si>
    <t>Stop Made in Response to Call for Service</t>
  </si>
  <si>
    <t>Person had Limited or No English Fluency</t>
  </si>
  <si>
    <t>Perceived or Known Disability</t>
  </si>
  <si>
    <t>Perceived Gender 5 - Gender Nonconforming</t>
  </si>
  <si>
    <t>Reason for Stop Narrative</t>
  </si>
  <si>
    <t>Perceived Gender 1-4</t>
  </si>
  <si>
    <t>Result of Stop</t>
  </si>
  <si>
    <t>Warning Offense Code</t>
  </si>
  <si>
    <t>Citation Offense Code</t>
  </si>
  <si>
    <t>In-Field Cite and Release Offense Code</t>
  </si>
  <si>
    <t>Custodial Arrest Without Warrant Offense Code</t>
  </si>
  <si>
    <t>If at K-12 School, Is Stop of a Student</t>
  </si>
  <si>
    <t>This attribute is mandatory when the calling entity (access channel) is WS or FTP</t>
  </si>
  <si>
    <t>This attribute is mandatory with Basis for Search, UNLESS "Condition of parole/probation/PRCS/mandatory supervision" (value 4) is the only selection.</t>
  </si>
  <si>
    <t>This attribute is mandatory when one of the Actions Taken is "Property was seized" (value 21) .</t>
  </si>
  <si>
    <t>This attribute is mandatory when one of the Results of Stop is "Custodial arrest without warrant" (value 6).</t>
  </si>
  <si>
    <t>This attribute is mandatory when one of the Results of Stop is "In-field cite and release" (value 4).</t>
  </si>
  <si>
    <t>This attribute is mandatory when one of the Results of Stop is "Citation for infraction" (value 3).</t>
  </si>
  <si>
    <t>This attribute is mandatory when one of the Results of Stop is "Warning (verbal or written" (value 2).</t>
  </si>
  <si>
    <t>This attribute is mandatory when one of the Actions Taken is "Search of person was conducted" (value 18) or "Search of property was conducted" (value 20).</t>
  </si>
  <si>
    <t>This field will be validated to ensure that it contains at least 5 characters of data.</t>
  </si>
  <si>
    <t>Integer</t>
  </si>
  <si>
    <t>999999999999</t>
  </si>
  <si>
    <t xml:space="preserve">Must contain at least 5 characters of data.
</t>
  </si>
  <si>
    <t>Must contain a whole number, within the range of 1 thru 120.</t>
  </si>
  <si>
    <t>Must contain at least 5 characters of data.</t>
  </si>
  <si>
    <t>Must contain a whole number, with a max value of 1440 (limited to 24 hours).</t>
  </si>
  <si>
    <t>Must contain either a Y or  N.</t>
  </si>
  <si>
    <t>Must contain either a  Y or N.</t>
  </si>
  <si>
    <t>Must contain Y or be blank.</t>
  </si>
  <si>
    <t>CJIS Offense Table lookup table code value for 5 digit DOJ CJIS Code #</t>
  </si>
  <si>
    <t>Suspicion Offense Code</t>
  </si>
  <si>
    <t>Education Code Subdivision lookup table code value</t>
  </si>
  <si>
    <t>Education Code Section lookup table code value</t>
  </si>
  <si>
    <t>Type of Property Seizure lookup table code value(s)</t>
  </si>
  <si>
    <t>Results of Stop lookup table code value(s)</t>
  </si>
  <si>
    <t>CJIS Offense Code lookup table code value(s)
The regulation allows an Officer to select more than one offense. As such, this attribute will be an array that can store up to five 5-digit offense codes.</t>
  </si>
  <si>
    <t>CJIS Offense Code lookup table code value(s)
The regulation allows the officer to select 1-to-5 offense codes. As such, this attribute will be an array that can store up to five 5-digit offense codes.</t>
  </si>
  <si>
    <t>Narrative</t>
  </si>
  <si>
    <t>Name from the City lookup table</t>
  </si>
  <si>
    <t>Perceived Race or Ethnicity lookup table code value(s)</t>
  </si>
  <si>
    <t>Perceived Age in whole years</t>
  </si>
  <si>
    <t>Perceived or Known Disability look up table code value(s)</t>
  </si>
  <si>
    <t>Actions Taken lookup table code value(s)</t>
  </si>
  <si>
    <t>Basis for Search lookup table code value(s)</t>
  </si>
  <si>
    <t>Contraband or Evidence lookup table code value(s)</t>
  </si>
  <si>
    <t>Basis for Property Seizure lookup table code value(s)</t>
  </si>
  <si>
    <t xml:space="preserve">This field is conditionally mandatory. Must be either 5 (Gender nonconforming) or blank.
</t>
  </si>
  <si>
    <t>Type of Traffic Violation</t>
  </si>
  <si>
    <t>Traffic Violation Offense Code</t>
  </si>
  <si>
    <t>This attribute is mandatory when the selected Reason for Stop is value 1 (Traffic violation).</t>
  </si>
  <si>
    <t>This attribute is mandatory when the selected Reason for Stop is value 2 (Reasonable suspicion of criminal activity).</t>
  </si>
  <si>
    <t>This is optional when the selected Reason for Stop is value 2 (Reasonable suspicion of criminal activity).  If 2 is not selected, then it should not be used.</t>
  </si>
  <si>
    <t>This attribute is mandatory when the selected Education Code Section value 1 (48900).</t>
  </si>
  <si>
    <t>This attribute is mandatory when the "Is Location a K-12 Public School" attribute is Y.</t>
  </si>
  <si>
    <t>If Type of Traffic Assignment is populated, and the Reason for Stop is NOT value 1 (Traffic Violation), then an error will be generated.</t>
  </si>
  <si>
    <t>If Traffic Violation Offense Code is populated, and the Reason for Stop is NOT value 1 (Traffic Violation), then an error will be generated.</t>
  </si>
  <si>
    <t>If Suspicion Offense Code is populated, and the Reason for Stop is NOT value 2 (Reasonable suspicion that the person was engaged in criminal activity), then an error will be generated.</t>
  </si>
  <si>
    <t>If Suspicion Type is populated, and the Reason for Stop is NOT value 2 (Reasonable suspicion that the person was engaged in criminal activity), then an error will be generated.</t>
  </si>
  <si>
    <t>If field is blank, then the Perceived Gender 1-4 attribute can not be blank.</t>
  </si>
  <si>
    <t>If field is blank, then the Gender nonconforming attribute can not be blank.
When value 3 (Transgender man/boy) is selected, then the LGBT attribute must be Y.
When value 4 (Transgender woman/girl) is selected, then the LGBT attribute must be Y.</t>
  </si>
  <si>
    <t xml:space="preserve">If the Custodial Arrest Without Warrant Offense Code is populated, and the Result of Stop is NOT value 6 (Custodial arrest without warrant), then an error will be generated.
 </t>
  </si>
  <si>
    <t xml:space="preserve">If the In-field Cite and Release Offense Code is populated, and the Result of Stop is NOT value 4 (Custodial arrest without warrant), then an error will be generated.
</t>
  </si>
  <si>
    <t xml:space="preserve">If the Citation Offense Code is populated, and the Result of Stop is NOT value 3 (Citation for infraction), then an error will be generated.
</t>
  </si>
  <si>
    <t>If the Warning Offense Code is populated, and the Result of Stop is NOT value 2 (Warning verbal or written), then an error will be generated.</t>
  </si>
  <si>
    <t xml:space="preserve">Contraband or Evidence Discovered </t>
  </si>
  <si>
    <t>If Gender nonconforming is not populated, then Perceived Gender 1-4 must be populated</t>
  </si>
  <si>
    <t>If Perceived Gender 1-4 is not populated, then Gender nonconforming must be populated</t>
  </si>
  <si>
    <t>If one of the transgender values is selected in the gender attribute then this attribute must also be selected.</t>
  </si>
  <si>
    <t xml:space="preserve">Must contain a valid value from the ORI lookup table.
</t>
  </si>
  <si>
    <t>Must contain a valid value from the City lookup table.</t>
  </si>
  <si>
    <t>This field is conditionally mandatory.  When submitted, it must contain a valid value(s) from the CJIS Offense lookup table.</t>
  </si>
  <si>
    <t>This set of attributes is a sub-set of the Full Stop Data Record and only contains the Regulated AB 953 stop data that is collected by the Officers in the LEA's. The database will contains a single record to store all of the stop data that is collected. A typical stop data record will contain 1 header data segment, 1 encounter data segment, and one to many person data segments.</t>
  </si>
  <si>
    <t>Is Location a K‐12 Public School</t>
  </si>
  <si>
    <t>Is Stop Made in Response to Call for Service</t>
  </si>
  <si>
    <t>If K‐12 School, Is Stop of a Student</t>
  </si>
  <si>
    <t>Traffic Violation - CJIS Offense Code</t>
  </si>
  <si>
    <t>Education Code section</t>
  </si>
  <si>
    <t>Perceived Gender 1‐4</t>
  </si>
  <si>
    <t>Perceived Gender 5 ‐ Gender Nonconforming</t>
  </si>
  <si>
    <t xml:space="preserve">Results of Stop
</t>
  </si>
  <si>
    <t>48900 -  Suspension or expulsion (select subsection)</t>
  </si>
  <si>
    <t>48900.2 -  Suspension or expulsion for sexual harassment</t>
  </si>
  <si>
    <t>48900.3 -  Suspension or expulsion for hate violence</t>
  </si>
  <si>
    <t>48900.4 -  Suspension or expulsion for harassment, threats or intimidation</t>
  </si>
  <si>
    <t>48900.7 -  Suspension or expulsion for terroristic threats</t>
  </si>
  <si>
    <t>48900(a)(1) -  Caused/ attempted/ threatened to cause injury</t>
  </si>
  <si>
    <t>48900(a)(2) -  Used force or violence upon person</t>
  </si>
  <si>
    <t>48900(b) -  Possessed/sold/furnished a firearm,knife,explosive, etc</t>
  </si>
  <si>
    <t>48900(c) -  Possessed/used/sold/furnished/under influence of intoxicant</t>
  </si>
  <si>
    <t>48900(d) -  Offered/arranged/negotiated to sell an intoxicant</t>
  </si>
  <si>
    <t>48900(e) -  Committed or attempted to commit robbery/extortion</t>
  </si>
  <si>
    <t>48900(f) -  Caused or attempted to cause damage to property</t>
  </si>
  <si>
    <t>48900(g) -  Stole or attempted to steal property</t>
  </si>
  <si>
    <t>48900(h) -  Possessed or used tobacco, or nicotine products</t>
  </si>
  <si>
    <t>48900(i) -  Committed an obscene act or engaged in profanity</t>
  </si>
  <si>
    <t>48900(j) -  Possess/offer/arrange/negotiate to sell drug paraphernalia</t>
  </si>
  <si>
    <t>48900(k)(1) -  Disrupted activities or willfully defied authority</t>
  </si>
  <si>
    <t>48900(l) -  Knowingly received stolen property</t>
  </si>
  <si>
    <t>48900(m) -  Possessed an imitation firearm</t>
  </si>
  <si>
    <t>48900(o) -  Harassed, threatened, or intimidated a witness</t>
  </si>
  <si>
    <t>48900(p) -  Offered/arranged/negotiated to sell, or sold Soma</t>
  </si>
  <si>
    <t>48900(q) -  Engaged in, or attempted hazing</t>
  </si>
  <si>
    <t>48900(r) -  Engaged in bullying</t>
  </si>
  <si>
    <t xml:space="preserve">Version </t>
  </si>
  <si>
    <t>Published to Wave 1 LEAs</t>
  </si>
  <si>
    <t>Data Value / Attribute Format</t>
  </si>
  <si>
    <t>CSV Column</t>
  </si>
  <si>
    <t>The Basis for Search Narrative can only be populated when the selection(s) for Basis or Search contain values other than 4 (Condition of parole/probation/PRCS/mandatory supervision).  Value 4 does not require Basis of Search Narrative. 
If the Basis for Search Narrative is populated, and Actions Taken DOES NOT contain value 18 (Search of person was conducted) or value 20 (Search of property was conducted), then an error will be generated.</t>
  </si>
  <si>
    <t xml:space="preserve">This field is conditionally mandatory.  When submitted, it must contain a valid CDS code value from the School Name lookup table.
</t>
  </si>
  <si>
    <t>Intellectual or developmental disability, including dementia</t>
  </si>
  <si>
    <t>Known to be on parole/probation/PRCS/, mandatory supervision</t>
  </si>
  <si>
    <t>Consensual encounter resulting in search</t>
  </si>
  <si>
    <t>48900(n) -  Commit/attempt sexual assault or sexual battery</t>
  </si>
  <si>
    <t xml:space="preserve">If the Education Code Subdivision is populated, and the Education Code Section is NOT value 1 (48900), then an error will be generated.
</t>
  </si>
  <si>
    <t>Grouping</t>
  </si>
  <si>
    <t>This column family will contain the data for the bulk of the generic lookup tables that are utilized by the SDCS access channels. This will all be static data that is store in a single column family in the database.</t>
  </si>
  <si>
    <t>Item</t>
  </si>
  <si>
    <t>Data Dictionary Tab Page</t>
  </si>
  <si>
    <t>Applied Edit</t>
  </si>
  <si>
    <t>Revised data dictionary tabs other than stop data record and lookup tables to provide alignment to physical database design. 
Applied edits as identified in DOJ Final edit of regulated and non-regulated stop data attributes and lookup tables.
Replaced some AB 953 verbiage with SDCS as this is the formal system name.
Please see the v2.1 Release Notes tab for an itemized list of all changes.</t>
  </si>
  <si>
    <r>
      <t xml:space="preserve">Must be an Alpha numeric string.
Additionally, the combination of LEA Record ID and ORI must be unique across the entire DOJ Stop Database.
</t>
    </r>
    <r>
      <rPr>
        <sz val="11"/>
        <color rgb="FFFF0000"/>
        <rFont val="Calibri"/>
        <family val="2"/>
        <scheme val="minor"/>
      </rPr>
      <t/>
    </r>
  </si>
  <si>
    <t xml:space="preserve">Must contain a valid date:
        MM/DD/YYYY, where month = 1-12, day = 1-31, and year &gt; 2017
        Can not be a future date
        Can not be prior to 01/01/2018
        Due to the close-out of reporting cycles, stops from the prior year can not be 
        submitted after March 31st
</t>
  </si>
  <si>
    <t xml:space="preserve">This field is conditionally mandatory.  When submitted, it must contain a valid value from the CJIS Offense table.
 </t>
  </si>
  <si>
    <t xml:space="preserve">This field is optional.  When submitted, it must contain a valid value from the CJIS Offense table.
 </t>
  </si>
  <si>
    <t xml:space="preserve">This field is conditionally mandatory.  When submitted, it must contain a valid value(s) from the CJIS Offense lookup table.
 </t>
  </si>
  <si>
    <t xml:space="preserve">This field is conditionally mandatory.
When submitted, it must be 65002, which is the defined value for local ordinances in the the CJIS Offense lookup table.
 </t>
  </si>
  <si>
    <t>Must contain a valid value from the Reason for Stop lookup table.
One value can be chosen from the following:
        1 = Traffic violation
        2 = Reasonable suspicion that the person was engaged in criminal activity
        3 = Known to be on parole/probation/PRCS/mandatory supervision
        4 = Knowledge of outstanding arrest warrant/wanted person
        5 = Investigation to determine if person is truant
        6 = Consensual encounter and search
        7 = Possible conduct warranting disciple under Education Code
        8 = Determine if student violated school policy</t>
  </si>
  <si>
    <t>This field is conditionally mandatory.  When submitted, it must contain a valid value from the Traffic Violation Type lookup table.
One value can be chosen from the following:
        1 = Moving violation
        2 = Equipment violation
        3 = Non-moving violation, including registration</t>
  </si>
  <si>
    <t>This attribute is conditionally mandatory.  When submitted, it must contain a valid value from the Education Code Section lookup table.
Only one of the following can be selected:
        1 = 48900 - Suspension or expulsion (select subsection)
        2 = 48900.2 -  Suspension or expulsion for sexual harassment
        3 = 48900.3 -  Suspension or expulsion for hate violence
        4 = 48900.4 -  Suspension or expulsion for harassment, threats or intimidation
        5 =48900.7 -  Suspension or expulsion for terroristic threats</t>
  </si>
  <si>
    <t>This attribute is conditionally mandatory.  When submitted, it must contain a valid value from the Education Code Subdivision lookup table.
Only one of the following can be selected:
        1 = 48900(a)(1) -  Caused/ attempted/ threatened to cause injury
        2 = 48900(a)(2) -  Used force or violence upon person
        3 = 48900(b) -  Possessed/sold/furnished a firearm, knife, explosive, etc
        4 = 48900(c) -  Possessed/used/sold/furnished/under influence of intoxicant
        5 = 48900(d) -  Offered/arranged/negotiated to sell an intoxicant
        6 = 48900(e) -  Committed or attempted to commit robbery/extortion
        7 = 48900(f) -  Caused or attempted to cause damage to property
        8 = 48900(g) -  Stole or attempted to steal property
        9 = 48900(h) -  Possessed or used tobacco, or nicotine products
      10 = 48900(i) -  Committed an obscene act or engaged in profanity
      11 = 48900(j) -  Possess/offer/arrange/negotiate to sell drug paraphernalia
      12 = 48900(k)(1) -  Disrupted activities or willfully defied authority
      13 = 48900(l) -  Knowingly received stolen property
      14 = 48900(m) -  Possessed an imitation firearm
      15 = 48900(n) -  Commit/attempt sexual assault or sexual battery
      16 = 48900(o) -  Harassed, threatened, or intimidated a witness
      17 = 48900(p) -  Offered/arranged/negotiated to sell, or sold Soma
      18 = 48900(q) -  Engaged in, or attempted hazing
      19 = 48900(r) -  Engaged in bullying</t>
  </si>
  <si>
    <t xml:space="preserve">This field is conditionally mandatory.  When submitted, it must contain a valid value from the Perceived Gender lookup table.
One value from the following can be selected:
        1 = Male
        2 = Female
        3 = Transgender man/boy
        4 = Transgender woman/girl
</t>
  </si>
  <si>
    <t>Option for Stops Involving a Student on a K-12 Public School:
When "If K-12, Is Stop of a Student" is Y, then the following value can also be selected for the Perceived or Known Disability:
        Value 7 (Disability related to hyperactivity or impulsive behavior)</t>
  </si>
  <si>
    <t>Must contain a valid value(s) from the Actions Taken lookup table.  One or more values from the following can be selected:
1 = Person removed from vehicle by order          13 = Baton or other impact weapon used
2 = Person removed from vehicle by physical    14 = Chemical spray used
       contact                                                                          (e.g., pepper spray, mace or other chemicals)
3 = Field sobriety test conducted                         15 = Other physical or vehicle contact                                                                                           
4 = Curbside detention                                           16 = Person photographed
5 = Handcuffed or flex cuffed                                 17 = Asked for consent to search person  *(Y/N)
6 = Patrol car detention                                           18 = Search of person was conducted
7 = Canine removed from vehicle                          19 = Asked for consent to search property  *(Y/N)
or used to search                                                     20 = Search of property was conducted                                                   
8 = Firearm pointed at person                               21 = Property was seized
9 = Firearm discharged or used                             22 = Vehicle impounded
10 = Electronic control device                                23 = Admission or written statement obtained 
11 = Impact projectile discharged or used                  from student    
        (e.g., blunt impact projectile,                         24 = None           
        rubber bullets or bean bag                                                                                               
12 = Canine bit or held person                                 
The format of this attribute will be a string of values separated by a comma ",". For example, the possible value could be "1,na","2,na","3,na" or "17,Y".  Duplicates are not allowed.
The consent given part is marked with “na” for the questions where the consent given question is not applicable.
For options 17 (Asked for consent to search person) and 19 (Asked for consent to search property), a secondary response is required to indicate if consent was given. Responses should be submitted as "17,Y" or "17,N", and "19,Y" or "19,N".
Value 24 (None) can not be used in combination with any other value.</t>
  </si>
  <si>
    <t>When value 18 (Search of person was conducted) is selected, then the Basis for Search field must also be completed.
When value 20 (Search of property was conducted) is selected, then the Basis for Search field must also be completed.
Option for Stops Involving a Student on a K-12 Public School:
When "If K-12, Is Stop of a Student" is Y, then the following value can also be selected for the Actions Taken:
        Value 23 (Admission or written statement obtained from student)</t>
  </si>
  <si>
    <t>Basis for Property Seizure attribute is required when Action Taken attribute (value 21) is selected.  If the Basis for Search Narrative is populated, and Actions Taken DOES NOT contain value 21 (Property was seized), then an error will be generated.
Option for Stops Involving a Student on a K-12 Public School:
When "If K-12, Is Stop of a Student" is Y, then the following value can also be selected for the Basis for Property Seizure:
        Value 6 (Suspected of violation of school policy)</t>
  </si>
  <si>
    <t>When value 2 (Warning) is selected, then the Warning Offense Code must also be completed.
When value 3 (Citation for infraction) is selected, then the Citation Offense Code must also be completed.
When value 4 (In-field cite and release) is selected, then the In-field Cite and Release Offense Code must also be completed.
When value 6 (Custodial arrest without warrant) is selected, then the Custodial Arrest Without Warrant Offense Code must also be completed.
Options for Stops Involving a Student on a K-12 Public School:
When "If K-12, Is Stop of a Student" is Y, then the following values can also be selected for the Result of Stop:
        Value 12 (Referral to school administrator)
        Value 13 (Referral to school counselor or other support staff)</t>
  </si>
  <si>
    <t xml:space="preserve">The following table contains the changes that have been applied to the Technical Data Dictionary for the AB 953 Stop Data Collection System.  In the Data Dictionary any deleted text can be identified as RED text with a strikethrough font effect and any inserted or updated text can be identified as GREEN text.  </t>
  </si>
  <si>
    <t>Revised data dictionary tabs to provide alignment to physical database design and developed software designs.
Please see the v2.2 Release Notes tab for an itemized list of all changes.</t>
  </si>
  <si>
    <t>2.2a</t>
  </si>
  <si>
    <t>Minor revisions to a couple of the data validations for cells in the Regulated Stop Data Attributes tab. 
Please see the v2.2 Release Notes tab for an itemized list of all changes.</t>
  </si>
  <si>
    <t>When Y is selected, then "K-12 School Name" must be completed.
When "If at K-12 School, Is Stop of Student" populated, and the "Is Location K-12 Public School" is not Y, then then an error will be generated. 
Options for Stops Involving a Student on a K-12 Public School:
When "If K-12, Is Stop of a Student" is Y, then the following additional values are available for selection in subsequent fields:
+  Perceived or Known Disabilities, value 7 (Disability related to hyperactivity or impulsive behavior)
+  Reason for Stop, value 7 (Possible conduct warranting discipline under Education Code)
+ +  Reason for Stop, value  8 (Determine if student violated school policy)
 Actions Taken, value 23 (Admission or written statement obtained from student)
+  Basis for Search, value 13 (Suspected violation of school policy)
+  Basis for Property Seizure, value 6 (Suspected of violation of school policy)
+  Results of Stop, value 12 (Referral to school administrator) and 
     value 13 (Referral to school counselor or other support staff)</t>
  </si>
  <si>
    <t>When Y is selected, then a response is required for the "K-12 School Name" attribute.</t>
  </si>
  <si>
    <t>If Education Code Section is populated, and the Reason for Stop is NOT value 7 (Possible conduct warranting discipline under Education Code ), then an error will be generated.</t>
  </si>
  <si>
    <t>LGBT must be Y when the Perceived Gender is value 3 (Transgender man/boy).
LGBT must be Y when the Perceived Gender is value 4 Transgender woman/girl).</t>
  </si>
  <si>
    <t>Value 1 (Consent given) will generate an error if the response in Actions Taken indicates that consent WAS NOT given (value "17,N" and "19,N").
Value 12 (Vehicle inventory) can only be used when the response in Actions Taken includes value 20 (Search of property was conducted).  
If the Basis for Search is populated, and Actions Taken DOES NOT contain value 18 (Search of person was conducted) or value 20 (Search of property was conducted), then an error will be generated.
Option for Stops Involving a Student on a K-12 Public School:
When "If K-12, Is Stop of a Student" is Y, then the following value can also be selected for the Basis for Search:
        Value 13 (Suspected violation of school policy)</t>
  </si>
  <si>
    <r>
      <t>Citation for infraction</t>
    </r>
    <r>
      <rPr>
        <sz val="11"/>
        <color rgb="FF00B050"/>
        <rFont val="Calibri"/>
        <family val="2"/>
        <scheme val="minor"/>
      </rPr>
      <t xml:space="preserve"> </t>
    </r>
    <r>
      <rPr>
        <sz val="11"/>
        <rFont val="Calibri"/>
        <family val="2"/>
        <scheme val="minor"/>
      </rPr>
      <t>(use for local ordinances only)</t>
    </r>
  </si>
  <si>
    <t>Ready for Submission</t>
  </si>
  <si>
    <t>2.2b</t>
  </si>
  <si>
    <t>Updated the Data Dictionary per CR16</t>
  </si>
  <si>
    <t>AB 953 (SDCS) Technical Data Dictionary version 2.2b Release Notes</t>
  </si>
  <si>
    <t>Non-Regulated Stop Data Attrib</t>
  </si>
  <si>
    <t>Lookup Tables</t>
  </si>
  <si>
    <t>Updated cell P13 to include the record status value 9 as identified in CR16.</t>
  </si>
  <si>
    <t>Updated cell F179 to include the record status value 9 as identified in CR16.</t>
  </si>
  <si>
    <t>Added row 9 to the city table definition to include the is_manual data attribute as identified in CR16.</t>
  </si>
  <si>
    <t xml:space="preserve">Must contain a valid time:
        hh:mm, where hour = 0-23 and minutes = 0-59
       Combination of Date and Time of Stop attributes can not be in the future </t>
  </si>
  <si>
    <r>
      <t xml:space="preserve">If the K-12 School Name is populated, but the </t>
    </r>
    <r>
      <rPr>
        <sz val="11"/>
        <rFont val="Calibri"/>
        <family val="2"/>
        <scheme val="minor"/>
      </rPr>
      <t xml:space="preserve"> "</t>
    </r>
    <r>
      <rPr>
        <sz val="11"/>
        <rFont val="Calibri"/>
        <family val="2"/>
        <scheme val="minor"/>
      </rPr>
      <t xml:space="preserve">Is Location K-12 Public school" is not Y, then an error will be generated. 
 </t>
    </r>
  </si>
  <si>
    <t xml:space="preserve">When value 1 (Traffic Violation) is selected, then the Type of Traffic Violation must also be completed.
When value 1 (Traffic Violation) is selected, then the Traffic Violation Offense Code must also be completed.
When value 2 (Reasonable suspicion that the person was engaged in criminal activity) is selected, then the Suspicion Type must also be completed.
When value 2 (Reasonable suspicion that the person was engaged in criminal activity) is selected, then the Suspicion Offense Code may also be completed as an optional field.
When value 7 (Possible conduct warranting discipline under Education Code) is selected, then the Education Code Section must also be completed.  
Options for Stops Involving a Student on a K-12 Public School:
When "If K-12, Is Stop of a Student" is Y, then the following values can also be used for the Reason for Stop:
        Value 7 (Possible conduct warranting discipline under Education Code) and
        Value 8 Determine if student violated school policy)
</t>
  </si>
  <si>
    <r>
      <t xml:space="preserve">This attribute is conditionally mandatory.  When submitted, it must contain a valid value(s) from the Suspicion Type lookup table.
One or more values of the following can be selected:
        1 =  Officer witnessed commission of a crime
        2 = Matched suspect description
        3 = Witness or victim ID of suspect at the scene
        4 = Carrying suspicious object
        5 = Actions indicative of casing a victim or location
        6 = Suspected of acting as a lookout
        7 = Actions indicative of a drug transaction
        8 = Actions indicative of engaging in a violent crime
        9 = Other reasonable suspicion of a crime
The format of this attribute will be a string of values separated by a comma ",". For example, the possible values could be </t>
    </r>
    <r>
      <rPr>
        <sz val="11"/>
        <rFont val="Calibri"/>
        <family val="2"/>
        <scheme val="minor"/>
      </rPr>
      <t>1,2,3</t>
    </r>
    <r>
      <rPr>
        <sz val="11"/>
        <rFont val="Calibri"/>
        <family val="2"/>
        <scheme val="minor"/>
      </rPr>
      <t xml:space="preserve"> or </t>
    </r>
    <r>
      <rPr>
        <sz val="11"/>
        <rFont val="Calibri"/>
        <family val="2"/>
        <scheme val="minor"/>
      </rPr>
      <t>8</t>
    </r>
    <r>
      <rPr>
        <sz val="11"/>
        <rFont val="Calibri"/>
        <family val="2"/>
        <scheme val="minor"/>
      </rPr>
      <t>.
When more than one code is selected, must not contain duplicates.</t>
    </r>
  </si>
  <si>
    <r>
      <t xml:space="preserve">Must contain a valid value(s) from the Perceived or Known Disability lookup table.
One or more values of the following can be selected:
        1 = Deafness or difficulty hearing
        2 = Speech impairment or limited use of language
        3 = Blind or limited vision
        4 = Mental health condition
        5 = Intellectual or developmental disability, including dementia
        6 = Other disability
        7 = Disability related to hyperactivity or impulsive behavior
        8 = None
Value 8 (None) can not be used in combination with any other value.
The format of this attribute will be a string of values separated by a comma ",". For example, the possible value could be 1,2,3 or </t>
    </r>
    <r>
      <rPr>
        <sz val="11"/>
        <rFont val="Calibri"/>
        <family val="2"/>
        <scheme val="minor"/>
      </rPr>
      <t>8</t>
    </r>
    <r>
      <rPr>
        <sz val="11"/>
        <rFont val="Calibri"/>
        <family val="2"/>
        <scheme val="minor"/>
      </rPr>
      <t xml:space="preserve">.
When more than one code is selected, can not contain duplicates.
</t>
    </r>
  </si>
  <si>
    <r>
      <t>This field is conditionally mandatory.  When submitted, it must contain a valid value(s) from the Basis for Search lookup table.
One or more values can be selected from the following list:
        1 = Consent given
        2 = Officer safety/safety of others
        3 = Search warrant
        4 = Condition of parole/probation/PRCS/mandatory supervision
        5 = Suspected weapons
        6 = Visible contraband
        7 = Odor of contraband
        8 = Canine detection
        9 = Evidence of crime
        10 = Incident to arrest
        11 = Exigent circumstances/emergency
        12 = Vehicle inventory
        13 = Suspected violation of school policy
The format of this attribute will be a string of values separated by a comma ",". For example, the possible value could be 1,2,3 or 8</t>
    </r>
    <r>
      <rPr>
        <sz val="11"/>
        <rFont val="Calibri"/>
        <family val="2"/>
        <scheme val="minor"/>
      </rPr>
      <t>.
When more than one code is selected, can not contain duplicates.</t>
    </r>
  </si>
  <si>
    <r>
      <t xml:space="preserve">Must contain a valid value(s) from the Contraband or Evidence lookup table.
One or more values can be selected from the following list:
        1 = None
        2 = Firearm(s)
        3 = Ammunition
        4 = Weapon(s) other than a firearm
        5 = Drugs/narcotics
        6 = Alcohol
        7 = Money
        8 = Drug paraphernalia
        9 = Suspected stolen property
        10 = Cell phone(s) or electronic device(s)
        11 = Other contraband or evidence
Value 1 (None) can not be used in combination with any other value.
The format of this attribute will be a string of values separated by a comma ",". For example, the possible value could be </t>
    </r>
    <r>
      <rPr>
        <sz val="11"/>
        <rFont val="Calibri"/>
        <family val="2"/>
        <scheme val="minor"/>
      </rPr>
      <t>1,2,3</t>
    </r>
    <r>
      <rPr>
        <sz val="11"/>
        <rFont val="Calibri"/>
        <family val="2"/>
        <scheme val="minor"/>
      </rPr>
      <t xml:space="preserve"> or </t>
    </r>
    <r>
      <rPr>
        <sz val="11"/>
        <rFont val="Calibri"/>
        <family val="2"/>
        <scheme val="minor"/>
      </rPr>
      <t>8</t>
    </r>
    <r>
      <rPr>
        <sz val="11"/>
        <rFont val="Calibri"/>
        <family val="2"/>
        <scheme val="minor"/>
      </rPr>
      <t>.
When more than one code is selected, can not contain duplicates.</t>
    </r>
  </si>
  <si>
    <r>
      <t>This field is conditionally mandatory.  When submitted, it must contain a valid value(s) from the Basis for Property Seizure lookup table.
One or more values can be selected from the following list:
        1 = Safekeeping as allowed by law/statute
        2 = Contraband
        3 = Evidence
        4 = Impound of vehicle
        5 = Abandoned property
        6 = Suspected of violation of school policy
The format of this attribute will be a string of values separated by a comma ",". For example, the possible value could be 1,2,3 or 5</t>
    </r>
    <r>
      <rPr>
        <sz val="11"/>
        <rFont val="Calibri"/>
        <family val="2"/>
        <scheme val="minor"/>
      </rPr>
      <t>.
When more than one code is selected, can not contain duplicates.</t>
    </r>
  </si>
  <si>
    <r>
      <t xml:space="preserve">This field is conditionally mandatory.  When submitted, it must contain a valid value(s) from the Type of Property Seizure lookup table.
One or more values can be selected from the following list:
        1 = Firearms
        2 = Ammunition
        3 = Weapon(s) other than firearm
        4 = Drugs/narcotics
        5 = Alcohol
        6 = Money
        7 = Drug paraphernalia
        8 = Suspected stolen property
        9 = Cell phone(s) or electronic devices
        10 = Vehicle
        11 = Other contraband or evidence
The format of this attribute will be a string of values separated by a comma ",". For example, the possible value could be </t>
    </r>
    <r>
      <rPr>
        <sz val="11"/>
        <rFont val="Calibri"/>
        <family val="2"/>
        <scheme val="minor"/>
      </rPr>
      <t>1,2,3</t>
    </r>
    <r>
      <rPr>
        <sz val="11"/>
        <rFont val="Calibri"/>
        <family val="2"/>
        <scheme val="minor"/>
      </rPr>
      <t xml:space="preserve"> or </t>
    </r>
    <r>
      <rPr>
        <sz val="11"/>
        <rFont val="Calibri"/>
        <family val="2"/>
        <scheme val="minor"/>
      </rPr>
      <t>5</t>
    </r>
    <r>
      <rPr>
        <sz val="11"/>
        <rFont val="Calibri"/>
        <family val="2"/>
        <scheme val="minor"/>
      </rPr>
      <t>.
When more than one code is selected, can not contain duplicates.</t>
    </r>
  </si>
  <si>
    <r>
      <t xml:space="preserve">Must contain a valid value(s) from the Results of Stop lookup table.
One or more value can be selected from the following list:
        1 = No action
        2 = Warning (verbal or written)
        3 = Citation for infraction (use for local ordinances only)
        4 = In-field cite and release
        5 = Custodial arrest pursuant to outstanding warrant
        6 = Custodial arrest without warrant
        7 = Field interview card completed
        8 = Noncriminal transport or caretaking transport (including transport by officer, 
              ambulance or other agency)
        9 = Contacted parent/legal guardian or other person responsible for the minor
        10 = Psychiatric hold (W&amp;I Code 5150 or 5585.20)
        11 = Contacted U.S. Department of Homeland Security (e.g., ICE or CBP)
        12 = Referral to school administrator
        13 = Referral to school counselor or other support staff
Value 1 (No action) can not be used in combination with any other value.
The format of this attribute will be a string of values separated by a comma ",". For example, the possible value could be </t>
    </r>
    <r>
      <rPr>
        <sz val="11"/>
        <rFont val="Calibri"/>
        <family val="2"/>
        <scheme val="minor"/>
      </rPr>
      <t>1,2,3</t>
    </r>
    <r>
      <rPr>
        <sz val="11"/>
        <rFont val="Calibri"/>
        <family val="2"/>
        <scheme val="minor"/>
      </rPr>
      <t xml:space="preserve"> or </t>
    </r>
    <r>
      <rPr>
        <sz val="11"/>
        <rFont val="Calibri"/>
        <family val="2"/>
        <scheme val="minor"/>
      </rPr>
      <t>8</t>
    </r>
    <r>
      <rPr>
        <sz val="11"/>
        <rFont val="Calibri"/>
        <family val="2"/>
        <scheme val="minor"/>
      </rPr>
      <t>.
When more than one code is selected, can not contain duplicates.</t>
    </r>
  </si>
  <si>
    <r>
      <t xml:space="preserve">Must contain a valid value(s) from the Perceived Race or Ethnicity lookup table.
One or more values from the following list can be selected:
        1 = Asian
        2 = Black/African American
        3 =  Hispanic/Latino(a)
        4 = Middle Eastern or South Asian
        5 = Native American
        6 = Pacific Islander
        7 = White
The format of this attribute will be a string of values separated by a comma ",". For example, the possible value could be </t>
    </r>
    <r>
      <rPr>
        <sz val="11"/>
        <rFont val="Calibri"/>
        <family val="2"/>
        <scheme val="minor"/>
      </rPr>
      <t>1,2,3</t>
    </r>
    <r>
      <rPr>
        <sz val="11"/>
        <rFont val="Calibri"/>
        <family val="2"/>
        <scheme val="minor"/>
      </rPr>
      <t xml:space="preserve"> or </t>
    </r>
    <r>
      <rPr>
        <sz val="11"/>
        <rFont val="Calibri"/>
        <family val="2"/>
        <scheme val="minor"/>
      </rPr>
      <t>4</t>
    </r>
    <r>
      <rPr>
        <sz val="11"/>
        <rFont val="Calibri"/>
        <family val="2"/>
        <scheme val="minor"/>
      </rPr>
      <t>.
When more than one code is selected, can not contain duplicates.</t>
    </r>
  </si>
  <si>
    <t>Uplated city name attribute length in cells D6 and I6 to 45 characters to allow for length of unincorporated xxxx data values.</t>
  </si>
  <si>
    <t>June 27, 2018</t>
  </si>
  <si>
    <t xml:space="preserve">Type of property seized attribute can only be selected when “Property was Seized” (value 21) is selected from the Action Taken table. </t>
  </si>
  <si>
    <t>2.2c</t>
  </si>
  <si>
    <t>John Suhr</t>
  </si>
  <si>
    <t>Updated the Data Dictionary per CR27</t>
  </si>
  <si>
    <t>Regulated Stop Data Attributes</t>
  </si>
  <si>
    <t>Updated Cell Q50 to "Type of property seized attribute can only be selected when “Property was Seized” (value 21) is selected from the Action Taken table. " as identified in CR27</t>
  </si>
  <si>
    <t>This attribute is mandatory when the selected Reason for Stop is value 7 (Possible conduct warranting discipline under Education Code).</t>
  </si>
  <si>
    <t>SDate</t>
  </si>
  <si>
    <t>Age</t>
  </si>
  <si>
    <t xml:space="preserve">ListActTak, ActTak, Act_CD,
Is_Con
</t>
  </si>
  <si>
    <t xml:space="preserve">ListActTak, ActTak,
Act_CD, Is_Con
</t>
  </si>
  <si>
    <t xml:space="preserve">STime
</t>
  </si>
  <si>
    <t>STime</t>
  </si>
  <si>
    <t>SDur</t>
  </si>
  <si>
    <t>Y or N</t>
  </si>
  <si>
    <t>Y, N, or Blank</t>
  </si>
  <si>
    <t xml:space="preserve">This field is conditionally mandatory.
If K12_flag is Y, then Y or N must be selected. 
If K-12_flag is blank, then this field must be blank. 
</t>
  </si>
  <si>
    <t>2.2d</t>
  </si>
  <si>
    <t>Domenico 
De Luca</t>
  </si>
  <si>
    <t>Updates to Data Dictionary per CR28, CR29, and CR30</t>
  </si>
  <si>
    <t>2.2e</t>
  </si>
  <si>
    <t>Updated the PII correction attribute in Non-Regulated Stop  Data Attrib tab per CR31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</si>
</sst>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1"/>
      <color theme="1"/>
      <name val="Calibri"/>
      <family val="2"/>
      <scheme val="minor"/>
    </font>
    <font>
      <b/>
      <sz val="11"/>
      <color theme="1"/>
      <name val="Calibri"/>
      <family val="2"/>
      <scheme val="minor"/>
    </font>
    <font>
      <sz val="10"/>
      <color rgb="FF000000"/>
      <name val="Times New Roman"/>
      <family val="1"/>
    </font>
    <font>
      <sz val="10"/>
      <color rgb="FF000000"/>
      <name val="Times New Roman"/>
      <family val="1"/>
    </font>
    <font>
      <sz val="11"/>
      <name val="Calibri"/>
      <family val="2"/>
      <scheme val="minor"/>
    </font>
    <font>
      <sz val="11"/>
      <color rgb="FFFF0000"/>
      <name val="Calibri"/>
      <family val="2"/>
      <scheme val="minor"/>
    </font>
    <font>
      <sz val="14"/>
      <color theme="1"/>
      <name val="Calibri"/>
      <family val="2"/>
      <scheme val="minor"/>
    </font>
    <font>
      <b/>
      <sz val="16"/>
      <color theme="1"/>
      <name val="Calibri"/>
      <family val="2"/>
      <scheme val="minor"/>
    </font>
    <font>
      <b/>
      <sz val="28"/>
      <color theme="1"/>
      <name val="Calibri"/>
      <family val="2"/>
      <scheme val="minor"/>
    </font>
    <font>
      <sz val="24"/>
      <color theme="1"/>
      <name val="Calibri"/>
      <family val="2"/>
      <scheme val="minor"/>
    </font>
    <font>
      <sz val="36"/>
      <color theme="1"/>
      <name val="Calibri"/>
      <family val="2"/>
      <scheme val="minor"/>
    </font>
    <font>
      <sz val="11"/>
      <name val="Calibri"/>
      <family val="2"/>
    </font>
    <font>
      <i/>
      <sz val="11"/>
      <color rgb="FFFF0000"/>
      <name val="Calibri"/>
      <family val="2"/>
      <scheme val="minor"/>
    </font>
    <font>
      <sz val="11"/>
      <color rgb="FF00B050"/>
      <name val="Calibri"/>
      <family val="2"/>
      <scheme val="minor"/>
    </font>
    <font>
      <sz val="11"/>
      <color rgb="FF000000"/>
      <name val="Calibri"/>
      <family val="2"/>
      <scheme val="minor"/>
    </font>
    <font>
      <b/>
      <sz val="16"/>
      <name val="Calibri"/>
      <family val="2"/>
      <scheme val="minor"/>
    </font>
    <font>
      <b/>
      <sz val="14"/>
      <name val="Calibri"/>
      <family val="2"/>
      <scheme val="minor"/>
    </font>
    <font>
      <b/>
      <sz val="10"/>
      <name val="Calibri"/>
      <family val="2"/>
      <scheme val="minor"/>
    </font>
    <font>
      <sz val="14"/>
      <name val="Calibri"/>
      <family val="2"/>
      <scheme val="minor"/>
    </font>
    <font>
      <sz val="10"/>
      <name val="Calibri"/>
      <family val="2"/>
      <scheme val="minor"/>
    </font>
    <font>
      <b/>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0" fontId="2" fillId="0" borderId="0"/>
    <xf numFmtId="0" fontId="3" fillId="0" borderId="0"/>
  </cellStyleXfs>
  <cellXfs count="89">
    <xf numFmtId="0" fontId="0" fillId="0" borderId="0" xfId="0"/>
    <xf numFmtId="0" fontId="0" fillId="0" borderId="0" xfId="0" applyAlignment="1">
      <alignment vertical="top"/>
    </xf>
    <xf numFmtId="0" fontId="0" fillId="0" borderId="1" xfId="0" applyBorder="1" applyAlignment="1">
      <alignment vertical="top"/>
    </xf>
    <xf numFmtId="0" fontId="0" fillId="0" borderId="1" xfId="0" applyBorder="1" applyAlignment="1">
      <alignment horizontal="center" vertical="top"/>
    </xf>
    <xf numFmtId="0" fontId="0" fillId="0" borderId="1" xfId="0" applyBorder="1" applyAlignment="1">
      <alignment vertical="top" wrapText="1"/>
    </xf>
    <xf numFmtId="0" fontId="0" fillId="0" borderId="1" xfId="0" applyBorder="1" applyAlignment="1">
      <alignment horizontal="center" vertical="top" wrapText="1"/>
    </xf>
    <xf numFmtId="49"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0" fontId="1" fillId="0" borderId="0" xfId="0" applyFont="1" applyFill="1" applyAlignment="1">
      <alignment vertical="top"/>
    </xf>
    <xf numFmtId="0" fontId="4" fillId="0" borderId="1" xfId="0" applyFont="1" applyFill="1" applyBorder="1" applyAlignment="1">
      <alignment vertical="top"/>
    </xf>
    <xf numFmtId="0" fontId="0" fillId="0" borderId="1" xfId="0" applyBorder="1"/>
    <xf numFmtId="0" fontId="10" fillId="0" borderId="0" xfId="0" applyFont="1"/>
    <xf numFmtId="0" fontId="0" fillId="0" borderId="1" xfId="0" applyBorder="1" applyAlignment="1">
      <alignment horizontal="left" vertical="top" wrapText="1"/>
    </xf>
    <xf numFmtId="0" fontId="0" fillId="0" borderId="0" xfId="0" applyAlignment="1">
      <alignment vertical="top" wrapText="1"/>
    </xf>
    <xf numFmtId="0" fontId="0" fillId="0" borderId="0" xfId="0" applyFill="1" applyAlignment="1">
      <alignment horizontal="left" vertical="top"/>
    </xf>
    <xf numFmtId="0" fontId="0" fillId="0" borderId="0" xfId="0" applyAlignment="1">
      <alignment horizontal="left" vertical="top"/>
    </xf>
    <xf numFmtId="14" fontId="0" fillId="0" borderId="1" xfId="0" applyNumberFormat="1" applyBorder="1" applyAlignment="1">
      <alignment horizontal="center" vertical="top" wrapText="1"/>
    </xf>
    <xf numFmtId="0" fontId="1" fillId="2" borderId="1" xfId="0" applyFont="1" applyFill="1" applyBorder="1" applyAlignment="1">
      <alignment horizontal="left" vertical="top"/>
    </xf>
    <xf numFmtId="0" fontId="1" fillId="2" borderId="1" xfId="0" applyFont="1" applyFill="1" applyBorder="1" applyAlignment="1">
      <alignment horizontal="center" vertical="top"/>
    </xf>
    <xf numFmtId="0" fontId="0" fillId="0" borderId="0" xfId="0" applyAlignment="1">
      <alignment horizontal="center" vertical="top"/>
    </xf>
    <xf numFmtId="164" fontId="0" fillId="0" borderId="1" xfId="0" applyNumberFormat="1" applyBorder="1" applyAlignment="1">
      <alignment horizontal="center" vertical="top" wrapText="1"/>
    </xf>
    <xf numFmtId="0" fontId="0" fillId="0" borderId="1" xfId="0" applyFont="1" applyBorder="1" applyAlignment="1">
      <alignment vertical="top" wrapText="1"/>
    </xf>
    <xf numFmtId="0" fontId="4" fillId="0" borderId="1" xfId="0" applyFont="1" applyFill="1" applyBorder="1" applyAlignment="1">
      <alignment horizontal="right" vertical="top" wrapText="1"/>
    </xf>
    <xf numFmtId="0" fontId="4" fillId="0" borderId="1" xfId="0" applyFont="1" applyFill="1" applyBorder="1" applyAlignment="1">
      <alignment horizontal="right" vertical="top"/>
    </xf>
    <xf numFmtId="0" fontId="0" fillId="0" borderId="1" xfId="0" applyBorder="1" applyAlignment="1">
      <alignment horizontal="left" vertical="top"/>
    </xf>
    <xf numFmtId="14" fontId="0" fillId="0" borderId="1" xfId="0" applyNumberFormat="1" applyBorder="1" applyAlignment="1">
      <alignment horizontal="center" vertical="top"/>
    </xf>
    <xf numFmtId="0" fontId="6" fillId="0" borderId="0" xfId="0" applyFont="1"/>
    <xf numFmtId="0" fontId="4" fillId="0" borderId="1" xfId="0" applyFont="1" applyBorder="1" applyAlignment="1">
      <alignment vertical="top" wrapText="1"/>
    </xf>
    <xf numFmtId="0" fontId="14" fillId="0" borderId="1" xfId="0" applyFont="1" applyBorder="1" applyAlignment="1">
      <alignment vertical="top" wrapText="1"/>
    </xf>
    <xf numFmtId="0" fontId="0" fillId="0" borderId="0" xfId="0" applyAlignment="1">
      <alignment vertical="top" wrapText="1"/>
    </xf>
    <xf numFmtId="0" fontId="7" fillId="0" borderId="0" xfId="0" applyFont="1" applyAlignment="1">
      <alignment vertical="top"/>
    </xf>
    <xf numFmtId="0" fontId="1" fillId="2" borderId="1" xfId="0" applyFont="1" applyFill="1" applyBorder="1" applyAlignment="1">
      <alignment vertical="top" wrapText="1"/>
    </xf>
    <xf numFmtId="49" fontId="0" fillId="0" borderId="0" xfId="0" applyNumberFormat="1" applyFill="1" applyAlignment="1">
      <alignment horizontal="left" vertical="top"/>
    </xf>
    <xf numFmtId="164" fontId="0" fillId="0" borderId="0" xfId="0" applyNumberFormat="1" applyFill="1" applyAlignment="1">
      <alignment horizontal="left" vertical="top"/>
    </xf>
    <xf numFmtId="0" fontId="0" fillId="0" borderId="0" xfId="0" applyFill="1"/>
    <xf numFmtId="0" fontId="15" fillId="0" borderId="0" xfId="0" applyFont="1" applyFill="1" applyAlignment="1">
      <alignment vertical="top"/>
    </xf>
    <xf numFmtId="0" fontId="4" fillId="0" borderId="0" xfId="0" applyFont="1" applyFill="1" applyAlignment="1">
      <alignment vertical="top"/>
    </xf>
    <xf numFmtId="0" fontId="4" fillId="0" borderId="0" xfId="0" applyFont="1" applyFill="1" applyAlignment="1">
      <alignment vertical="top" wrapText="1"/>
    </xf>
    <xf numFmtId="0" fontId="4" fillId="0" borderId="0" xfId="0" applyFont="1" applyFill="1" applyAlignment="1">
      <alignment horizontal="center" vertical="top"/>
    </xf>
    <xf numFmtId="0" fontId="4" fillId="0" borderId="0" xfId="0" applyFont="1" applyFill="1" applyBorder="1" applyAlignment="1">
      <alignment vertical="top" wrapText="1"/>
    </xf>
    <xf numFmtId="0" fontId="4" fillId="0" borderId="0" xfId="0" applyFont="1" applyFill="1" applyBorder="1" applyAlignment="1">
      <alignment horizontal="center" vertical="top" wrapText="1"/>
    </xf>
    <xf numFmtId="0" fontId="4" fillId="0" borderId="0" xfId="0" applyFont="1" applyFill="1" applyAlignment="1">
      <alignment horizontal="left" vertical="top" wrapText="1"/>
    </xf>
    <xf numFmtId="0" fontId="15" fillId="0" borderId="0" xfId="0" applyFont="1" applyFill="1" applyAlignment="1">
      <alignment horizontal="left" vertical="top"/>
    </xf>
    <xf numFmtId="0" fontId="4" fillId="0" borderId="0" xfId="0" applyFont="1" applyFill="1" applyBorder="1" applyAlignment="1">
      <alignment horizontal="left" vertical="top" wrapText="1"/>
    </xf>
    <xf numFmtId="0" fontId="4" fillId="0" borderId="0" xfId="0" applyFont="1" applyFill="1" applyAlignment="1">
      <alignment horizontal="left" vertical="top"/>
    </xf>
    <xf numFmtId="0" fontId="16" fillId="2" borderId="1" xfId="0" applyFont="1" applyFill="1" applyBorder="1" applyAlignment="1">
      <alignment horizontal="left" vertical="top" wrapText="1"/>
    </xf>
    <xf numFmtId="0" fontId="17" fillId="2" borderId="1" xfId="0" applyFont="1" applyFill="1" applyBorder="1" applyAlignment="1">
      <alignment horizontal="center" vertical="top" wrapText="1"/>
    </xf>
    <xf numFmtId="0" fontId="16" fillId="2" borderId="1" xfId="0" applyFont="1" applyFill="1" applyBorder="1" applyAlignment="1">
      <alignment horizontal="center" vertical="top" wrapText="1"/>
    </xf>
    <xf numFmtId="0" fontId="18" fillId="0" borderId="0" xfId="0" applyFont="1" applyFill="1" applyAlignment="1">
      <alignment horizontal="left" vertical="top" wrapText="1"/>
    </xf>
    <xf numFmtId="0" fontId="19"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18" fillId="0" borderId="1" xfId="0" applyFont="1" applyFill="1" applyBorder="1" applyAlignment="1">
      <alignment horizontal="left" vertical="top" wrapText="1"/>
    </xf>
    <xf numFmtId="0" fontId="4" fillId="0" borderId="1" xfId="0" applyFont="1" applyFill="1" applyBorder="1" applyAlignment="1">
      <alignment horizontal="center" vertical="top"/>
    </xf>
    <xf numFmtId="0" fontId="4" fillId="0" borderId="1" xfId="0" applyFont="1" applyFill="1" applyBorder="1" applyAlignment="1">
      <alignment horizontal="center" vertical="top" wrapText="1"/>
    </xf>
    <xf numFmtId="0" fontId="16" fillId="0" borderId="1" xfId="0" applyFont="1" applyFill="1" applyBorder="1" applyAlignment="1">
      <alignment horizontal="left" vertical="top" wrapText="1"/>
    </xf>
    <xf numFmtId="0" fontId="20" fillId="0" borderId="1" xfId="0" applyFont="1" applyFill="1" applyBorder="1" applyAlignment="1">
      <alignment vertical="top" wrapText="1"/>
    </xf>
    <xf numFmtId="16" fontId="4" fillId="0" borderId="1" xfId="0" applyNumberFormat="1" applyFont="1" applyFill="1" applyBorder="1" applyAlignment="1">
      <alignment horizontal="left" vertical="top" wrapText="1"/>
    </xf>
    <xf numFmtId="0" fontId="4" fillId="0" borderId="1" xfId="0" applyFont="1" applyFill="1" applyBorder="1" applyAlignment="1">
      <alignment horizontal="left" vertical="top"/>
    </xf>
    <xf numFmtId="0" fontId="4" fillId="0" borderId="3" xfId="0" applyFont="1" applyFill="1" applyBorder="1" applyAlignment="1">
      <alignment vertical="top" wrapText="1"/>
    </xf>
    <xf numFmtId="0" fontId="4" fillId="0" borderId="0" xfId="0" applyFont="1" applyAlignment="1">
      <alignment vertical="top"/>
    </xf>
    <xf numFmtId="0" fontId="4" fillId="0" borderId="0" xfId="0" applyFont="1" applyAlignment="1">
      <alignment vertical="top" wrapText="1"/>
    </xf>
    <xf numFmtId="0" fontId="4" fillId="0" borderId="0" xfId="0" applyFont="1" applyAlignment="1">
      <alignment horizontal="center" vertical="top" wrapText="1"/>
    </xf>
    <xf numFmtId="0" fontId="16" fillId="2" borderId="2" xfId="0" applyFont="1" applyFill="1" applyBorder="1" applyAlignment="1">
      <alignment horizontal="left" wrapText="1"/>
    </xf>
    <xf numFmtId="0" fontId="16" fillId="2" borderId="5" xfId="0" applyFont="1" applyFill="1" applyBorder="1" applyAlignment="1">
      <alignment horizontal="left" wrapText="1"/>
    </xf>
    <xf numFmtId="0" fontId="16" fillId="2" borderId="2" xfId="0" applyFont="1" applyFill="1" applyBorder="1" applyAlignment="1">
      <alignment horizontal="left" vertical="top" wrapText="1"/>
    </xf>
    <xf numFmtId="0" fontId="17" fillId="2" borderId="2" xfId="0" applyFont="1" applyFill="1" applyBorder="1" applyAlignment="1">
      <alignment horizontal="center" wrapText="1"/>
    </xf>
    <xf numFmtId="0" fontId="18" fillId="0" borderId="0" xfId="0" applyFont="1" applyFill="1" applyAlignment="1">
      <alignment horizontal="left" wrapText="1"/>
    </xf>
    <xf numFmtId="0" fontId="4" fillId="0" borderId="1" xfId="0" applyFont="1" applyBorder="1" applyAlignment="1">
      <alignment horizontal="center" vertical="top" wrapText="1"/>
    </xf>
    <xf numFmtId="0" fontId="4" fillId="0" borderId="0" xfId="0" applyFont="1" applyBorder="1" applyAlignment="1">
      <alignment vertical="top" wrapText="1"/>
    </xf>
    <xf numFmtId="0" fontId="4" fillId="0" borderId="1" xfId="0" applyFont="1" applyBorder="1" applyAlignment="1">
      <alignment horizontal="left" vertical="top" wrapText="1"/>
    </xf>
    <xf numFmtId="0" fontId="4" fillId="0" borderId="1" xfId="0" applyFont="1" applyBorder="1" applyAlignment="1">
      <alignment horizontal="right" vertical="top" wrapText="1"/>
    </xf>
    <xf numFmtId="0" fontId="4" fillId="0" borderId="0" xfId="0" applyFont="1" applyAlignment="1">
      <alignment vertical="top" wrapText="1"/>
    </xf>
    <xf numFmtId="0" fontId="13" fillId="0" borderId="1" xfId="0" applyFont="1" applyFill="1" applyBorder="1" applyAlignment="1">
      <alignment vertical="top" wrapText="1"/>
    </xf>
    <xf numFmtId="0" fontId="0" fillId="3" borderId="1" xfId="0" applyFill="1" applyBorder="1" applyAlignment="1">
      <alignment vertical="top"/>
    </xf>
    <xf numFmtId="0" fontId="4" fillId="3" borderId="1" xfId="0" applyFont="1" applyFill="1" applyBorder="1" applyAlignment="1">
      <alignment vertical="top" wrapText="1"/>
    </xf>
    <xf numFmtId="0" fontId="4" fillId="3" borderId="1" xfId="0" applyFont="1" applyFill="1" applyBorder="1" applyAlignment="1">
      <alignment vertical="top"/>
    </xf>
    <xf numFmtId="0" fontId="4" fillId="3" borderId="1" xfId="0" applyFont="1" applyFill="1" applyBorder="1" applyAlignment="1">
      <alignment horizontal="right" vertical="top"/>
    </xf>
    <xf numFmtId="0" fontId="4" fillId="3" borderId="1" xfId="0" applyFont="1" applyFill="1" applyBorder="1" applyAlignment="1">
      <alignment horizontal="center" vertical="top"/>
    </xf>
    <xf numFmtId="0" fontId="4" fillId="3" borderId="1" xfId="0" applyFont="1" applyFill="1" applyBorder="1" applyAlignment="1">
      <alignment horizontal="center" vertical="top" wrapText="1"/>
    </xf>
    <xf numFmtId="0" fontId="4" fillId="3" borderId="1" xfId="0" applyFont="1" applyFill="1" applyBorder="1" applyAlignment="1">
      <alignment horizontal="left" vertical="top" wrapText="1"/>
    </xf>
    <xf numFmtId="0" fontId="4" fillId="3" borderId="0" xfId="0" applyFont="1" applyFill="1" applyAlignment="1">
      <alignment vertical="top"/>
    </xf>
    <xf numFmtId="0" fontId="4" fillId="3" borderId="1" xfId="0" applyFont="1" applyFill="1" applyBorder="1" applyAlignment="1">
      <alignment horizontal="left" vertical="top"/>
    </xf>
    <xf numFmtId="0" fontId="8" fillId="0" borderId="0" xfId="0" applyFont="1" applyAlignment="1">
      <alignment horizontal="center"/>
    </xf>
    <xf numFmtId="0" fontId="9" fillId="0" borderId="0" xfId="0" applyFont="1" applyAlignment="1">
      <alignment horizontal="center"/>
    </xf>
    <xf numFmtId="0" fontId="0" fillId="0" borderId="0" xfId="0" applyAlignment="1">
      <alignment vertical="top" wrapText="1"/>
    </xf>
    <xf numFmtId="0" fontId="4" fillId="0" borderId="0" xfId="0" applyFont="1" applyFill="1" applyAlignment="1">
      <alignment horizontal="left" vertical="top" wrapText="1"/>
    </xf>
    <xf numFmtId="0" fontId="12" fillId="0" borderId="6" xfId="0" applyFont="1" applyFill="1" applyBorder="1" applyAlignment="1">
      <alignment horizontal="left" vertical="top" wrapText="1"/>
    </xf>
    <xf numFmtId="0" fontId="12" fillId="0" borderId="4" xfId="0" applyFont="1" applyFill="1" applyBorder="1" applyAlignment="1">
      <alignment horizontal="left" vertical="top" wrapText="1"/>
    </xf>
    <xf numFmtId="0" fontId="4" fillId="0" borderId="0" xfId="0" applyFont="1" applyAlignment="1">
      <alignment horizontal="left" vertical="top" wrapText="1"/>
    </xf>
  </cellXfs>
  <cellStyles count="3">
    <cellStyle name="Normal" xfId="0" builtinId="0"/>
    <cellStyle name="Normal 2" xfId="2"/>
    <cellStyle name="Normal 3"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952</xdr:colOff>
      <xdr:row>4</xdr:row>
      <xdr:rowOff>140970</xdr:rowOff>
    </xdr:from>
    <xdr:to>
      <xdr:col>5</xdr:col>
      <xdr:colOff>503396</xdr:colOff>
      <xdr:row>6</xdr:row>
      <xdr:rowOff>110490</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29827" y="1712595"/>
          <a:ext cx="1109663" cy="11601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6"/>
  <sheetViews>
    <sheetView topLeftCell="A4" zoomScale="80" zoomScaleNormal="80" workbookViewId="0">
      <selection activeCell="O12" sqref="O12"/>
    </sheetView>
  </sheetViews>
  <sheetFormatPr defaultRowHeight="15" x14ac:dyDescent="0.25"/>
  <cols>
    <col min="7" max="7" width="11.5703125" bestFit="1" customWidth="1"/>
  </cols>
  <sheetData>
    <row r="3" spans="1:10" s="11" customFormat="1" ht="46.5" x14ac:dyDescent="0.7">
      <c r="A3" s="82" t="s">
        <v>62</v>
      </c>
      <c r="B3" s="82"/>
      <c r="C3" s="82"/>
      <c r="D3" s="82"/>
      <c r="E3" s="82"/>
      <c r="F3" s="82"/>
      <c r="G3" s="82"/>
      <c r="H3" s="82"/>
      <c r="I3" s="82"/>
      <c r="J3" s="82"/>
    </row>
    <row r="4" spans="1:10" s="11" customFormat="1" ht="46.5" x14ac:dyDescent="0.7"/>
    <row r="5" spans="1:10" s="11" customFormat="1" ht="46.5" x14ac:dyDescent="0.7"/>
    <row r="6" spans="1:10" s="11" customFormat="1" ht="46.5" x14ac:dyDescent="0.7"/>
    <row r="7" spans="1:10" s="11" customFormat="1" ht="30.6" customHeight="1" x14ac:dyDescent="0.7"/>
    <row r="8" spans="1:10" ht="36" customHeight="1" x14ac:dyDescent="0.5">
      <c r="A8" s="83" t="s">
        <v>63</v>
      </c>
      <c r="B8" s="83"/>
      <c r="C8" s="83"/>
      <c r="D8" s="83"/>
      <c r="E8" s="83"/>
      <c r="F8" s="83"/>
      <c r="G8" s="83"/>
      <c r="H8" s="83"/>
      <c r="I8" s="83"/>
      <c r="J8" s="83"/>
    </row>
    <row r="9" spans="1:10" ht="31.5" x14ac:dyDescent="0.5">
      <c r="A9" s="83" t="s">
        <v>64</v>
      </c>
      <c r="B9" s="83"/>
      <c r="C9" s="83"/>
      <c r="D9" s="83"/>
      <c r="E9" s="83"/>
      <c r="F9" s="83"/>
      <c r="G9" s="83"/>
      <c r="H9" s="83"/>
      <c r="I9" s="83"/>
      <c r="J9" s="83"/>
    </row>
    <row r="11" spans="1:10" ht="18.75" x14ac:dyDescent="0.3">
      <c r="F11" s="26"/>
    </row>
    <row r="24" spans="8:9" x14ac:dyDescent="0.25">
      <c r="H24" s="14" t="s">
        <v>405</v>
      </c>
      <c r="I24" s="33" t="s">
        <v>449</v>
      </c>
    </row>
    <row r="25" spans="8:9" x14ac:dyDescent="0.25">
      <c r="H25" s="32" t="s">
        <v>469</v>
      </c>
      <c r="I25" s="34"/>
    </row>
    <row r="26" spans="8:9" x14ac:dyDescent="0.25">
      <c r="I26" s="34"/>
    </row>
  </sheetData>
  <mergeCells count="3">
    <mergeCell ref="A3:J3"/>
    <mergeCell ref="A8:J8"/>
    <mergeCell ref="A9:J9"/>
  </mergeCells>
  <printOptions horizontalCentered="1"/>
  <pageMargins left="0.25" right="0.25"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zoomScaleNormal="100" workbookViewId="0">
      <selection activeCell="D11" sqref="D11"/>
    </sheetView>
  </sheetViews>
  <sheetFormatPr defaultColWidth="8.85546875" defaultRowHeight="15" x14ac:dyDescent="0.25"/>
  <cols>
    <col min="1" max="1" width="10.140625" style="19" customWidth="1"/>
    <col min="2" max="2" width="12.7109375" style="19" customWidth="1"/>
    <col min="3" max="3" width="13.28515625" style="15" customWidth="1"/>
    <col min="4" max="4" width="49.140625" style="15" customWidth="1"/>
    <col min="5" max="16384" width="8.85546875" style="1"/>
  </cols>
  <sheetData>
    <row r="3" spans="1:4" s="8" customFormat="1" x14ac:dyDescent="0.25">
      <c r="A3" s="18" t="s">
        <v>12</v>
      </c>
      <c r="B3" s="18" t="s">
        <v>11</v>
      </c>
      <c r="C3" s="17" t="s">
        <v>13</v>
      </c>
      <c r="D3" s="17" t="s">
        <v>14</v>
      </c>
    </row>
    <row r="4" spans="1:4" s="13" customFormat="1" x14ac:dyDescent="0.25">
      <c r="A4" s="20">
        <v>2</v>
      </c>
      <c r="B4" s="16">
        <v>43080</v>
      </c>
      <c r="C4" s="12" t="s">
        <v>15</v>
      </c>
      <c r="D4" s="12" t="s">
        <v>406</v>
      </c>
    </row>
    <row r="5" spans="1:4" ht="195" x14ac:dyDescent="0.25">
      <c r="A5" s="3">
        <v>2.1</v>
      </c>
      <c r="B5" s="25">
        <v>43140</v>
      </c>
      <c r="C5" s="24" t="s">
        <v>15</v>
      </c>
      <c r="D5" s="12" t="s">
        <v>421</v>
      </c>
    </row>
    <row r="6" spans="1:4" ht="90" x14ac:dyDescent="0.25">
      <c r="A6" s="3">
        <v>2.2000000000000002</v>
      </c>
      <c r="B6" s="25">
        <v>43237</v>
      </c>
      <c r="C6" s="24" t="s">
        <v>15</v>
      </c>
      <c r="D6" s="12" t="s">
        <v>439</v>
      </c>
    </row>
    <row r="7" spans="1:4" ht="75" x14ac:dyDescent="0.25">
      <c r="A7" s="3" t="s">
        <v>440</v>
      </c>
      <c r="B7" s="25">
        <v>43251</v>
      </c>
      <c r="C7" s="24" t="s">
        <v>15</v>
      </c>
      <c r="D7" s="12" t="s">
        <v>441</v>
      </c>
    </row>
    <row r="8" spans="1:4" x14ac:dyDescent="0.25">
      <c r="A8" s="3" t="s">
        <v>449</v>
      </c>
      <c r="B8" s="25">
        <v>43278</v>
      </c>
      <c r="C8" s="24" t="s">
        <v>15</v>
      </c>
      <c r="D8" s="12" t="s">
        <v>450</v>
      </c>
    </row>
    <row r="9" spans="1:4" x14ac:dyDescent="0.25">
      <c r="A9" s="3" t="s">
        <v>471</v>
      </c>
      <c r="B9" s="25">
        <v>43381</v>
      </c>
      <c r="C9" s="24" t="s">
        <v>472</v>
      </c>
      <c r="D9" s="12" t="s">
        <v>473</v>
      </c>
    </row>
    <row r="10" spans="1:4" ht="30" x14ac:dyDescent="0.25">
      <c r="A10" s="3" t="s">
        <v>487</v>
      </c>
      <c r="B10" s="25">
        <v>43430</v>
      </c>
      <c r="C10" s="12" t="s">
        <v>488</v>
      </c>
      <c r="D10" s="12" t="s">
        <v>489</v>
      </c>
    </row>
    <row r="11" spans="1:4" ht="30" x14ac:dyDescent="0.25">
      <c r="A11" s="3" t="s">
        <v>490</v>
      </c>
      <c r="B11" s="25">
        <v>43439</v>
      </c>
      <c r="C11" s="24" t="s">
        <v>472</v>
      </c>
      <c r="D11" s="12" t="s">
        <v>491</v>
      </c>
    </row>
    <row r="12" spans="1:4" x14ac:dyDescent="0.25">
      <c r="A12" s="3"/>
      <c r="B12" s="3"/>
      <c r="C12" s="24"/>
      <c r="D12" s="12"/>
    </row>
    <row r="13" spans="1:4" x14ac:dyDescent="0.25">
      <c r="A13" s="3"/>
      <c r="B13" s="3"/>
      <c r="C13" s="24"/>
      <c r="D13" s="12"/>
    </row>
    <row r="14" spans="1:4" x14ac:dyDescent="0.25">
      <c r="A14" s="3"/>
      <c r="B14" s="3"/>
      <c r="C14" s="24"/>
      <c r="D14" s="12"/>
    </row>
    <row r="15" spans="1:4" x14ac:dyDescent="0.25">
      <c r="A15" s="3"/>
      <c r="B15" s="3"/>
      <c r="C15" s="24"/>
      <c r="D15" s="12"/>
    </row>
  </sheetData>
  <printOptions horizontalCentered="1"/>
  <pageMargins left="0.7" right="0.7" top="0.75" bottom="0.75" header="0.3" footer="0.3"/>
  <pageSetup orientation="portrait" r:id="rId1"/>
  <headerFooter>
    <oddHeader>&amp;R&amp;"-,Bold"&amp;A</oddHeader>
    <oddFooter>&amp;L&amp;9&amp;F,&amp;A&amp;R&amp;9&amp;P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abSelected="1" workbookViewId="0">
      <selection activeCell="C51" sqref="C51"/>
    </sheetView>
  </sheetViews>
  <sheetFormatPr defaultColWidth="8.85546875" defaultRowHeight="15" x14ac:dyDescent="0.25"/>
  <cols>
    <col min="1" max="1" width="8.85546875" style="1"/>
    <col min="2" max="2" width="31.5703125" style="1" customWidth="1"/>
    <col min="3" max="3" width="69.140625" style="1" customWidth="1"/>
    <col min="4" max="16384" width="8.85546875" style="1"/>
  </cols>
  <sheetData>
    <row r="1" spans="1:3" ht="21" x14ac:dyDescent="0.25">
      <c r="A1" s="30" t="s">
        <v>451</v>
      </c>
    </row>
    <row r="3" spans="1:3" ht="53.45" customHeight="1" x14ac:dyDescent="0.25">
      <c r="A3" s="84" t="s">
        <v>438</v>
      </c>
      <c r="B3" s="84"/>
      <c r="C3" s="84"/>
    </row>
    <row r="5" spans="1:3" s="29" customFormat="1" x14ac:dyDescent="0.25">
      <c r="A5" s="31" t="s">
        <v>418</v>
      </c>
      <c r="B5" s="31" t="s">
        <v>419</v>
      </c>
      <c r="C5" s="31" t="s">
        <v>420</v>
      </c>
    </row>
    <row r="6" spans="1:3" s="29" customFormat="1" x14ac:dyDescent="0.25">
      <c r="A6" s="5">
        <v>1</v>
      </c>
      <c r="B6" s="4" t="s">
        <v>452</v>
      </c>
      <c r="C6" s="4" t="s">
        <v>454</v>
      </c>
    </row>
    <row r="7" spans="1:3" s="29" customFormat="1" x14ac:dyDescent="0.25">
      <c r="A7" s="5">
        <f t="shared" ref="A7:A8" si="0">1+A6</f>
        <v>2</v>
      </c>
      <c r="B7" s="4" t="s">
        <v>453</v>
      </c>
      <c r="C7" s="4" t="s">
        <v>455</v>
      </c>
    </row>
    <row r="8" spans="1:3" s="29" customFormat="1" ht="30" x14ac:dyDescent="0.25">
      <c r="A8" s="5">
        <f t="shared" si="0"/>
        <v>3</v>
      </c>
      <c r="B8" s="21" t="s">
        <v>247</v>
      </c>
      <c r="C8" s="28" t="s">
        <v>456</v>
      </c>
    </row>
    <row r="9" spans="1:3" s="29" customFormat="1" ht="30" x14ac:dyDescent="0.25">
      <c r="A9" s="5">
        <v>4</v>
      </c>
      <c r="B9" s="21" t="s">
        <v>247</v>
      </c>
      <c r="C9" s="28" t="s">
        <v>468</v>
      </c>
    </row>
    <row r="10" spans="1:3" s="29" customFormat="1" ht="35.450000000000003" customHeight="1" x14ac:dyDescent="0.25">
      <c r="A10" s="5">
        <v>5</v>
      </c>
      <c r="B10" s="21" t="s">
        <v>474</v>
      </c>
      <c r="C10" s="50" t="s">
        <v>475</v>
      </c>
    </row>
    <row r="11" spans="1:3" s="29" customFormat="1" x14ac:dyDescent="0.25">
      <c r="A11" s="5"/>
      <c r="B11" s="4"/>
      <c r="C11" s="4"/>
    </row>
    <row r="12" spans="1:3" s="29" customFormat="1" x14ac:dyDescent="0.25">
      <c r="A12" s="5"/>
      <c r="B12" s="4"/>
      <c r="C12" s="4"/>
    </row>
    <row r="13" spans="1:3" s="29" customFormat="1" x14ac:dyDescent="0.25">
      <c r="A13" s="5"/>
      <c r="B13" s="4"/>
      <c r="C13" s="4"/>
    </row>
    <row r="14" spans="1:3" s="29" customFormat="1" ht="51.6" customHeight="1" x14ac:dyDescent="0.25">
      <c r="A14" s="5"/>
      <c r="B14" s="4"/>
      <c r="C14" s="21"/>
    </row>
    <row r="15" spans="1:3" s="29" customFormat="1" ht="47.45" customHeight="1" x14ac:dyDescent="0.25">
      <c r="A15" s="5"/>
      <c r="B15" s="21"/>
      <c r="C15" s="21"/>
    </row>
    <row r="16" spans="1:3" s="29" customFormat="1" x14ac:dyDescent="0.25">
      <c r="A16" s="5"/>
      <c r="B16" s="4"/>
      <c r="C16" s="4"/>
    </row>
    <row r="17" spans="1:3" s="29" customFormat="1" x14ac:dyDescent="0.25">
      <c r="A17" s="5"/>
      <c r="B17" s="2"/>
      <c r="C17" s="4"/>
    </row>
    <row r="18" spans="1:3" s="29" customFormat="1" x14ac:dyDescent="0.25">
      <c r="A18" s="5"/>
      <c r="B18" s="4"/>
      <c r="C18" s="4"/>
    </row>
    <row r="19" spans="1:3" s="29" customFormat="1" x14ac:dyDescent="0.25">
      <c r="A19" s="5"/>
      <c r="B19" s="10"/>
      <c r="C19" s="4"/>
    </row>
    <row r="20" spans="1:3" s="29" customFormat="1" x14ac:dyDescent="0.25">
      <c r="A20" s="5"/>
      <c r="B20" s="10"/>
      <c r="C20" s="4"/>
    </row>
    <row r="21" spans="1:3" x14ac:dyDescent="0.25">
      <c r="A21" s="3"/>
      <c r="B21" s="2"/>
      <c r="C21" s="4"/>
    </row>
    <row r="22" spans="1:3" x14ac:dyDescent="0.25">
      <c r="A22" s="5"/>
      <c r="B22" s="2"/>
      <c r="C22" s="4"/>
    </row>
    <row r="23" spans="1:3" x14ac:dyDescent="0.25">
      <c r="A23" s="5"/>
      <c r="B23" s="4"/>
      <c r="C23" s="4"/>
    </row>
    <row r="24" spans="1:3" x14ac:dyDescent="0.25">
      <c r="A24" s="5"/>
      <c r="B24" s="4"/>
      <c r="C24" s="4"/>
    </row>
    <row r="25" spans="1:3" x14ac:dyDescent="0.25">
      <c r="A25" s="5"/>
      <c r="B25" s="4"/>
      <c r="C25" s="4"/>
    </row>
    <row r="26" spans="1:3" x14ac:dyDescent="0.25">
      <c r="A26" s="5"/>
      <c r="B26" s="2"/>
      <c r="C26" s="4"/>
    </row>
    <row r="27" spans="1:3" x14ac:dyDescent="0.25">
      <c r="A27" s="5"/>
      <c r="B27" s="2"/>
      <c r="C27" s="4"/>
    </row>
  </sheetData>
  <mergeCells count="1">
    <mergeCell ref="A3:C3"/>
  </mergeCells>
  <pageMargins left="0.7" right="0.7" top="0.75" bottom="0.75" header="0.3" footer="0.3"/>
  <pageSetup orientation="landscape"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S55"/>
  <sheetViews>
    <sheetView zoomScale="70" zoomScaleNormal="70" workbookViewId="0">
      <selection activeCell="E19" sqref="E19"/>
    </sheetView>
  </sheetViews>
  <sheetFormatPr defaultColWidth="8.85546875" defaultRowHeight="15" x14ac:dyDescent="0.25"/>
  <cols>
    <col min="1" max="1" width="24" style="37" customWidth="1"/>
    <col min="2" max="2" width="16.42578125" style="37" customWidth="1"/>
    <col min="3" max="3" width="11.42578125" style="36" customWidth="1"/>
    <col min="4" max="4" width="9" style="36" customWidth="1"/>
    <col min="5" max="5" width="23.5703125" style="36" customWidth="1"/>
    <col min="6" max="6" width="11.42578125" style="36" customWidth="1"/>
    <col min="7" max="7" width="10.7109375" style="36" customWidth="1"/>
    <col min="8" max="8" width="18" style="38" customWidth="1"/>
    <col min="9" max="9" width="23.28515625" style="37" customWidth="1"/>
    <col min="10" max="10" width="10.7109375" style="39" bestFit="1" customWidth="1"/>
    <col min="11" max="11" width="11.5703125" style="39" bestFit="1" customWidth="1"/>
    <col min="12" max="12" width="13.7109375" style="39" customWidth="1"/>
    <col min="13" max="13" width="15" style="39" customWidth="1"/>
    <col min="14" max="14" width="11.140625" style="40" customWidth="1"/>
    <col min="15" max="15" width="20.140625" style="41" customWidth="1"/>
    <col min="16" max="16" width="97.28515625" style="37" customWidth="1"/>
    <col min="17" max="17" width="99.85546875" style="39" customWidth="1"/>
    <col min="18" max="16384" width="8.85546875" style="36"/>
  </cols>
  <sheetData>
    <row r="1" spans="1:17" ht="21" x14ac:dyDescent="0.25">
      <c r="A1" s="35" t="s">
        <v>58</v>
      </c>
      <c r="B1" s="36" t="s">
        <v>289</v>
      </c>
      <c r="C1" s="37"/>
      <c r="D1" s="37"/>
      <c r="H1" s="36"/>
      <c r="I1" s="36"/>
      <c r="J1" s="38"/>
    </row>
    <row r="2" spans="1:17" s="44" customFormat="1" ht="58.5" customHeight="1" x14ac:dyDescent="0.25">
      <c r="A2" s="42" t="s">
        <v>59</v>
      </c>
      <c r="B2" s="85" t="s">
        <v>373</v>
      </c>
      <c r="C2" s="85"/>
      <c r="D2" s="85"/>
      <c r="E2" s="85"/>
      <c r="F2" s="85"/>
      <c r="G2" s="85"/>
      <c r="H2" s="85"/>
      <c r="I2" s="41"/>
      <c r="J2" s="41"/>
      <c r="K2" s="43"/>
      <c r="L2" s="43"/>
      <c r="M2" s="43"/>
      <c r="N2" s="43"/>
      <c r="O2" s="41"/>
      <c r="P2" s="41"/>
      <c r="Q2" s="43"/>
    </row>
    <row r="4" spans="1:17" s="48" customFormat="1" ht="72.75" customHeight="1" x14ac:dyDescent="0.25">
      <c r="A4" s="45" t="s">
        <v>416</v>
      </c>
      <c r="B4" s="45" t="s">
        <v>7</v>
      </c>
      <c r="C4" s="45" t="s">
        <v>23</v>
      </c>
      <c r="D4" s="45" t="s">
        <v>24</v>
      </c>
      <c r="E4" s="45" t="s">
        <v>17</v>
      </c>
      <c r="F4" s="45" t="s">
        <v>26</v>
      </c>
      <c r="G4" s="45" t="s">
        <v>22</v>
      </c>
      <c r="H4" s="46" t="s">
        <v>44</v>
      </c>
      <c r="I4" s="45" t="s">
        <v>48</v>
      </c>
      <c r="J4" s="47" t="s">
        <v>243</v>
      </c>
      <c r="K4" s="47" t="s">
        <v>273</v>
      </c>
      <c r="L4" s="47" t="s">
        <v>274</v>
      </c>
      <c r="M4" s="47" t="s">
        <v>275</v>
      </c>
      <c r="N4" s="47" t="s">
        <v>408</v>
      </c>
      <c r="O4" s="45" t="s">
        <v>407</v>
      </c>
      <c r="P4" s="45" t="s">
        <v>5</v>
      </c>
      <c r="Q4" s="45" t="s">
        <v>290</v>
      </c>
    </row>
    <row r="5" spans="1:17" s="48" customFormat="1" ht="90" x14ac:dyDescent="0.25">
      <c r="A5" s="49" t="s">
        <v>19</v>
      </c>
      <c r="B5" s="50" t="s">
        <v>20</v>
      </c>
      <c r="C5" s="50" t="s">
        <v>0</v>
      </c>
      <c r="D5" s="22">
        <v>12</v>
      </c>
      <c r="E5" s="51" t="s">
        <v>93</v>
      </c>
      <c r="F5" s="51" t="s">
        <v>204</v>
      </c>
      <c r="G5" s="51">
        <v>12</v>
      </c>
      <c r="H5" s="52" t="s">
        <v>46</v>
      </c>
      <c r="I5" s="7" t="s">
        <v>313</v>
      </c>
      <c r="J5" s="7" t="s">
        <v>244</v>
      </c>
      <c r="K5" s="7" t="s">
        <v>244</v>
      </c>
      <c r="L5" s="7" t="s">
        <v>66</v>
      </c>
      <c r="M5" s="7" t="s">
        <v>20</v>
      </c>
      <c r="N5" s="53">
        <v>3</v>
      </c>
      <c r="O5" s="50" t="s">
        <v>323</v>
      </c>
      <c r="P5" s="7" t="s">
        <v>422</v>
      </c>
      <c r="Q5" s="7" t="s">
        <v>291</v>
      </c>
    </row>
    <row r="6" spans="1:17" s="48" customFormat="1" ht="30" x14ac:dyDescent="0.25">
      <c r="A6" s="54"/>
      <c r="B6" s="50" t="s">
        <v>89</v>
      </c>
      <c r="C6" s="50" t="s">
        <v>0</v>
      </c>
      <c r="D6" s="22">
        <v>9</v>
      </c>
      <c r="E6" s="51" t="s">
        <v>92</v>
      </c>
      <c r="F6" s="51" t="s">
        <v>204</v>
      </c>
      <c r="G6" s="51">
        <v>9</v>
      </c>
      <c r="H6" s="52" t="s">
        <v>45</v>
      </c>
      <c r="I6" s="7"/>
      <c r="J6" s="7" t="s">
        <v>245</v>
      </c>
      <c r="K6" s="7" t="s">
        <v>245</v>
      </c>
      <c r="L6" s="7" t="s">
        <v>66</v>
      </c>
      <c r="M6" s="7" t="s">
        <v>89</v>
      </c>
      <c r="N6" s="53">
        <v>4</v>
      </c>
      <c r="O6" s="50" t="s">
        <v>16</v>
      </c>
      <c r="P6" s="7" t="s">
        <v>370</v>
      </c>
      <c r="Q6" s="7"/>
    </row>
    <row r="7" spans="1:17" x14ac:dyDescent="0.25">
      <c r="A7" s="55"/>
      <c r="B7" s="7"/>
      <c r="C7" s="9"/>
      <c r="D7" s="23"/>
      <c r="E7" s="7"/>
      <c r="F7" s="9"/>
      <c r="G7" s="9"/>
      <c r="H7" s="52"/>
      <c r="I7" s="7"/>
      <c r="J7" s="6"/>
      <c r="K7" s="6"/>
      <c r="L7" s="6"/>
      <c r="M7" s="6"/>
      <c r="N7" s="6"/>
      <c r="O7" s="50"/>
      <c r="P7" s="7"/>
      <c r="Q7" s="7"/>
    </row>
    <row r="8" spans="1:17" s="37" customFormat="1" ht="180" x14ac:dyDescent="0.25">
      <c r="A8" s="7" t="s">
        <v>8</v>
      </c>
      <c r="B8" s="7" t="s">
        <v>276</v>
      </c>
      <c r="C8" s="7" t="s">
        <v>0</v>
      </c>
      <c r="D8" s="22">
        <v>10</v>
      </c>
      <c r="E8" s="7" t="s">
        <v>30</v>
      </c>
      <c r="F8" s="7" t="s">
        <v>204</v>
      </c>
      <c r="G8" s="7">
        <v>10</v>
      </c>
      <c r="H8" s="53" t="s">
        <v>45</v>
      </c>
      <c r="I8" s="7"/>
      <c r="J8" s="7" t="s">
        <v>477</v>
      </c>
      <c r="K8" s="7" t="s">
        <v>477</v>
      </c>
      <c r="L8" s="7" t="s">
        <v>66</v>
      </c>
      <c r="M8" s="7" t="s">
        <v>276</v>
      </c>
      <c r="N8" s="53">
        <v>8</v>
      </c>
      <c r="O8" s="50" t="s">
        <v>21</v>
      </c>
      <c r="P8" s="7" t="s">
        <v>423</v>
      </c>
      <c r="Q8" s="7"/>
    </row>
    <row r="9" spans="1:17" s="37" customFormat="1" ht="93" customHeight="1" x14ac:dyDescent="0.25">
      <c r="A9" s="55"/>
      <c r="B9" s="7" t="s">
        <v>277</v>
      </c>
      <c r="C9" s="7" t="s">
        <v>0</v>
      </c>
      <c r="D9" s="22">
        <v>5</v>
      </c>
      <c r="E9" s="7" t="s">
        <v>31</v>
      </c>
      <c r="F9" s="7" t="s">
        <v>204</v>
      </c>
      <c r="G9" s="7">
        <v>5</v>
      </c>
      <c r="H9" s="53" t="s">
        <v>45</v>
      </c>
      <c r="I9" s="7"/>
      <c r="J9" s="7" t="s">
        <v>481</v>
      </c>
      <c r="K9" s="7" t="s">
        <v>482</v>
      </c>
      <c r="L9" s="7" t="s">
        <v>0</v>
      </c>
      <c r="M9" s="7" t="s">
        <v>277</v>
      </c>
      <c r="N9" s="53">
        <v>9</v>
      </c>
      <c r="O9" s="50" t="s">
        <v>9</v>
      </c>
      <c r="P9" s="7" t="s">
        <v>457</v>
      </c>
      <c r="Q9" s="7"/>
    </row>
    <row r="10" spans="1:17" ht="30" x14ac:dyDescent="0.25">
      <c r="A10" s="7"/>
      <c r="B10" s="7" t="s">
        <v>278</v>
      </c>
      <c r="C10" s="9" t="s">
        <v>0</v>
      </c>
      <c r="D10" s="23">
        <v>4</v>
      </c>
      <c r="E10" s="7" t="s">
        <v>70</v>
      </c>
      <c r="F10" s="9" t="s">
        <v>6</v>
      </c>
      <c r="G10" s="9">
        <v>4</v>
      </c>
      <c r="H10" s="52" t="s">
        <v>45</v>
      </c>
      <c r="I10" s="7"/>
      <c r="J10" s="1" t="s">
        <v>483</v>
      </c>
      <c r="K10" s="1" t="s">
        <v>483</v>
      </c>
      <c r="L10" s="7" t="s">
        <v>322</v>
      </c>
      <c r="M10" s="7" t="s">
        <v>278</v>
      </c>
      <c r="N10" s="53">
        <v>10</v>
      </c>
      <c r="O10" s="50" t="s">
        <v>72</v>
      </c>
      <c r="P10" s="7" t="s">
        <v>327</v>
      </c>
      <c r="Q10" s="7"/>
    </row>
    <row r="11" spans="1:17" x14ac:dyDescent="0.25">
      <c r="A11" s="7"/>
      <c r="B11" s="7"/>
      <c r="C11" s="9"/>
      <c r="D11" s="23"/>
      <c r="E11" s="7"/>
      <c r="F11" s="9"/>
      <c r="G11" s="9"/>
      <c r="H11" s="52"/>
      <c r="I11" s="7"/>
      <c r="J11" s="7"/>
      <c r="K11" s="7"/>
      <c r="L11" s="7"/>
      <c r="M11" s="7"/>
      <c r="N11" s="53"/>
      <c r="O11" s="50"/>
      <c r="P11" s="7"/>
      <c r="Q11" s="7"/>
    </row>
    <row r="12" spans="1:17" ht="210.75" customHeight="1" x14ac:dyDescent="0.25">
      <c r="A12" s="7" t="s">
        <v>81</v>
      </c>
      <c r="B12" s="7" t="s">
        <v>299</v>
      </c>
      <c r="C12" s="9" t="s">
        <v>0</v>
      </c>
      <c r="D12" s="23">
        <v>150</v>
      </c>
      <c r="E12" s="7" t="s">
        <v>210</v>
      </c>
      <c r="F12" s="9" t="s">
        <v>29</v>
      </c>
      <c r="G12" s="9">
        <v>150</v>
      </c>
      <c r="H12" s="52" t="s">
        <v>45</v>
      </c>
      <c r="I12" s="7"/>
      <c r="J12" s="7" t="s">
        <v>246</v>
      </c>
      <c r="K12" s="7" t="s">
        <v>246</v>
      </c>
      <c r="L12" s="7" t="s">
        <v>66</v>
      </c>
      <c r="M12" s="7" t="s">
        <v>299</v>
      </c>
      <c r="N12" s="53">
        <v>13</v>
      </c>
      <c r="O12" s="50" t="s">
        <v>71</v>
      </c>
      <c r="P12" s="7" t="s">
        <v>326</v>
      </c>
      <c r="Q12" s="7"/>
    </row>
    <row r="13" spans="1:17" ht="51.75" customHeight="1" x14ac:dyDescent="0.25">
      <c r="A13" s="7"/>
      <c r="B13" s="7" t="s">
        <v>247</v>
      </c>
      <c r="C13" s="9" t="s">
        <v>0</v>
      </c>
      <c r="D13" s="23">
        <v>30</v>
      </c>
      <c r="E13" s="7" t="s">
        <v>32</v>
      </c>
      <c r="F13" s="9" t="s">
        <v>29</v>
      </c>
      <c r="G13" s="9">
        <v>30</v>
      </c>
      <c r="H13" s="52" t="s">
        <v>45</v>
      </c>
      <c r="I13" s="7"/>
      <c r="J13" s="7" t="s">
        <v>247</v>
      </c>
      <c r="K13" s="7" t="s">
        <v>247</v>
      </c>
      <c r="L13" s="7" t="s">
        <v>66</v>
      </c>
      <c r="M13" s="7" t="s">
        <v>247</v>
      </c>
      <c r="N13" s="53">
        <v>14</v>
      </c>
      <c r="O13" s="56" t="s">
        <v>340</v>
      </c>
      <c r="P13" s="7" t="s">
        <v>371</v>
      </c>
      <c r="Q13" s="7"/>
    </row>
    <row r="14" spans="1:17" ht="45" x14ac:dyDescent="0.25">
      <c r="A14" s="7"/>
      <c r="B14" s="7" t="s">
        <v>300</v>
      </c>
      <c r="C14" s="9" t="s">
        <v>3</v>
      </c>
      <c r="D14" s="23">
        <v>1</v>
      </c>
      <c r="E14" s="7" t="s">
        <v>95</v>
      </c>
      <c r="F14" s="9" t="s">
        <v>204</v>
      </c>
      <c r="G14" s="9">
        <v>1</v>
      </c>
      <c r="H14" s="52" t="s">
        <v>47</v>
      </c>
      <c r="I14" s="7"/>
      <c r="J14" s="7" t="s">
        <v>248</v>
      </c>
      <c r="K14" s="7" t="s">
        <v>248</v>
      </c>
      <c r="L14" s="7" t="s">
        <v>66</v>
      </c>
      <c r="M14" s="7" t="s">
        <v>374</v>
      </c>
      <c r="N14" s="53">
        <v>15</v>
      </c>
      <c r="O14" s="56" t="s">
        <v>211</v>
      </c>
      <c r="P14" s="7" t="s">
        <v>330</v>
      </c>
      <c r="Q14" s="7" t="s">
        <v>443</v>
      </c>
    </row>
    <row r="15" spans="1:17" ht="79.5" customHeight="1" x14ac:dyDescent="0.25">
      <c r="A15" s="7"/>
      <c r="B15" s="7" t="s">
        <v>1</v>
      </c>
      <c r="C15" s="9" t="s">
        <v>0</v>
      </c>
      <c r="D15" s="9">
        <v>14</v>
      </c>
      <c r="E15" s="7" t="s">
        <v>190</v>
      </c>
      <c r="F15" s="9" t="s">
        <v>29</v>
      </c>
      <c r="G15" s="9">
        <v>14</v>
      </c>
      <c r="H15" s="52" t="s">
        <v>46</v>
      </c>
      <c r="I15" s="7" t="s">
        <v>355</v>
      </c>
      <c r="J15" s="7" t="s">
        <v>249</v>
      </c>
      <c r="K15" s="7" t="s">
        <v>249</v>
      </c>
      <c r="L15" s="7" t="s">
        <v>66</v>
      </c>
      <c r="M15" s="7" t="s">
        <v>279</v>
      </c>
      <c r="N15" s="53">
        <v>16</v>
      </c>
      <c r="O15" s="50" t="s">
        <v>35</v>
      </c>
      <c r="P15" s="7" t="s">
        <v>410</v>
      </c>
      <c r="Q15" s="7" t="s">
        <v>458</v>
      </c>
    </row>
    <row r="16" spans="1:17" x14ac:dyDescent="0.25">
      <c r="A16" s="7"/>
      <c r="B16" s="7"/>
      <c r="C16" s="9"/>
      <c r="D16" s="23"/>
      <c r="E16" s="7"/>
      <c r="F16" s="9"/>
      <c r="G16" s="9"/>
      <c r="H16" s="52"/>
      <c r="I16" s="7"/>
      <c r="J16" s="7"/>
      <c r="K16" s="7"/>
      <c r="L16" s="7"/>
      <c r="M16" s="7"/>
      <c r="N16" s="53"/>
      <c r="O16" s="50"/>
      <c r="P16" s="7"/>
      <c r="Q16" s="7"/>
    </row>
    <row r="17" spans="1:19" s="80" customFormat="1" ht="45" x14ac:dyDescent="0.25">
      <c r="A17" s="74"/>
      <c r="B17" s="74" t="s">
        <v>301</v>
      </c>
      <c r="C17" s="75" t="s">
        <v>3</v>
      </c>
      <c r="D17" s="76">
        <v>1</v>
      </c>
      <c r="E17" s="74" t="s">
        <v>94</v>
      </c>
      <c r="F17" s="75" t="s">
        <v>204</v>
      </c>
      <c r="G17" s="75">
        <v>1</v>
      </c>
      <c r="H17" s="77" t="s">
        <v>45</v>
      </c>
      <c r="I17" s="74"/>
      <c r="J17" s="74" t="s">
        <v>250</v>
      </c>
      <c r="K17" s="74" t="s">
        <v>250</v>
      </c>
      <c r="L17" s="74" t="s">
        <v>66</v>
      </c>
      <c r="M17" s="74" t="s">
        <v>375</v>
      </c>
      <c r="N17" s="78">
        <v>11</v>
      </c>
      <c r="O17" s="79" t="s">
        <v>484</v>
      </c>
      <c r="P17" s="74" t="s">
        <v>328</v>
      </c>
      <c r="Q17" s="74"/>
    </row>
    <row r="18" spans="1:19" x14ac:dyDescent="0.25">
      <c r="A18" s="7"/>
      <c r="B18" s="7"/>
      <c r="C18" s="9"/>
      <c r="D18" s="23"/>
      <c r="E18" s="7"/>
      <c r="F18" s="9"/>
      <c r="G18" s="9"/>
      <c r="H18" s="52"/>
      <c r="I18" s="7"/>
      <c r="J18" s="7"/>
      <c r="K18" s="7"/>
      <c r="L18" s="7"/>
      <c r="M18" s="7"/>
      <c r="N18" s="53"/>
      <c r="O18" s="50"/>
      <c r="P18" s="7"/>
      <c r="Q18" s="7"/>
    </row>
    <row r="19" spans="1:19" s="80" customFormat="1" ht="409.5" customHeight="1" x14ac:dyDescent="0.25">
      <c r="A19" s="74" t="s">
        <v>60</v>
      </c>
      <c r="B19" s="74" t="s">
        <v>312</v>
      </c>
      <c r="C19" s="75" t="s">
        <v>3</v>
      </c>
      <c r="D19" s="76">
        <v>1</v>
      </c>
      <c r="E19" s="74" t="s">
        <v>33</v>
      </c>
      <c r="F19" s="75" t="s">
        <v>204</v>
      </c>
      <c r="G19" s="75">
        <v>1</v>
      </c>
      <c r="H19" s="77" t="s">
        <v>46</v>
      </c>
      <c r="I19" s="74" t="s">
        <v>355</v>
      </c>
      <c r="J19" s="74" t="s">
        <v>251</v>
      </c>
      <c r="K19" s="74" t="s">
        <v>251</v>
      </c>
      <c r="L19" s="74" t="s">
        <v>66</v>
      </c>
      <c r="M19" s="74" t="s">
        <v>376</v>
      </c>
      <c r="N19" s="78">
        <v>25</v>
      </c>
      <c r="O19" s="79" t="s">
        <v>485</v>
      </c>
      <c r="P19" s="74" t="s">
        <v>486</v>
      </c>
      <c r="Q19" s="74" t="s">
        <v>442</v>
      </c>
    </row>
    <row r="20" spans="1:19" ht="313.5" customHeight="1" x14ac:dyDescent="0.25">
      <c r="A20" s="7" t="s">
        <v>100</v>
      </c>
      <c r="B20" s="7" t="s">
        <v>100</v>
      </c>
      <c r="C20" s="9" t="s">
        <v>3</v>
      </c>
      <c r="D20" s="23">
        <v>15</v>
      </c>
      <c r="E20" s="7" t="s">
        <v>207</v>
      </c>
      <c r="F20" s="9" t="s">
        <v>29</v>
      </c>
      <c r="G20" s="9">
        <v>15</v>
      </c>
      <c r="H20" s="52" t="s">
        <v>45</v>
      </c>
      <c r="I20" s="7"/>
      <c r="J20" s="7" t="s">
        <v>252</v>
      </c>
      <c r="K20" s="7" t="s">
        <v>252</v>
      </c>
      <c r="L20" s="7" t="s">
        <v>66</v>
      </c>
      <c r="M20" s="7" t="s">
        <v>100</v>
      </c>
      <c r="N20" s="53">
        <v>28</v>
      </c>
      <c r="O20" s="50" t="s">
        <v>101</v>
      </c>
      <c r="P20" s="7" t="s">
        <v>428</v>
      </c>
      <c r="Q20" s="7" t="s">
        <v>459</v>
      </c>
    </row>
    <row r="21" spans="1:19" ht="30" x14ac:dyDescent="0.25">
      <c r="A21" s="7"/>
      <c r="B21" s="7" t="s">
        <v>305</v>
      </c>
      <c r="C21" s="9" t="s">
        <v>0</v>
      </c>
      <c r="D21" s="23">
        <v>250</v>
      </c>
      <c r="E21" s="7" t="s">
        <v>34</v>
      </c>
      <c r="F21" s="9" t="s">
        <v>29</v>
      </c>
      <c r="G21" s="9">
        <v>250</v>
      </c>
      <c r="H21" s="52" t="s">
        <v>45</v>
      </c>
      <c r="I21" s="7"/>
      <c r="J21" s="7" t="s">
        <v>253</v>
      </c>
      <c r="K21" s="7" t="s">
        <v>253</v>
      </c>
      <c r="L21" s="7" t="s">
        <v>66</v>
      </c>
      <c r="M21" s="7" t="s">
        <v>305</v>
      </c>
      <c r="N21" s="53">
        <v>27</v>
      </c>
      <c r="O21" s="50" t="s">
        <v>339</v>
      </c>
      <c r="P21" s="7" t="s">
        <v>324</v>
      </c>
      <c r="Q21" s="7"/>
    </row>
    <row r="22" spans="1:19" ht="119.25" customHeight="1" x14ac:dyDescent="0.25">
      <c r="A22" s="7"/>
      <c r="B22" s="7" t="s">
        <v>349</v>
      </c>
      <c r="C22" s="9"/>
      <c r="D22" s="23">
        <v>1</v>
      </c>
      <c r="E22" s="7" t="s">
        <v>208</v>
      </c>
      <c r="F22" s="9" t="s">
        <v>28</v>
      </c>
      <c r="G22" s="9">
        <v>4</v>
      </c>
      <c r="H22" s="52" t="s">
        <v>46</v>
      </c>
      <c r="I22" s="7" t="s">
        <v>351</v>
      </c>
      <c r="J22" s="7" t="s">
        <v>254</v>
      </c>
      <c r="K22" s="7" t="s">
        <v>254</v>
      </c>
      <c r="L22" s="7" t="s">
        <v>66</v>
      </c>
      <c r="M22" s="7" t="s">
        <v>54</v>
      </c>
      <c r="N22" s="53">
        <v>28</v>
      </c>
      <c r="O22" s="50" t="s">
        <v>36</v>
      </c>
      <c r="P22" s="7" t="s">
        <v>429</v>
      </c>
      <c r="Q22" s="7" t="s">
        <v>356</v>
      </c>
    </row>
    <row r="23" spans="1:19" ht="75" x14ac:dyDescent="0.25">
      <c r="A23" s="7"/>
      <c r="B23" s="7" t="s">
        <v>350</v>
      </c>
      <c r="C23" s="9" t="s">
        <v>6</v>
      </c>
      <c r="D23" s="23">
        <v>5</v>
      </c>
      <c r="E23" s="7" t="s">
        <v>97</v>
      </c>
      <c r="F23" s="9" t="s">
        <v>28</v>
      </c>
      <c r="G23" s="9">
        <v>4</v>
      </c>
      <c r="H23" s="52" t="s">
        <v>46</v>
      </c>
      <c r="I23" s="7"/>
      <c r="J23" s="7" t="s">
        <v>255</v>
      </c>
      <c r="K23" s="7" t="s">
        <v>255</v>
      </c>
      <c r="L23" s="7" t="s">
        <v>66</v>
      </c>
      <c r="M23" s="7" t="s">
        <v>377</v>
      </c>
      <c r="N23" s="53">
        <v>29</v>
      </c>
      <c r="O23" s="50" t="s">
        <v>331</v>
      </c>
      <c r="P23" s="7" t="s">
        <v>424</v>
      </c>
      <c r="Q23" s="7" t="s">
        <v>357</v>
      </c>
    </row>
    <row r="24" spans="1:19" ht="289.5" customHeight="1" x14ac:dyDescent="0.25">
      <c r="A24" s="7"/>
      <c r="B24" s="7" t="s">
        <v>187</v>
      </c>
      <c r="C24" s="9" t="s">
        <v>3</v>
      </c>
      <c r="D24" s="23">
        <v>17</v>
      </c>
      <c r="E24" s="7" t="s">
        <v>209</v>
      </c>
      <c r="F24" s="9" t="s">
        <v>29</v>
      </c>
      <c r="G24" s="9">
        <v>17</v>
      </c>
      <c r="H24" s="52" t="s">
        <v>46</v>
      </c>
      <c r="I24" s="7" t="s">
        <v>352</v>
      </c>
      <c r="J24" s="7" t="s">
        <v>257</v>
      </c>
      <c r="K24" s="7" t="s">
        <v>257</v>
      </c>
      <c r="L24" s="7" t="s">
        <v>66</v>
      </c>
      <c r="M24" s="7" t="s">
        <v>281</v>
      </c>
      <c r="N24" s="53">
        <v>33</v>
      </c>
      <c r="O24" s="50" t="s">
        <v>186</v>
      </c>
      <c r="P24" s="7" t="s">
        <v>460</v>
      </c>
      <c r="Q24" s="7" t="s">
        <v>359</v>
      </c>
    </row>
    <row r="25" spans="1:19" ht="105" x14ac:dyDescent="0.25">
      <c r="A25" s="55"/>
      <c r="B25" s="7" t="s">
        <v>332</v>
      </c>
      <c r="C25" s="9" t="s">
        <v>6</v>
      </c>
      <c r="D25" s="23">
        <v>5</v>
      </c>
      <c r="E25" s="7" t="s">
        <v>98</v>
      </c>
      <c r="F25" s="9" t="s">
        <v>28</v>
      </c>
      <c r="G25" s="9">
        <v>4</v>
      </c>
      <c r="H25" s="52" t="s">
        <v>47</v>
      </c>
      <c r="I25" s="7" t="s">
        <v>353</v>
      </c>
      <c r="J25" s="7" t="s">
        <v>256</v>
      </c>
      <c r="K25" s="7" t="s">
        <v>256</v>
      </c>
      <c r="L25" s="7" t="s">
        <v>322</v>
      </c>
      <c r="M25" s="7" t="s">
        <v>280</v>
      </c>
      <c r="N25" s="53">
        <v>32</v>
      </c>
      <c r="O25" s="56" t="s">
        <v>331</v>
      </c>
      <c r="P25" s="7" t="s">
        <v>425</v>
      </c>
      <c r="Q25" s="7" t="s">
        <v>358</v>
      </c>
    </row>
    <row r="26" spans="1:19" ht="144.75" customHeight="1" x14ac:dyDescent="0.25">
      <c r="A26" s="55"/>
      <c r="B26" s="7" t="s">
        <v>88</v>
      </c>
      <c r="C26" s="9" t="s">
        <v>6</v>
      </c>
      <c r="D26" s="23">
        <v>1</v>
      </c>
      <c r="E26" s="7" t="s">
        <v>191</v>
      </c>
      <c r="F26" s="9" t="s">
        <v>28</v>
      </c>
      <c r="G26" s="9">
        <v>4</v>
      </c>
      <c r="H26" s="52" t="s">
        <v>46</v>
      </c>
      <c r="I26" s="7" t="s">
        <v>476</v>
      </c>
      <c r="J26" s="7" t="s">
        <v>258</v>
      </c>
      <c r="K26" s="7" t="s">
        <v>258</v>
      </c>
      <c r="L26" s="7" t="s">
        <v>66</v>
      </c>
      <c r="M26" s="7" t="s">
        <v>378</v>
      </c>
      <c r="N26" s="53">
        <v>30</v>
      </c>
      <c r="O26" s="56" t="s">
        <v>334</v>
      </c>
      <c r="P26" s="7" t="s">
        <v>430</v>
      </c>
      <c r="Q26" s="7" t="s">
        <v>444</v>
      </c>
      <c r="S26" s="7"/>
    </row>
    <row r="27" spans="1:19" ht="375" customHeight="1" x14ac:dyDescent="0.25">
      <c r="A27" s="55"/>
      <c r="B27" s="7" t="s">
        <v>87</v>
      </c>
      <c r="C27" s="9" t="s">
        <v>6</v>
      </c>
      <c r="D27" s="23">
        <v>2</v>
      </c>
      <c r="E27" s="7" t="s">
        <v>192</v>
      </c>
      <c r="F27" s="9" t="s">
        <v>28</v>
      </c>
      <c r="G27" s="9">
        <v>4</v>
      </c>
      <c r="H27" s="52" t="s">
        <v>46</v>
      </c>
      <c r="I27" s="7" t="s">
        <v>354</v>
      </c>
      <c r="J27" s="7" t="s">
        <v>259</v>
      </c>
      <c r="K27" s="7" t="s">
        <v>259</v>
      </c>
      <c r="L27" s="7" t="s">
        <v>66</v>
      </c>
      <c r="M27" s="7" t="s">
        <v>87</v>
      </c>
      <c r="N27" s="53">
        <v>31</v>
      </c>
      <c r="O27" s="56" t="s">
        <v>333</v>
      </c>
      <c r="P27" s="7" t="s">
        <v>431</v>
      </c>
      <c r="Q27" s="7" t="s">
        <v>415</v>
      </c>
    </row>
    <row r="28" spans="1:19" x14ac:dyDescent="0.25">
      <c r="A28" s="55"/>
      <c r="B28" s="7"/>
      <c r="C28" s="9"/>
      <c r="D28" s="23"/>
      <c r="E28" s="7"/>
      <c r="F28" s="9"/>
      <c r="G28" s="9"/>
      <c r="H28" s="52"/>
      <c r="I28" s="7"/>
      <c r="J28" s="7"/>
      <c r="K28" s="7"/>
      <c r="L28" s="7"/>
      <c r="M28" s="7"/>
      <c r="N28" s="53"/>
      <c r="O28" s="57"/>
      <c r="P28" s="7"/>
      <c r="Q28" s="7"/>
    </row>
    <row r="29" spans="1:19" ht="244.5" customHeight="1" x14ac:dyDescent="0.25">
      <c r="A29" s="7" t="s">
        <v>2</v>
      </c>
      <c r="B29" s="7" t="s">
        <v>212</v>
      </c>
      <c r="C29" s="9" t="s">
        <v>3</v>
      </c>
      <c r="D29" s="23">
        <v>13</v>
      </c>
      <c r="E29" s="7" t="s">
        <v>193</v>
      </c>
      <c r="F29" s="9" t="s">
        <v>29</v>
      </c>
      <c r="G29" s="9">
        <v>13</v>
      </c>
      <c r="H29" s="52" t="s">
        <v>45</v>
      </c>
      <c r="I29" s="7"/>
      <c r="J29" s="7" t="s">
        <v>260</v>
      </c>
      <c r="K29" s="7" t="s">
        <v>260</v>
      </c>
      <c r="L29" s="7" t="s">
        <v>66</v>
      </c>
      <c r="M29" s="7" t="s">
        <v>212</v>
      </c>
      <c r="N29" s="53">
        <v>20</v>
      </c>
      <c r="O29" s="56" t="s">
        <v>341</v>
      </c>
      <c r="P29" s="7" t="s">
        <v>467</v>
      </c>
      <c r="Q29" s="7"/>
    </row>
    <row r="30" spans="1:19" ht="135" x14ac:dyDescent="0.25">
      <c r="A30" s="7"/>
      <c r="B30" s="22" t="s">
        <v>306</v>
      </c>
      <c r="C30" s="9" t="s">
        <v>0</v>
      </c>
      <c r="D30" s="23">
        <v>1</v>
      </c>
      <c r="E30" s="57" t="s">
        <v>194</v>
      </c>
      <c r="F30" s="9" t="s">
        <v>28</v>
      </c>
      <c r="G30" s="9">
        <v>4</v>
      </c>
      <c r="H30" s="52" t="s">
        <v>46</v>
      </c>
      <c r="I30" s="7" t="s">
        <v>367</v>
      </c>
      <c r="J30" s="7" t="s">
        <v>261</v>
      </c>
      <c r="K30" s="7" t="s">
        <v>261</v>
      </c>
      <c r="L30" s="7" t="s">
        <v>66</v>
      </c>
      <c r="M30" s="7" t="s">
        <v>379</v>
      </c>
      <c r="N30" s="53">
        <v>21</v>
      </c>
      <c r="O30" s="50" t="s">
        <v>49</v>
      </c>
      <c r="P30" s="7" t="s">
        <v>432</v>
      </c>
      <c r="Q30" s="7" t="s">
        <v>361</v>
      </c>
    </row>
    <row r="31" spans="1:19" ht="60" x14ac:dyDescent="0.25">
      <c r="A31" s="7"/>
      <c r="B31" s="7" t="s">
        <v>304</v>
      </c>
      <c r="C31" s="9" t="s">
        <v>3</v>
      </c>
      <c r="D31" s="23">
        <v>1</v>
      </c>
      <c r="E31" s="57" t="s">
        <v>50</v>
      </c>
      <c r="F31" s="9" t="s">
        <v>204</v>
      </c>
      <c r="G31" s="9">
        <v>1</v>
      </c>
      <c r="H31" s="52" t="s">
        <v>46</v>
      </c>
      <c r="I31" s="7" t="s">
        <v>368</v>
      </c>
      <c r="J31" s="7" t="s">
        <v>262</v>
      </c>
      <c r="K31" s="7" t="s">
        <v>262</v>
      </c>
      <c r="L31" s="7" t="s">
        <v>66</v>
      </c>
      <c r="M31" s="7" t="s">
        <v>380</v>
      </c>
      <c r="N31" s="53">
        <v>20</v>
      </c>
      <c r="O31" s="50" t="s">
        <v>185</v>
      </c>
      <c r="P31" s="7" t="s">
        <v>348</v>
      </c>
      <c r="Q31" s="7" t="s">
        <v>360</v>
      </c>
    </row>
    <row r="32" spans="1:19" s="80" customFormat="1" ht="90" x14ac:dyDescent="0.25">
      <c r="A32" s="74"/>
      <c r="B32" s="74" t="s">
        <v>73</v>
      </c>
      <c r="C32" s="75" t="s">
        <v>3</v>
      </c>
      <c r="D32" s="76">
        <v>1</v>
      </c>
      <c r="E32" s="81" t="s">
        <v>73</v>
      </c>
      <c r="F32" s="75" t="s">
        <v>204</v>
      </c>
      <c r="G32" s="75">
        <v>1</v>
      </c>
      <c r="H32" s="77" t="s">
        <v>45</v>
      </c>
      <c r="I32" s="74" t="s">
        <v>369</v>
      </c>
      <c r="J32" s="73" t="s">
        <v>73</v>
      </c>
      <c r="K32" s="73" t="s">
        <v>73</v>
      </c>
      <c r="L32" s="74" t="s">
        <v>66</v>
      </c>
      <c r="M32" s="74" t="s">
        <v>263</v>
      </c>
      <c r="N32" s="78">
        <v>21</v>
      </c>
      <c r="O32" s="79" t="s">
        <v>484</v>
      </c>
      <c r="P32" s="74" t="s">
        <v>329</v>
      </c>
      <c r="Q32" s="74" t="s">
        <v>445</v>
      </c>
    </row>
    <row r="33" spans="1:17" ht="30" x14ac:dyDescent="0.25">
      <c r="A33" s="7"/>
      <c r="B33" s="7" t="s">
        <v>282</v>
      </c>
      <c r="C33" s="9" t="s">
        <v>6</v>
      </c>
      <c r="D33" s="23">
        <v>3</v>
      </c>
      <c r="E33" s="9" t="s">
        <v>37</v>
      </c>
      <c r="F33" s="9" t="s">
        <v>28</v>
      </c>
      <c r="G33" s="9">
        <v>4</v>
      </c>
      <c r="H33" s="52" t="s">
        <v>45</v>
      </c>
      <c r="I33" s="7"/>
      <c r="J33" s="58" t="s">
        <v>478</v>
      </c>
      <c r="K33" s="1" t="s">
        <v>478</v>
      </c>
      <c r="L33" s="7" t="s">
        <v>322</v>
      </c>
      <c r="M33" s="7" t="s">
        <v>282</v>
      </c>
      <c r="N33" s="53">
        <v>22</v>
      </c>
      <c r="O33" s="50" t="s">
        <v>342</v>
      </c>
      <c r="P33" s="7" t="s">
        <v>325</v>
      </c>
      <c r="Q33" s="7"/>
    </row>
    <row r="34" spans="1:17" s="80" customFormat="1" ht="45" x14ac:dyDescent="0.25">
      <c r="A34" s="74"/>
      <c r="B34" s="74" t="s">
        <v>302</v>
      </c>
      <c r="C34" s="75" t="s">
        <v>3</v>
      </c>
      <c r="D34" s="76">
        <v>1</v>
      </c>
      <c r="E34" s="75" t="s">
        <v>96</v>
      </c>
      <c r="F34" s="75" t="s">
        <v>204</v>
      </c>
      <c r="G34" s="75">
        <v>1</v>
      </c>
      <c r="H34" s="77" t="s">
        <v>45</v>
      </c>
      <c r="I34" s="74"/>
      <c r="J34" s="74" t="s">
        <v>264</v>
      </c>
      <c r="K34" s="74" t="s">
        <v>264</v>
      </c>
      <c r="L34" s="74" t="s">
        <v>66</v>
      </c>
      <c r="M34" s="74" t="s">
        <v>302</v>
      </c>
      <c r="N34" s="78">
        <v>23</v>
      </c>
      <c r="O34" s="79" t="s">
        <v>484</v>
      </c>
      <c r="P34" s="74" t="s">
        <v>329</v>
      </c>
      <c r="Q34" s="74"/>
    </row>
    <row r="35" spans="1:17" ht="285" x14ac:dyDescent="0.25">
      <c r="A35" s="7"/>
      <c r="B35" s="7" t="s">
        <v>303</v>
      </c>
      <c r="C35" s="9" t="s">
        <v>3</v>
      </c>
      <c r="D35" s="23">
        <v>15</v>
      </c>
      <c r="E35" s="9" t="s">
        <v>195</v>
      </c>
      <c r="F35" s="9" t="s">
        <v>29</v>
      </c>
      <c r="G35" s="9">
        <v>15</v>
      </c>
      <c r="H35" s="52" t="s">
        <v>45</v>
      </c>
      <c r="I35" s="7"/>
      <c r="J35" s="7" t="s">
        <v>265</v>
      </c>
      <c r="K35" s="7" t="s">
        <v>265</v>
      </c>
      <c r="L35" s="7" t="s">
        <v>66</v>
      </c>
      <c r="M35" s="7" t="s">
        <v>303</v>
      </c>
      <c r="N35" s="53">
        <v>24</v>
      </c>
      <c r="O35" s="50" t="s">
        <v>343</v>
      </c>
      <c r="P35" s="7" t="s">
        <v>461</v>
      </c>
      <c r="Q35" s="7" t="s">
        <v>433</v>
      </c>
    </row>
    <row r="36" spans="1:17" x14ac:dyDescent="0.25">
      <c r="A36" s="7"/>
      <c r="B36" s="7"/>
      <c r="C36" s="9"/>
      <c r="D36" s="23"/>
      <c r="E36" s="9"/>
      <c r="F36" s="9"/>
      <c r="G36" s="9"/>
      <c r="H36" s="52"/>
      <c r="I36" s="7"/>
      <c r="J36" s="7"/>
      <c r="K36" s="7"/>
      <c r="L36" s="7"/>
      <c r="M36" s="7"/>
      <c r="N36" s="53"/>
      <c r="O36" s="50"/>
      <c r="P36" s="7"/>
      <c r="Q36" s="7"/>
    </row>
    <row r="37" spans="1:17" ht="401.45" customHeight="1" x14ac:dyDescent="0.25">
      <c r="A37" s="7" t="s">
        <v>188</v>
      </c>
      <c r="B37" s="7" t="s">
        <v>188</v>
      </c>
      <c r="C37" s="9" t="s">
        <v>3</v>
      </c>
      <c r="D37" s="23">
        <v>47</v>
      </c>
      <c r="E37" s="9" t="s">
        <v>196</v>
      </c>
      <c r="F37" s="9" t="s">
        <v>29</v>
      </c>
      <c r="G37" s="9">
        <v>47</v>
      </c>
      <c r="H37" s="52" t="s">
        <v>45</v>
      </c>
      <c r="I37" s="7"/>
      <c r="J37" s="7" t="s">
        <v>479</v>
      </c>
      <c r="K37" s="7" t="s">
        <v>480</v>
      </c>
      <c r="L37" s="7" t="s">
        <v>66</v>
      </c>
      <c r="M37" s="7" t="s">
        <v>188</v>
      </c>
      <c r="N37" s="53">
        <v>34</v>
      </c>
      <c r="O37" s="50" t="s">
        <v>344</v>
      </c>
      <c r="P37" s="7" t="s">
        <v>434</v>
      </c>
      <c r="Q37" s="7" t="s">
        <v>435</v>
      </c>
    </row>
    <row r="38" spans="1:17" x14ac:dyDescent="0.25">
      <c r="A38" s="7"/>
      <c r="B38" s="7"/>
      <c r="C38" s="9"/>
      <c r="D38" s="23"/>
      <c r="E38" s="9"/>
      <c r="F38" s="9"/>
      <c r="G38" s="9"/>
      <c r="H38" s="52"/>
      <c r="I38" s="7"/>
      <c r="J38" s="7"/>
      <c r="K38" s="7"/>
      <c r="L38" s="7"/>
      <c r="M38" s="7"/>
      <c r="N38" s="53"/>
      <c r="O38" s="50"/>
      <c r="P38" s="7"/>
      <c r="Q38" s="7"/>
    </row>
    <row r="39" spans="1:17" ht="336.75" customHeight="1" x14ac:dyDescent="0.25">
      <c r="A39" s="7" t="s">
        <v>10</v>
      </c>
      <c r="B39" s="7" t="s">
        <v>189</v>
      </c>
      <c r="C39" s="9" t="s">
        <v>3</v>
      </c>
      <c r="D39" s="23">
        <v>25</v>
      </c>
      <c r="E39" s="9" t="s">
        <v>197</v>
      </c>
      <c r="F39" s="9" t="s">
        <v>29</v>
      </c>
      <c r="G39" s="9">
        <v>25</v>
      </c>
      <c r="H39" s="52" t="s">
        <v>46</v>
      </c>
      <c r="I39" s="7" t="s">
        <v>320</v>
      </c>
      <c r="J39" s="7" t="s">
        <v>266</v>
      </c>
      <c r="K39" s="7" t="s">
        <v>266</v>
      </c>
      <c r="L39" s="7" t="s">
        <v>66</v>
      </c>
      <c r="M39" s="7" t="s">
        <v>4</v>
      </c>
      <c r="N39" s="53">
        <v>35</v>
      </c>
      <c r="O39" s="50" t="s">
        <v>345</v>
      </c>
      <c r="P39" s="7" t="s">
        <v>462</v>
      </c>
      <c r="Q39" s="7" t="s">
        <v>446</v>
      </c>
    </row>
    <row r="40" spans="1:17" ht="137.25" customHeight="1" x14ac:dyDescent="0.25">
      <c r="A40" s="7"/>
      <c r="B40" s="7" t="s">
        <v>283</v>
      </c>
      <c r="C40" s="9" t="s">
        <v>3</v>
      </c>
      <c r="D40" s="23">
        <v>250</v>
      </c>
      <c r="E40" s="9" t="s">
        <v>39</v>
      </c>
      <c r="F40" s="9" t="s">
        <v>29</v>
      </c>
      <c r="G40" s="9">
        <v>250</v>
      </c>
      <c r="H40" s="52" t="s">
        <v>46</v>
      </c>
      <c r="I40" s="7" t="s">
        <v>314</v>
      </c>
      <c r="J40" s="7" t="s">
        <v>267</v>
      </c>
      <c r="K40" s="7" t="s">
        <v>267</v>
      </c>
      <c r="L40" s="7" t="s">
        <v>66</v>
      </c>
      <c r="M40" s="7" t="s">
        <v>283</v>
      </c>
      <c r="N40" s="53">
        <v>36</v>
      </c>
      <c r="O40" s="50" t="s">
        <v>339</v>
      </c>
      <c r="P40" s="7" t="s">
        <v>321</v>
      </c>
      <c r="Q40" s="7" t="s">
        <v>409</v>
      </c>
    </row>
    <row r="41" spans="1:17" x14ac:dyDescent="0.25">
      <c r="A41" s="7"/>
      <c r="B41" s="7"/>
      <c r="C41" s="9"/>
      <c r="D41" s="23"/>
      <c r="E41" s="9"/>
      <c r="F41" s="9"/>
      <c r="G41" s="9"/>
      <c r="H41" s="52"/>
      <c r="I41" s="7"/>
      <c r="J41" s="7"/>
      <c r="K41" s="7"/>
      <c r="L41" s="7"/>
      <c r="M41" s="7"/>
      <c r="N41" s="53"/>
      <c r="O41" s="50"/>
      <c r="P41" s="7"/>
      <c r="Q41" s="7"/>
    </row>
    <row r="42" spans="1:17" ht="340.5" customHeight="1" x14ac:dyDescent="0.25">
      <c r="A42" s="7" t="s">
        <v>366</v>
      </c>
      <c r="B42" s="7" t="s">
        <v>284</v>
      </c>
      <c r="C42" s="9" t="s">
        <v>3</v>
      </c>
      <c r="D42" s="23">
        <v>21</v>
      </c>
      <c r="E42" s="9" t="s">
        <v>198</v>
      </c>
      <c r="F42" s="9" t="s">
        <v>29</v>
      </c>
      <c r="G42" s="9">
        <v>21</v>
      </c>
      <c r="H42" s="52" t="s">
        <v>45</v>
      </c>
      <c r="I42" s="7"/>
      <c r="J42" s="7" t="s">
        <v>268</v>
      </c>
      <c r="K42" s="7" t="s">
        <v>268</v>
      </c>
      <c r="L42" s="7" t="s">
        <v>66</v>
      </c>
      <c r="M42" s="7" t="s">
        <v>284</v>
      </c>
      <c r="N42" s="53">
        <v>39</v>
      </c>
      <c r="O42" s="50" t="s">
        <v>346</v>
      </c>
      <c r="P42" s="7" t="s">
        <v>463</v>
      </c>
      <c r="Q42" s="7"/>
    </row>
    <row r="43" spans="1:17" x14ac:dyDescent="0.25">
      <c r="A43" s="7"/>
      <c r="B43" s="7"/>
      <c r="C43" s="9"/>
      <c r="D43" s="23"/>
      <c r="E43" s="9"/>
      <c r="F43" s="9"/>
      <c r="G43" s="9"/>
      <c r="H43" s="52"/>
      <c r="I43" s="7"/>
      <c r="J43" s="7"/>
      <c r="K43" s="7"/>
      <c r="L43" s="7"/>
      <c r="M43" s="7"/>
      <c r="N43" s="53"/>
      <c r="O43" s="50"/>
      <c r="P43" s="7"/>
      <c r="Q43" s="7"/>
    </row>
    <row r="44" spans="1:17" ht="254.25" customHeight="1" x14ac:dyDescent="0.25">
      <c r="A44" s="7" t="s">
        <v>161</v>
      </c>
      <c r="B44" s="7" t="s">
        <v>161</v>
      </c>
      <c r="C44" s="9" t="s">
        <v>3</v>
      </c>
      <c r="D44" s="23">
        <v>11</v>
      </c>
      <c r="E44" s="9" t="s">
        <v>199</v>
      </c>
      <c r="F44" s="9" t="s">
        <v>29</v>
      </c>
      <c r="G44" s="9">
        <v>11</v>
      </c>
      <c r="H44" s="52" t="s">
        <v>46</v>
      </c>
      <c r="I44" s="7" t="s">
        <v>315</v>
      </c>
      <c r="J44" s="7" t="s">
        <v>269</v>
      </c>
      <c r="K44" s="7" t="s">
        <v>269</v>
      </c>
      <c r="L44" s="7" t="s">
        <v>66</v>
      </c>
      <c r="M44" s="7" t="s">
        <v>161</v>
      </c>
      <c r="N44" s="53">
        <v>37</v>
      </c>
      <c r="O44" s="50" t="s">
        <v>347</v>
      </c>
      <c r="P44" s="7" t="s">
        <v>464</v>
      </c>
      <c r="Q44" s="7" t="s">
        <v>436</v>
      </c>
    </row>
    <row r="45" spans="1:17" x14ac:dyDescent="0.25">
      <c r="A45" s="7"/>
      <c r="B45" s="7"/>
      <c r="C45" s="9"/>
      <c r="D45" s="23"/>
      <c r="E45" s="9"/>
      <c r="F45" s="9"/>
      <c r="G45" s="9"/>
      <c r="H45" s="52"/>
      <c r="I45" s="7"/>
      <c r="J45" s="7"/>
      <c r="K45" s="7"/>
      <c r="L45" s="7"/>
      <c r="M45" s="7"/>
      <c r="N45" s="53"/>
      <c r="O45" s="50"/>
      <c r="P45" s="7"/>
      <c r="Q45" s="7"/>
    </row>
    <row r="46" spans="1:17" ht="312" customHeight="1" x14ac:dyDescent="0.25">
      <c r="A46" s="7" t="s">
        <v>217</v>
      </c>
      <c r="B46" s="7" t="s">
        <v>217</v>
      </c>
      <c r="C46" s="9" t="s">
        <v>3</v>
      </c>
      <c r="D46" s="23">
        <v>21</v>
      </c>
      <c r="E46" s="9" t="s">
        <v>205</v>
      </c>
      <c r="F46" s="9" t="s">
        <v>29</v>
      </c>
      <c r="G46" s="9">
        <v>21</v>
      </c>
      <c r="H46" s="52" t="s">
        <v>46</v>
      </c>
      <c r="I46" s="7" t="s">
        <v>315</v>
      </c>
      <c r="J46" s="7" t="s">
        <v>270</v>
      </c>
      <c r="K46" s="7" t="s">
        <v>270</v>
      </c>
      <c r="L46" s="7" t="s">
        <v>66</v>
      </c>
      <c r="M46" s="7" t="s">
        <v>217</v>
      </c>
      <c r="N46" s="53">
        <v>38</v>
      </c>
      <c r="O46" s="50" t="s">
        <v>335</v>
      </c>
      <c r="P46" s="7" t="s">
        <v>465</v>
      </c>
      <c r="Q46" s="7" t="s">
        <v>470</v>
      </c>
    </row>
    <row r="47" spans="1:17" x14ac:dyDescent="0.25">
      <c r="A47" s="7"/>
      <c r="B47" s="7"/>
      <c r="C47" s="9"/>
      <c r="D47" s="23"/>
      <c r="E47" s="9"/>
      <c r="F47" s="9"/>
      <c r="G47" s="9"/>
      <c r="H47" s="52"/>
      <c r="I47" s="7"/>
      <c r="J47" s="7"/>
      <c r="K47" s="7"/>
      <c r="L47" s="7"/>
      <c r="M47" s="7"/>
      <c r="N47" s="53"/>
      <c r="O47" s="50"/>
      <c r="P47" s="7"/>
      <c r="Q47" s="7"/>
    </row>
    <row r="48" spans="1:17" ht="385.5" customHeight="1" x14ac:dyDescent="0.25">
      <c r="A48" s="7" t="s">
        <v>218</v>
      </c>
      <c r="B48" s="7" t="s">
        <v>307</v>
      </c>
      <c r="C48" s="9" t="s">
        <v>3</v>
      </c>
      <c r="D48" s="23">
        <v>25</v>
      </c>
      <c r="E48" s="9" t="s">
        <v>206</v>
      </c>
      <c r="F48" s="9" t="s">
        <v>29</v>
      </c>
      <c r="G48" s="9">
        <v>25</v>
      </c>
      <c r="H48" s="52" t="s">
        <v>45</v>
      </c>
      <c r="I48" s="7"/>
      <c r="J48" s="7" t="s">
        <v>271</v>
      </c>
      <c r="K48" s="7" t="s">
        <v>271</v>
      </c>
      <c r="L48" s="7" t="s">
        <v>66</v>
      </c>
      <c r="M48" s="7" t="s">
        <v>381</v>
      </c>
      <c r="N48" s="53">
        <v>40</v>
      </c>
      <c r="O48" s="50" t="s">
        <v>336</v>
      </c>
      <c r="P48" s="7" t="s">
        <v>466</v>
      </c>
      <c r="Q48" s="7" t="s">
        <v>437</v>
      </c>
    </row>
    <row r="49" spans="1:17" ht="203.25" customHeight="1" x14ac:dyDescent="0.25">
      <c r="A49" s="7"/>
      <c r="B49" s="7" t="s">
        <v>308</v>
      </c>
      <c r="C49" s="9" t="s">
        <v>3</v>
      </c>
      <c r="D49" s="23">
        <v>5</v>
      </c>
      <c r="E49" s="9" t="s">
        <v>203</v>
      </c>
      <c r="F49" s="9" t="s">
        <v>28</v>
      </c>
      <c r="G49" s="9">
        <v>4</v>
      </c>
      <c r="H49" s="52" t="s">
        <v>46</v>
      </c>
      <c r="I49" s="7" t="s">
        <v>319</v>
      </c>
      <c r="J49" s="7" t="s">
        <v>272</v>
      </c>
      <c r="K49" s="7" t="s">
        <v>272</v>
      </c>
      <c r="L49" s="7" t="s">
        <v>322</v>
      </c>
      <c r="M49" s="7" t="s">
        <v>285</v>
      </c>
      <c r="N49" s="53">
        <v>41</v>
      </c>
      <c r="O49" s="50" t="s">
        <v>337</v>
      </c>
      <c r="P49" s="7" t="s">
        <v>426</v>
      </c>
      <c r="Q49" s="7" t="s">
        <v>365</v>
      </c>
    </row>
    <row r="50" spans="1:17" ht="209.25" customHeight="1" x14ac:dyDescent="0.25">
      <c r="A50" s="7"/>
      <c r="B50" s="7" t="s">
        <v>309</v>
      </c>
      <c r="C50" s="9" t="s">
        <v>3</v>
      </c>
      <c r="D50" s="23">
        <v>5</v>
      </c>
      <c r="E50" s="9" t="s">
        <v>200</v>
      </c>
      <c r="F50" s="9" t="s">
        <v>28</v>
      </c>
      <c r="G50" s="9">
        <v>4</v>
      </c>
      <c r="H50" s="52" t="s">
        <v>46</v>
      </c>
      <c r="I50" s="7" t="s">
        <v>318</v>
      </c>
      <c r="J50" s="7" t="s">
        <v>272</v>
      </c>
      <c r="K50" s="7" t="s">
        <v>272</v>
      </c>
      <c r="L50" s="7" t="s">
        <v>322</v>
      </c>
      <c r="M50" s="7" t="s">
        <v>286</v>
      </c>
      <c r="N50" s="53">
        <v>42</v>
      </c>
      <c r="O50" s="50" t="s">
        <v>338</v>
      </c>
      <c r="P50" s="7" t="s">
        <v>427</v>
      </c>
      <c r="Q50" s="7" t="s">
        <v>364</v>
      </c>
    </row>
    <row r="51" spans="1:17" ht="204.75" customHeight="1" x14ac:dyDescent="0.25">
      <c r="A51" s="7"/>
      <c r="B51" s="7" t="s">
        <v>310</v>
      </c>
      <c r="C51" s="9" t="s">
        <v>3</v>
      </c>
      <c r="D51" s="23">
        <v>5</v>
      </c>
      <c r="E51" s="9" t="s">
        <v>201</v>
      </c>
      <c r="F51" s="9" t="s">
        <v>28</v>
      </c>
      <c r="G51" s="9">
        <v>4</v>
      </c>
      <c r="H51" s="52" t="s">
        <v>46</v>
      </c>
      <c r="I51" s="7" t="s">
        <v>317</v>
      </c>
      <c r="J51" s="7" t="s">
        <v>272</v>
      </c>
      <c r="K51" s="7" t="s">
        <v>272</v>
      </c>
      <c r="L51" s="7" t="s">
        <v>322</v>
      </c>
      <c r="M51" s="7" t="s">
        <v>287</v>
      </c>
      <c r="N51" s="53">
        <v>43</v>
      </c>
      <c r="O51" s="50" t="s">
        <v>337</v>
      </c>
      <c r="P51" s="7" t="s">
        <v>372</v>
      </c>
      <c r="Q51" s="7" t="s">
        <v>363</v>
      </c>
    </row>
    <row r="52" spans="1:17" ht="208.5" customHeight="1" x14ac:dyDescent="0.25">
      <c r="A52" s="7"/>
      <c r="B52" s="7" t="s">
        <v>311</v>
      </c>
      <c r="C52" s="9" t="s">
        <v>3</v>
      </c>
      <c r="D52" s="23">
        <v>5</v>
      </c>
      <c r="E52" s="9" t="s">
        <v>202</v>
      </c>
      <c r="F52" s="9" t="s">
        <v>28</v>
      </c>
      <c r="G52" s="9">
        <v>4</v>
      </c>
      <c r="H52" s="52" t="s">
        <v>46</v>
      </c>
      <c r="I52" s="7" t="s">
        <v>316</v>
      </c>
      <c r="J52" s="7" t="s">
        <v>272</v>
      </c>
      <c r="K52" s="7" t="s">
        <v>272</v>
      </c>
      <c r="L52" s="7" t="s">
        <v>322</v>
      </c>
      <c r="M52" s="7" t="s">
        <v>288</v>
      </c>
      <c r="N52" s="53">
        <v>44</v>
      </c>
      <c r="O52" s="50" t="s">
        <v>337</v>
      </c>
      <c r="P52" s="7" t="s">
        <v>372</v>
      </c>
      <c r="Q52" s="7" t="s">
        <v>362</v>
      </c>
    </row>
    <row r="53" spans="1:17" ht="30" x14ac:dyDescent="0.25">
      <c r="B53" s="37" t="str">
        <f>COUNTA(B5:B52) &amp; " TOTAL ATTRIBUTES"</f>
        <v>37 TOTAL ATTRIBUTES</v>
      </c>
      <c r="D53" s="36">
        <f>SUM(D5:D52)</f>
        <v>988</v>
      </c>
      <c r="E53" s="36" t="s">
        <v>292</v>
      </c>
      <c r="G53" s="36">
        <f>SUM(G5:G48)</f>
        <v>978</v>
      </c>
      <c r="H53" s="44" t="s">
        <v>295</v>
      </c>
    </row>
    <row r="54" spans="1:17" x14ac:dyDescent="0.25">
      <c r="D54" s="36">
        <f>SUM(D19:D52)</f>
        <v>752</v>
      </c>
      <c r="E54" s="36" t="s">
        <v>293</v>
      </c>
      <c r="G54" s="36">
        <f>SUM(G19:G48)</f>
        <v>742</v>
      </c>
      <c r="H54" s="38" t="s">
        <v>296</v>
      </c>
    </row>
    <row r="55" spans="1:17" x14ac:dyDescent="0.25">
      <c r="D55" s="36">
        <f>SUM(D53:D54)</f>
        <v>1740</v>
      </c>
      <c r="E55" s="36" t="s">
        <v>294</v>
      </c>
      <c r="G55" s="36">
        <f>SUM(G53:G54)</f>
        <v>1720</v>
      </c>
      <c r="H55" s="38" t="s">
        <v>297</v>
      </c>
    </row>
  </sheetData>
  <autoFilter ref="A4:Q10"/>
  <mergeCells count="1">
    <mergeCell ref="B2:H2"/>
  </mergeCells>
  <printOptions horizontalCentered="1" headings="1"/>
  <pageMargins left="0.2" right="0.2" top="0.75" bottom="0.75" header="0.3" footer="0.3"/>
  <pageSetup paperSize="3" scale="49" fitToHeight="50" orientation="landscape" r:id="rId1"/>
  <headerFooter>
    <oddHeader>&amp;R&amp;"-,Bold"&amp;12&amp;A</oddHeader>
    <oddFooter>&amp;L&amp;F,&amp;A&amp;R&amp;P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M192"/>
  <sheetViews>
    <sheetView zoomScaleNormal="100" zoomScaleSheetLayoutView="50" workbookViewId="0">
      <selection activeCell="C212" sqref="C212"/>
    </sheetView>
  </sheetViews>
  <sheetFormatPr defaultColWidth="8.85546875" defaultRowHeight="15" x14ac:dyDescent="0.25"/>
  <cols>
    <col min="1" max="1" width="20.140625" style="60" customWidth="1"/>
    <col min="2" max="2" width="12.85546875" style="37" customWidth="1"/>
    <col min="3" max="3" width="11.28515625" style="60" customWidth="1"/>
    <col min="4" max="5" width="8.85546875" style="60"/>
    <col min="6" max="6" width="49.28515625" style="60" customWidth="1"/>
    <col min="7" max="7" width="25.5703125" style="60" customWidth="1"/>
    <col min="8" max="8" width="11.85546875" style="60" customWidth="1"/>
    <col min="9" max="9" width="12.140625" style="60" customWidth="1"/>
    <col min="10" max="10" width="11.5703125" style="60" customWidth="1"/>
    <col min="11" max="11" width="15.28515625" style="61" customWidth="1"/>
    <col min="12" max="12" width="14.140625" style="60" customWidth="1"/>
    <col min="13" max="16384" width="8.85546875" style="60"/>
  </cols>
  <sheetData>
    <row r="1" spans="1:13" ht="30.75" customHeight="1" x14ac:dyDescent="0.25">
      <c r="A1" s="35" t="s">
        <v>58</v>
      </c>
      <c r="B1" s="59" t="s">
        <v>61</v>
      </c>
      <c r="J1" s="61"/>
      <c r="K1" s="60"/>
    </row>
    <row r="2" spans="1:13" ht="45.75" customHeight="1" x14ac:dyDescent="0.25">
      <c r="A2" s="35" t="s">
        <v>59</v>
      </c>
      <c r="B2" s="88" t="s">
        <v>417</v>
      </c>
      <c r="C2" s="88"/>
      <c r="D2" s="88"/>
      <c r="E2" s="88"/>
      <c r="F2" s="88"/>
      <c r="G2" s="88"/>
      <c r="J2" s="61"/>
      <c r="K2" s="60"/>
    </row>
    <row r="4" spans="1:13" s="66" customFormat="1" ht="75" x14ac:dyDescent="0.3">
      <c r="A4" s="62" t="s">
        <v>25</v>
      </c>
      <c r="B4" s="63" t="s">
        <v>56</v>
      </c>
      <c r="C4" s="62" t="s">
        <v>7</v>
      </c>
      <c r="D4" s="62" t="s">
        <v>23</v>
      </c>
      <c r="E4" s="62" t="s">
        <v>24</v>
      </c>
      <c r="F4" s="64" t="s">
        <v>18</v>
      </c>
      <c r="G4" s="62" t="s">
        <v>5</v>
      </c>
      <c r="H4" s="62" t="s">
        <v>17</v>
      </c>
      <c r="I4" s="62" t="s">
        <v>26</v>
      </c>
      <c r="J4" s="62" t="s">
        <v>22</v>
      </c>
      <c r="K4" s="65" t="s">
        <v>44</v>
      </c>
      <c r="L4" s="62" t="s">
        <v>48</v>
      </c>
    </row>
    <row r="5" spans="1:13" s="68" customFormat="1" ht="45" x14ac:dyDescent="0.25">
      <c r="A5" s="27" t="s">
        <v>51</v>
      </c>
      <c r="B5" s="7" t="s">
        <v>212</v>
      </c>
      <c r="C5" s="27">
        <v>1</v>
      </c>
      <c r="D5" s="27" t="s">
        <v>0</v>
      </c>
      <c r="E5" s="27">
        <v>30</v>
      </c>
      <c r="F5" s="27" t="s">
        <v>102</v>
      </c>
      <c r="G5" s="27" t="s">
        <v>52</v>
      </c>
      <c r="H5" s="27">
        <v>1</v>
      </c>
      <c r="I5" s="27" t="s">
        <v>29</v>
      </c>
      <c r="J5" s="27">
        <v>30</v>
      </c>
      <c r="K5" s="67" t="s">
        <v>53</v>
      </c>
      <c r="L5" s="27"/>
    </row>
    <row r="6" spans="1:13" s="68" customFormat="1" ht="30" x14ac:dyDescent="0.25">
      <c r="A6" s="27"/>
      <c r="B6" s="7"/>
      <c r="C6" s="27">
        <v>2</v>
      </c>
      <c r="D6" s="27" t="s">
        <v>0</v>
      </c>
      <c r="E6" s="27">
        <v>30</v>
      </c>
      <c r="F6" s="27" t="s">
        <v>223</v>
      </c>
      <c r="G6" s="27" t="s">
        <v>52</v>
      </c>
      <c r="H6" s="27">
        <v>2</v>
      </c>
      <c r="I6" s="27" t="s">
        <v>29</v>
      </c>
      <c r="J6" s="27">
        <v>30</v>
      </c>
      <c r="K6" s="67" t="s">
        <v>53</v>
      </c>
      <c r="L6" s="27"/>
    </row>
    <row r="7" spans="1:13" s="68" customFormat="1" ht="30" x14ac:dyDescent="0.25">
      <c r="A7" s="27"/>
      <c r="B7" s="7"/>
      <c r="C7" s="27">
        <v>3</v>
      </c>
      <c r="D7" s="27" t="s">
        <v>0</v>
      </c>
      <c r="E7" s="27">
        <v>30</v>
      </c>
      <c r="F7" s="27" t="s">
        <v>103</v>
      </c>
      <c r="G7" s="27" t="s">
        <v>52</v>
      </c>
      <c r="H7" s="27">
        <v>3</v>
      </c>
      <c r="I7" s="27" t="s">
        <v>29</v>
      </c>
      <c r="J7" s="27">
        <v>30</v>
      </c>
      <c r="K7" s="67" t="s">
        <v>53</v>
      </c>
      <c r="L7" s="27"/>
    </row>
    <row r="8" spans="1:13" s="68" customFormat="1" ht="30" x14ac:dyDescent="0.25">
      <c r="A8" s="27"/>
      <c r="B8" s="7"/>
      <c r="C8" s="27">
        <v>4</v>
      </c>
      <c r="D8" s="27" t="s">
        <v>0</v>
      </c>
      <c r="E8" s="27">
        <v>30</v>
      </c>
      <c r="F8" s="27" t="s">
        <v>104</v>
      </c>
      <c r="G8" s="27" t="s">
        <v>52</v>
      </c>
      <c r="H8" s="27">
        <v>4</v>
      </c>
      <c r="I8" s="27" t="s">
        <v>29</v>
      </c>
      <c r="J8" s="27">
        <v>30</v>
      </c>
      <c r="K8" s="67" t="s">
        <v>53</v>
      </c>
      <c r="L8" s="27"/>
    </row>
    <row r="9" spans="1:13" s="68" customFormat="1" ht="30" x14ac:dyDescent="0.25">
      <c r="A9" s="27"/>
      <c r="B9" s="7"/>
      <c r="C9" s="27">
        <v>5</v>
      </c>
      <c r="D9" s="27" t="s">
        <v>0</v>
      </c>
      <c r="E9" s="27">
        <v>30</v>
      </c>
      <c r="F9" s="27" t="s">
        <v>224</v>
      </c>
      <c r="G9" s="27" t="s">
        <v>52</v>
      </c>
      <c r="H9" s="27">
        <v>5</v>
      </c>
      <c r="I9" s="27" t="s">
        <v>29</v>
      </c>
      <c r="J9" s="27">
        <v>30</v>
      </c>
      <c r="K9" s="67" t="s">
        <v>53</v>
      </c>
      <c r="L9" s="27"/>
    </row>
    <row r="10" spans="1:13" s="68" customFormat="1" ht="30" x14ac:dyDescent="0.25">
      <c r="A10" s="27"/>
      <c r="B10" s="7"/>
      <c r="C10" s="27">
        <v>6</v>
      </c>
      <c r="D10" s="27" t="s">
        <v>0</v>
      </c>
      <c r="E10" s="27">
        <v>30</v>
      </c>
      <c r="F10" s="27" t="s">
        <v>105</v>
      </c>
      <c r="G10" s="27" t="s">
        <v>52</v>
      </c>
      <c r="H10" s="27">
        <v>6</v>
      </c>
      <c r="I10" s="27" t="s">
        <v>29</v>
      </c>
      <c r="J10" s="27">
        <v>30</v>
      </c>
      <c r="K10" s="67" t="s">
        <v>53</v>
      </c>
      <c r="L10" s="27"/>
    </row>
    <row r="11" spans="1:13" s="68" customFormat="1" ht="30" x14ac:dyDescent="0.25">
      <c r="A11" s="27"/>
      <c r="B11" s="7"/>
      <c r="C11" s="27">
        <v>7</v>
      </c>
      <c r="D11" s="27" t="s">
        <v>0</v>
      </c>
      <c r="E11" s="27">
        <v>30</v>
      </c>
      <c r="F11" s="27" t="s">
        <v>106</v>
      </c>
      <c r="G11" s="27" t="s">
        <v>52</v>
      </c>
      <c r="H11" s="27">
        <v>7</v>
      </c>
      <c r="I11" s="27" t="s">
        <v>29</v>
      </c>
      <c r="J11" s="27">
        <v>30</v>
      </c>
      <c r="K11" s="67" t="s">
        <v>53</v>
      </c>
      <c r="L11" s="27"/>
    </row>
    <row r="12" spans="1:13" s="68" customFormat="1" x14ac:dyDescent="0.25">
      <c r="A12" s="27"/>
      <c r="B12" s="7"/>
      <c r="C12" s="27"/>
      <c r="D12" s="27"/>
      <c r="E12" s="27"/>
      <c r="F12" s="27"/>
      <c r="G12" s="27"/>
      <c r="H12" s="27"/>
      <c r="I12" s="27"/>
      <c r="J12" s="27"/>
      <c r="K12" s="67"/>
      <c r="L12" s="27"/>
    </row>
    <row r="13" spans="1:13" ht="30" x14ac:dyDescent="0.25">
      <c r="A13" s="27" t="s">
        <v>51</v>
      </c>
      <c r="B13" s="7" t="s">
        <v>55</v>
      </c>
      <c r="C13" s="27">
        <v>1</v>
      </c>
      <c r="D13" s="27" t="s">
        <v>0</v>
      </c>
      <c r="E13" s="27">
        <v>22</v>
      </c>
      <c r="F13" s="27" t="s">
        <v>76</v>
      </c>
      <c r="G13" s="27" t="s">
        <v>52</v>
      </c>
      <c r="H13" s="27">
        <v>1</v>
      </c>
      <c r="I13" s="27" t="s">
        <v>29</v>
      </c>
      <c r="J13" s="27">
        <v>22</v>
      </c>
      <c r="K13" s="67" t="s">
        <v>53</v>
      </c>
      <c r="L13" s="27"/>
      <c r="M13" s="68"/>
    </row>
    <row r="14" spans="1:13" ht="30" x14ac:dyDescent="0.25">
      <c r="A14" s="27"/>
      <c r="B14" s="7"/>
      <c r="C14" s="27">
        <v>2</v>
      </c>
      <c r="D14" s="27" t="s">
        <v>0</v>
      </c>
      <c r="E14" s="27">
        <v>22</v>
      </c>
      <c r="F14" s="27" t="s">
        <v>77</v>
      </c>
      <c r="G14" s="27" t="s">
        <v>52</v>
      </c>
      <c r="H14" s="27">
        <v>2</v>
      </c>
      <c r="I14" s="27" t="s">
        <v>29</v>
      </c>
      <c r="J14" s="27">
        <v>22</v>
      </c>
      <c r="K14" s="67" t="s">
        <v>53</v>
      </c>
      <c r="L14" s="27"/>
      <c r="M14" s="68"/>
    </row>
    <row r="15" spans="1:13" ht="30" x14ac:dyDescent="0.25">
      <c r="A15" s="27"/>
      <c r="B15" s="7"/>
      <c r="C15" s="27">
        <v>3</v>
      </c>
      <c r="D15" s="27" t="s">
        <v>0</v>
      </c>
      <c r="E15" s="27">
        <v>22</v>
      </c>
      <c r="F15" s="27" t="s">
        <v>226</v>
      </c>
      <c r="G15" s="27" t="s">
        <v>52</v>
      </c>
      <c r="H15" s="27">
        <v>3</v>
      </c>
      <c r="I15" s="27" t="s">
        <v>29</v>
      </c>
      <c r="J15" s="27">
        <v>22</v>
      </c>
      <c r="K15" s="67" t="s">
        <v>53</v>
      </c>
      <c r="L15" s="27"/>
      <c r="M15" s="68"/>
    </row>
    <row r="16" spans="1:13" ht="30" x14ac:dyDescent="0.25">
      <c r="A16" s="27"/>
      <c r="B16" s="7"/>
      <c r="C16" s="27">
        <v>4</v>
      </c>
      <c r="D16" s="27" t="s">
        <v>0</v>
      </c>
      <c r="E16" s="27">
        <v>22</v>
      </c>
      <c r="F16" s="27" t="s">
        <v>227</v>
      </c>
      <c r="G16" s="27" t="s">
        <v>52</v>
      </c>
      <c r="H16" s="27">
        <v>4</v>
      </c>
      <c r="I16" s="27" t="s">
        <v>29</v>
      </c>
      <c r="J16" s="27">
        <v>22</v>
      </c>
      <c r="K16" s="67" t="s">
        <v>53</v>
      </c>
      <c r="L16" s="27"/>
      <c r="M16" s="68"/>
    </row>
    <row r="17" spans="1:13" x14ac:dyDescent="0.25">
      <c r="A17" s="27"/>
      <c r="B17" s="7"/>
      <c r="C17" s="27"/>
      <c r="D17" s="27"/>
      <c r="E17" s="27"/>
      <c r="F17" s="27"/>
      <c r="G17" s="27"/>
      <c r="H17" s="27"/>
      <c r="I17" s="27"/>
      <c r="J17" s="27"/>
      <c r="K17" s="67"/>
      <c r="L17" s="27"/>
      <c r="M17" s="68"/>
    </row>
    <row r="18" spans="1:13" s="68" customFormat="1" ht="45" x14ac:dyDescent="0.25">
      <c r="A18" s="27" t="s">
        <v>51</v>
      </c>
      <c r="B18" s="7" t="s">
        <v>213</v>
      </c>
      <c r="C18" s="27">
        <v>1</v>
      </c>
      <c r="D18" s="27" t="s">
        <v>0</v>
      </c>
      <c r="E18" s="27">
        <v>60</v>
      </c>
      <c r="F18" s="27" t="s">
        <v>107</v>
      </c>
      <c r="G18" s="27" t="s">
        <v>52</v>
      </c>
      <c r="H18" s="27">
        <v>1</v>
      </c>
      <c r="I18" s="27" t="s">
        <v>29</v>
      </c>
      <c r="J18" s="27">
        <v>60</v>
      </c>
      <c r="K18" s="67" t="s">
        <v>53</v>
      </c>
      <c r="L18" s="27"/>
    </row>
    <row r="19" spans="1:13" s="68" customFormat="1" ht="30" x14ac:dyDescent="0.25">
      <c r="A19" s="27"/>
      <c r="B19" s="7"/>
      <c r="C19" s="27">
        <v>2</v>
      </c>
      <c r="D19" s="27" t="s">
        <v>0</v>
      </c>
      <c r="E19" s="27">
        <v>60</v>
      </c>
      <c r="F19" s="27" t="s">
        <v>108</v>
      </c>
      <c r="G19" s="27" t="s">
        <v>52</v>
      </c>
      <c r="H19" s="27">
        <v>2</v>
      </c>
      <c r="I19" s="27" t="s">
        <v>29</v>
      </c>
      <c r="J19" s="27">
        <v>60</v>
      </c>
      <c r="K19" s="67" t="s">
        <v>53</v>
      </c>
      <c r="L19" s="27"/>
    </row>
    <row r="20" spans="1:13" s="68" customFormat="1" ht="30" x14ac:dyDescent="0.25">
      <c r="A20" s="27"/>
      <c r="B20" s="7"/>
      <c r="C20" s="27">
        <v>3</v>
      </c>
      <c r="D20" s="27" t="s">
        <v>0</v>
      </c>
      <c r="E20" s="27">
        <v>60</v>
      </c>
      <c r="F20" s="27" t="s">
        <v>109</v>
      </c>
      <c r="G20" s="27" t="s">
        <v>52</v>
      </c>
      <c r="H20" s="27">
        <v>3</v>
      </c>
      <c r="I20" s="27" t="s">
        <v>29</v>
      </c>
      <c r="J20" s="27">
        <v>60</v>
      </c>
      <c r="K20" s="67" t="s">
        <v>53</v>
      </c>
      <c r="L20" s="27"/>
    </row>
    <row r="21" spans="1:13" s="68" customFormat="1" ht="30" x14ac:dyDescent="0.25">
      <c r="A21" s="27"/>
      <c r="B21" s="7"/>
      <c r="C21" s="27">
        <v>4</v>
      </c>
      <c r="D21" s="27" t="s">
        <v>0</v>
      </c>
      <c r="E21" s="27">
        <v>60</v>
      </c>
      <c r="F21" s="27" t="s">
        <v>110</v>
      </c>
      <c r="G21" s="27" t="s">
        <v>52</v>
      </c>
      <c r="H21" s="27">
        <v>4</v>
      </c>
      <c r="I21" s="27" t="s">
        <v>29</v>
      </c>
      <c r="J21" s="27">
        <v>60</v>
      </c>
      <c r="K21" s="67" t="s">
        <v>53</v>
      </c>
      <c r="L21" s="27"/>
    </row>
    <row r="22" spans="1:13" s="68" customFormat="1" ht="30" x14ac:dyDescent="0.25">
      <c r="A22" s="27"/>
      <c r="B22" s="7"/>
      <c r="C22" s="27">
        <v>5</v>
      </c>
      <c r="D22" s="27" t="s">
        <v>0</v>
      </c>
      <c r="E22" s="27">
        <v>60</v>
      </c>
      <c r="F22" s="27" t="s">
        <v>411</v>
      </c>
      <c r="G22" s="27" t="s">
        <v>52</v>
      </c>
      <c r="H22" s="27">
        <v>5</v>
      </c>
      <c r="I22" s="27" t="s">
        <v>29</v>
      </c>
      <c r="J22" s="27">
        <v>60</v>
      </c>
      <c r="K22" s="67" t="s">
        <v>53</v>
      </c>
      <c r="L22" s="27"/>
    </row>
    <row r="23" spans="1:13" s="68" customFormat="1" ht="30" x14ac:dyDescent="0.25">
      <c r="A23" s="27"/>
      <c r="B23" s="7"/>
      <c r="C23" s="27">
        <v>6</v>
      </c>
      <c r="D23" s="27" t="s">
        <v>0</v>
      </c>
      <c r="E23" s="27">
        <v>60</v>
      </c>
      <c r="F23" s="27" t="s">
        <v>111</v>
      </c>
      <c r="G23" s="27" t="s">
        <v>52</v>
      </c>
      <c r="H23" s="27">
        <v>6</v>
      </c>
      <c r="I23" s="27" t="s">
        <v>29</v>
      </c>
      <c r="J23" s="27">
        <v>60</v>
      </c>
      <c r="K23" s="67" t="s">
        <v>53</v>
      </c>
      <c r="L23" s="27"/>
    </row>
    <row r="24" spans="1:13" s="68" customFormat="1" ht="30" x14ac:dyDescent="0.25">
      <c r="A24" s="27"/>
      <c r="B24" s="7"/>
      <c r="C24" s="27">
        <v>7</v>
      </c>
      <c r="D24" s="27" t="s">
        <v>0</v>
      </c>
      <c r="E24" s="27">
        <v>60</v>
      </c>
      <c r="F24" s="27" t="s">
        <v>112</v>
      </c>
      <c r="G24" s="27" t="s">
        <v>52</v>
      </c>
      <c r="H24" s="27">
        <v>7</v>
      </c>
      <c r="I24" s="27" t="s">
        <v>29</v>
      </c>
      <c r="J24" s="27">
        <v>60</v>
      </c>
      <c r="K24" s="67" t="s">
        <v>53</v>
      </c>
      <c r="L24" s="27"/>
    </row>
    <row r="25" spans="1:13" s="68" customFormat="1" ht="30" x14ac:dyDescent="0.25">
      <c r="A25" s="27"/>
      <c r="B25" s="7"/>
      <c r="C25" s="27">
        <v>8</v>
      </c>
      <c r="D25" s="27" t="s">
        <v>0</v>
      </c>
      <c r="E25" s="27">
        <v>60</v>
      </c>
      <c r="F25" s="27" t="s">
        <v>38</v>
      </c>
      <c r="G25" s="27" t="s">
        <v>52</v>
      </c>
      <c r="H25" s="27">
        <v>8</v>
      </c>
      <c r="I25" s="27" t="s">
        <v>29</v>
      </c>
      <c r="J25" s="27">
        <v>60</v>
      </c>
      <c r="K25" s="67" t="s">
        <v>53</v>
      </c>
      <c r="L25" s="27"/>
    </row>
    <row r="26" spans="1:13" s="68" customFormat="1" x14ac:dyDescent="0.25">
      <c r="A26" s="27"/>
      <c r="B26" s="7"/>
      <c r="C26" s="27"/>
      <c r="D26" s="27"/>
      <c r="E26" s="27"/>
      <c r="F26" s="27"/>
      <c r="G26" s="27"/>
      <c r="H26" s="27"/>
      <c r="I26" s="27"/>
      <c r="J26" s="27"/>
      <c r="K26" s="67"/>
      <c r="L26" s="27"/>
    </row>
    <row r="27" spans="1:13" ht="30" x14ac:dyDescent="0.25">
      <c r="A27" s="27" t="s">
        <v>51</v>
      </c>
      <c r="B27" s="7" t="s">
        <v>100</v>
      </c>
      <c r="C27" s="27">
        <v>1</v>
      </c>
      <c r="D27" s="27" t="s">
        <v>0</v>
      </c>
      <c r="E27" s="27">
        <v>70</v>
      </c>
      <c r="F27" s="27" t="s">
        <v>221</v>
      </c>
      <c r="G27" s="27" t="s">
        <v>52</v>
      </c>
      <c r="H27" s="27">
        <v>1</v>
      </c>
      <c r="I27" s="27" t="s">
        <v>29</v>
      </c>
      <c r="J27" s="27">
        <v>70</v>
      </c>
      <c r="K27" s="67" t="s">
        <v>53</v>
      </c>
      <c r="L27" s="27"/>
      <c r="M27" s="68"/>
    </row>
    <row r="28" spans="1:13" ht="30" x14ac:dyDescent="0.25">
      <c r="A28" s="27"/>
      <c r="B28" s="7"/>
      <c r="C28" s="27">
        <v>2</v>
      </c>
      <c r="D28" s="27" t="s">
        <v>0</v>
      </c>
      <c r="E28" s="27">
        <v>70</v>
      </c>
      <c r="F28" s="27" t="s">
        <v>68</v>
      </c>
      <c r="G28" s="27" t="s">
        <v>52</v>
      </c>
      <c r="H28" s="27">
        <v>2</v>
      </c>
      <c r="I28" s="27" t="s">
        <v>29</v>
      </c>
      <c r="J28" s="27">
        <v>70</v>
      </c>
      <c r="K28" s="67" t="s">
        <v>53</v>
      </c>
      <c r="L28" s="27"/>
      <c r="M28" s="68"/>
    </row>
    <row r="29" spans="1:13" ht="30" x14ac:dyDescent="0.25">
      <c r="A29" s="27"/>
      <c r="B29" s="7"/>
      <c r="C29" s="27">
        <v>3</v>
      </c>
      <c r="D29" s="27" t="s">
        <v>0</v>
      </c>
      <c r="E29" s="27">
        <v>70</v>
      </c>
      <c r="F29" s="27" t="s">
        <v>412</v>
      </c>
      <c r="G29" s="27" t="s">
        <v>52</v>
      </c>
      <c r="H29" s="27">
        <v>3</v>
      </c>
      <c r="I29" s="27" t="s">
        <v>29</v>
      </c>
      <c r="J29" s="27">
        <v>70</v>
      </c>
      <c r="K29" s="67" t="s">
        <v>53</v>
      </c>
      <c r="L29" s="27"/>
      <c r="M29" s="68"/>
    </row>
    <row r="30" spans="1:13" ht="30" x14ac:dyDescent="0.25">
      <c r="A30" s="27"/>
      <c r="B30" s="7"/>
      <c r="C30" s="27">
        <v>4</v>
      </c>
      <c r="D30" s="27" t="s">
        <v>0</v>
      </c>
      <c r="E30" s="27">
        <v>70</v>
      </c>
      <c r="F30" s="27" t="s">
        <v>69</v>
      </c>
      <c r="G30" s="27" t="s">
        <v>52</v>
      </c>
      <c r="H30" s="27">
        <v>4</v>
      </c>
      <c r="I30" s="27" t="s">
        <v>29</v>
      </c>
      <c r="J30" s="27">
        <v>70</v>
      </c>
      <c r="K30" s="67" t="s">
        <v>53</v>
      </c>
      <c r="L30" s="27"/>
      <c r="M30" s="68"/>
    </row>
    <row r="31" spans="1:13" ht="30" x14ac:dyDescent="0.25">
      <c r="A31" s="27"/>
      <c r="B31" s="7"/>
      <c r="C31" s="27">
        <v>5</v>
      </c>
      <c r="D31" s="27" t="s">
        <v>0</v>
      </c>
      <c r="E31" s="27">
        <v>70</v>
      </c>
      <c r="F31" s="27" t="s">
        <v>78</v>
      </c>
      <c r="G31" s="27" t="s">
        <v>52</v>
      </c>
      <c r="H31" s="27">
        <v>5</v>
      </c>
      <c r="I31" s="27" t="s">
        <v>29</v>
      </c>
      <c r="J31" s="27">
        <v>70</v>
      </c>
      <c r="K31" s="67" t="s">
        <v>53</v>
      </c>
      <c r="L31" s="27"/>
      <c r="M31" s="68"/>
    </row>
    <row r="32" spans="1:13" ht="30" x14ac:dyDescent="0.25">
      <c r="A32" s="27"/>
      <c r="B32" s="7"/>
      <c r="C32" s="27">
        <v>6</v>
      </c>
      <c r="D32" s="27" t="s">
        <v>0</v>
      </c>
      <c r="E32" s="27">
        <v>70</v>
      </c>
      <c r="F32" s="27" t="s">
        <v>413</v>
      </c>
      <c r="G32" s="27" t="s">
        <v>52</v>
      </c>
      <c r="H32" s="27">
        <v>6</v>
      </c>
      <c r="I32" s="27" t="s">
        <v>29</v>
      </c>
      <c r="J32" s="27">
        <v>70</v>
      </c>
      <c r="K32" s="67" t="s">
        <v>53</v>
      </c>
      <c r="L32" s="27"/>
      <c r="M32" s="68"/>
    </row>
    <row r="33" spans="1:13" ht="30" x14ac:dyDescent="0.25">
      <c r="A33" s="27"/>
      <c r="B33" s="7"/>
      <c r="C33" s="27">
        <v>7</v>
      </c>
      <c r="D33" s="27" t="s">
        <v>0</v>
      </c>
      <c r="E33" s="27">
        <v>70</v>
      </c>
      <c r="F33" s="27" t="s">
        <v>225</v>
      </c>
      <c r="G33" s="27" t="s">
        <v>52</v>
      </c>
      <c r="H33" s="27">
        <v>7</v>
      </c>
      <c r="I33" s="27" t="s">
        <v>29</v>
      </c>
      <c r="J33" s="27">
        <v>70</v>
      </c>
      <c r="K33" s="67" t="s">
        <v>53</v>
      </c>
      <c r="L33" s="27"/>
      <c r="M33" s="68"/>
    </row>
    <row r="34" spans="1:13" ht="30" x14ac:dyDescent="0.25">
      <c r="A34" s="27"/>
      <c r="B34" s="7"/>
      <c r="C34" s="27">
        <v>8</v>
      </c>
      <c r="D34" s="27" t="s">
        <v>0</v>
      </c>
      <c r="E34" s="27">
        <v>70</v>
      </c>
      <c r="F34" s="27" t="s">
        <v>79</v>
      </c>
      <c r="G34" s="27" t="s">
        <v>52</v>
      </c>
      <c r="H34" s="27">
        <v>8</v>
      </c>
      <c r="I34" s="27" t="s">
        <v>29</v>
      </c>
      <c r="J34" s="27">
        <v>70</v>
      </c>
      <c r="K34" s="67" t="s">
        <v>53</v>
      </c>
      <c r="L34" s="27"/>
      <c r="M34" s="68"/>
    </row>
    <row r="35" spans="1:13" x14ac:dyDescent="0.25">
      <c r="A35" s="27"/>
      <c r="B35" s="7"/>
      <c r="C35" s="27"/>
      <c r="D35" s="27"/>
      <c r="E35" s="27"/>
      <c r="F35" s="27"/>
      <c r="G35" s="27"/>
      <c r="H35" s="27"/>
      <c r="I35" s="27"/>
      <c r="J35" s="27"/>
      <c r="K35" s="67"/>
      <c r="L35" s="27"/>
      <c r="M35" s="68"/>
    </row>
    <row r="36" spans="1:13" ht="45" x14ac:dyDescent="0.25">
      <c r="A36" s="27" t="s">
        <v>51</v>
      </c>
      <c r="B36" s="7" t="s">
        <v>54</v>
      </c>
      <c r="C36" s="27">
        <v>1</v>
      </c>
      <c r="D36" s="27" t="s">
        <v>0</v>
      </c>
      <c r="E36" s="27">
        <v>45</v>
      </c>
      <c r="F36" s="27" t="s">
        <v>74</v>
      </c>
      <c r="G36" s="27" t="s">
        <v>52</v>
      </c>
      <c r="H36" s="27">
        <v>1</v>
      </c>
      <c r="I36" s="27" t="s">
        <v>29</v>
      </c>
      <c r="J36" s="27">
        <v>45</v>
      </c>
      <c r="K36" s="67" t="s">
        <v>53</v>
      </c>
      <c r="L36" s="27"/>
      <c r="M36" s="68"/>
    </row>
    <row r="37" spans="1:13" ht="30" x14ac:dyDescent="0.25">
      <c r="A37" s="27"/>
      <c r="B37" s="7"/>
      <c r="C37" s="27">
        <v>2</v>
      </c>
      <c r="D37" s="27" t="s">
        <v>0</v>
      </c>
      <c r="E37" s="27">
        <v>45</v>
      </c>
      <c r="F37" s="27" t="s">
        <v>75</v>
      </c>
      <c r="G37" s="27" t="s">
        <v>52</v>
      </c>
      <c r="H37" s="27">
        <v>2</v>
      </c>
      <c r="I37" s="27" t="s">
        <v>29</v>
      </c>
      <c r="J37" s="27">
        <v>45</v>
      </c>
      <c r="K37" s="67" t="s">
        <v>53</v>
      </c>
      <c r="L37" s="27"/>
      <c r="M37" s="68"/>
    </row>
    <row r="38" spans="1:13" ht="30" x14ac:dyDescent="0.25">
      <c r="A38" s="27"/>
      <c r="B38" s="7"/>
      <c r="C38" s="27">
        <v>3</v>
      </c>
      <c r="D38" s="27" t="s">
        <v>0</v>
      </c>
      <c r="E38" s="27">
        <v>45</v>
      </c>
      <c r="F38" s="27" t="s">
        <v>228</v>
      </c>
      <c r="G38" s="27" t="s">
        <v>52</v>
      </c>
      <c r="H38" s="27">
        <v>3</v>
      </c>
      <c r="I38" s="27" t="s">
        <v>29</v>
      </c>
      <c r="J38" s="27">
        <v>45</v>
      </c>
      <c r="K38" s="67" t="s">
        <v>53</v>
      </c>
      <c r="L38" s="27"/>
      <c r="M38" s="68"/>
    </row>
    <row r="39" spans="1:13" x14ac:dyDescent="0.25">
      <c r="A39" s="27"/>
      <c r="B39" s="7"/>
      <c r="C39" s="27"/>
      <c r="D39" s="27"/>
      <c r="E39" s="27"/>
      <c r="F39" s="27"/>
      <c r="G39" s="27"/>
      <c r="H39" s="27"/>
      <c r="I39" s="27"/>
      <c r="J39" s="27"/>
      <c r="K39" s="67"/>
      <c r="L39" s="27"/>
      <c r="M39" s="68"/>
    </row>
    <row r="40" spans="1:13" s="68" customFormat="1" ht="30" x14ac:dyDescent="0.25">
      <c r="A40" s="27" t="s">
        <v>51</v>
      </c>
      <c r="B40" s="7" t="s">
        <v>214</v>
      </c>
      <c r="C40" s="27">
        <v>1</v>
      </c>
      <c r="D40" s="27" t="s">
        <v>0</v>
      </c>
      <c r="E40" s="27">
        <v>60</v>
      </c>
      <c r="F40" s="27" t="s">
        <v>113</v>
      </c>
      <c r="G40" s="27" t="s">
        <v>52</v>
      </c>
      <c r="H40" s="27">
        <v>1</v>
      </c>
      <c r="I40" s="27" t="s">
        <v>29</v>
      </c>
      <c r="J40" s="27">
        <v>60</v>
      </c>
      <c r="K40" s="67" t="s">
        <v>53</v>
      </c>
      <c r="L40" s="27"/>
    </row>
    <row r="41" spans="1:13" s="68" customFormat="1" ht="30" x14ac:dyDescent="0.25">
      <c r="A41" s="27"/>
      <c r="B41" s="7"/>
      <c r="C41" s="27">
        <v>2</v>
      </c>
      <c r="D41" s="27" t="s">
        <v>0</v>
      </c>
      <c r="E41" s="27">
        <v>60</v>
      </c>
      <c r="F41" s="27" t="s">
        <v>114</v>
      </c>
      <c r="G41" s="27" t="s">
        <v>52</v>
      </c>
      <c r="H41" s="27">
        <v>2</v>
      </c>
      <c r="I41" s="27" t="s">
        <v>29</v>
      </c>
      <c r="J41" s="27">
        <v>60</v>
      </c>
      <c r="K41" s="67" t="s">
        <v>53</v>
      </c>
      <c r="L41" s="27"/>
    </row>
    <row r="42" spans="1:13" s="68" customFormat="1" ht="30" x14ac:dyDescent="0.25">
      <c r="A42" s="27"/>
      <c r="B42" s="7"/>
      <c r="C42" s="27">
        <v>3</v>
      </c>
      <c r="D42" s="27" t="s">
        <v>0</v>
      </c>
      <c r="E42" s="27">
        <v>60</v>
      </c>
      <c r="F42" s="27" t="s">
        <v>115</v>
      </c>
      <c r="G42" s="27" t="s">
        <v>52</v>
      </c>
      <c r="H42" s="27">
        <v>3</v>
      </c>
      <c r="I42" s="27" t="s">
        <v>29</v>
      </c>
      <c r="J42" s="27">
        <v>60</v>
      </c>
      <c r="K42" s="67" t="s">
        <v>53</v>
      </c>
      <c r="L42" s="27"/>
    </row>
    <row r="43" spans="1:13" s="68" customFormat="1" ht="30" x14ac:dyDescent="0.25">
      <c r="A43" s="27"/>
      <c r="B43" s="7"/>
      <c r="C43" s="27">
        <v>4</v>
      </c>
      <c r="D43" s="27" t="s">
        <v>0</v>
      </c>
      <c r="E43" s="27">
        <v>60</v>
      </c>
      <c r="F43" s="27" t="s">
        <v>116</v>
      </c>
      <c r="G43" s="27" t="s">
        <v>52</v>
      </c>
      <c r="H43" s="27">
        <v>4</v>
      </c>
      <c r="I43" s="27" t="s">
        <v>29</v>
      </c>
      <c r="J43" s="27">
        <v>60</v>
      </c>
      <c r="K43" s="67" t="s">
        <v>53</v>
      </c>
      <c r="L43" s="27"/>
    </row>
    <row r="44" spans="1:13" s="68" customFormat="1" ht="30" x14ac:dyDescent="0.25">
      <c r="A44" s="27"/>
      <c r="B44" s="7"/>
      <c r="C44" s="27">
        <v>5</v>
      </c>
      <c r="D44" s="27" t="s">
        <v>0</v>
      </c>
      <c r="E44" s="27">
        <v>60</v>
      </c>
      <c r="F44" s="27" t="s">
        <v>117</v>
      </c>
      <c r="G44" s="27" t="s">
        <v>52</v>
      </c>
      <c r="H44" s="27">
        <v>5</v>
      </c>
      <c r="I44" s="27" t="s">
        <v>29</v>
      </c>
      <c r="J44" s="27">
        <v>60</v>
      </c>
      <c r="K44" s="67" t="s">
        <v>53</v>
      </c>
      <c r="L44" s="27"/>
    </row>
    <row r="45" spans="1:13" s="68" customFormat="1" ht="30" x14ac:dyDescent="0.25">
      <c r="A45" s="27"/>
      <c r="B45" s="7"/>
      <c r="C45" s="27">
        <v>6</v>
      </c>
      <c r="D45" s="27" t="s">
        <v>0</v>
      </c>
      <c r="E45" s="27">
        <v>60</v>
      </c>
      <c r="F45" s="27" t="s">
        <v>118</v>
      </c>
      <c r="G45" s="27" t="s">
        <v>52</v>
      </c>
      <c r="H45" s="27">
        <v>6</v>
      </c>
      <c r="I45" s="27" t="s">
        <v>29</v>
      </c>
      <c r="J45" s="27">
        <v>60</v>
      </c>
      <c r="K45" s="67" t="s">
        <v>53</v>
      </c>
      <c r="L45" s="27"/>
    </row>
    <row r="46" spans="1:13" s="68" customFormat="1" ht="30" x14ac:dyDescent="0.25">
      <c r="A46" s="27"/>
      <c r="B46" s="7"/>
      <c r="C46" s="27">
        <v>7</v>
      </c>
      <c r="D46" s="27" t="s">
        <v>0</v>
      </c>
      <c r="E46" s="27">
        <v>60</v>
      </c>
      <c r="F46" s="27" t="s">
        <v>119</v>
      </c>
      <c r="G46" s="27" t="s">
        <v>52</v>
      </c>
      <c r="H46" s="27">
        <v>7</v>
      </c>
      <c r="I46" s="27" t="s">
        <v>29</v>
      </c>
      <c r="J46" s="27">
        <v>60</v>
      </c>
      <c r="K46" s="67" t="s">
        <v>53</v>
      </c>
      <c r="L46" s="27"/>
    </row>
    <row r="47" spans="1:13" s="68" customFormat="1" ht="30" x14ac:dyDescent="0.25">
      <c r="A47" s="27"/>
      <c r="B47" s="7"/>
      <c r="C47" s="27">
        <v>8</v>
      </c>
      <c r="D47" s="27" t="s">
        <v>0</v>
      </c>
      <c r="E47" s="27">
        <v>60</v>
      </c>
      <c r="F47" s="27" t="s">
        <v>120</v>
      </c>
      <c r="G47" s="27" t="s">
        <v>52</v>
      </c>
      <c r="H47" s="27">
        <v>8</v>
      </c>
      <c r="I47" s="27" t="s">
        <v>29</v>
      </c>
      <c r="J47" s="27">
        <v>60</v>
      </c>
      <c r="K47" s="67" t="s">
        <v>53</v>
      </c>
      <c r="L47" s="27"/>
    </row>
    <row r="48" spans="1:13" s="68" customFormat="1" ht="30" x14ac:dyDescent="0.25">
      <c r="A48" s="27"/>
      <c r="B48" s="7"/>
      <c r="C48" s="27">
        <v>9</v>
      </c>
      <c r="D48" s="27" t="s">
        <v>0</v>
      </c>
      <c r="E48" s="27">
        <v>60</v>
      </c>
      <c r="F48" s="27" t="s">
        <v>121</v>
      </c>
      <c r="G48" s="27" t="s">
        <v>52</v>
      </c>
      <c r="H48" s="27">
        <v>9</v>
      </c>
      <c r="I48" s="27" t="s">
        <v>29</v>
      </c>
      <c r="J48" s="27">
        <v>60</v>
      </c>
      <c r="K48" s="67" t="s">
        <v>53</v>
      </c>
      <c r="L48" s="27"/>
    </row>
    <row r="49" spans="1:13" s="68" customFormat="1" x14ac:dyDescent="0.25">
      <c r="A49" s="7"/>
      <c r="B49" s="7"/>
      <c r="C49" s="27"/>
      <c r="D49" s="27"/>
      <c r="E49" s="27"/>
      <c r="F49" s="27"/>
      <c r="G49" s="27"/>
      <c r="H49" s="27"/>
      <c r="I49" s="27"/>
      <c r="J49" s="27"/>
      <c r="K49" s="67"/>
      <c r="L49" s="27"/>
    </row>
    <row r="50" spans="1:13" ht="30" x14ac:dyDescent="0.25">
      <c r="A50" s="27" t="s">
        <v>51</v>
      </c>
      <c r="B50" s="7" t="s">
        <v>88</v>
      </c>
      <c r="C50" s="27">
        <v>1</v>
      </c>
      <c r="D50" s="27" t="s">
        <v>0</v>
      </c>
      <c r="E50" s="27">
        <v>7</v>
      </c>
      <c r="F50" s="27" t="s">
        <v>382</v>
      </c>
      <c r="G50" s="27" t="s">
        <v>52</v>
      </c>
      <c r="H50" s="27">
        <v>1</v>
      </c>
      <c r="I50" s="27" t="s">
        <v>27</v>
      </c>
      <c r="J50" s="27">
        <v>7</v>
      </c>
      <c r="K50" s="67" t="s">
        <v>53</v>
      </c>
      <c r="L50" s="27"/>
      <c r="M50" s="68"/>
    </row>
    <row r="51" spans="1:13" ht="30" x14ac:dyDescent="0.25">
      <c r="A51" s="27"/>
      <c r="B51" s="7"/>
      <c r="C51" s="27">
        <v>2</v>
      </c>
      <c r="D51" s="27" t="s">
        <v>0</v>
      </c>
      <c r="E51" s="27">
        <v>7</v>
      </c>
      <c r="F51" s="27" t="s">
        <v>383</v>
      </c>
      <c r="G51" s="27" t="s">
        <v>52</v>
      </c>
      <c r="H51" s="27">
        <v>2</v>
      </c>
      <c r="I51" s="27" t="s">
        <v>27</v>
      </c>
      <c r="J51" s="27">
        <v>7</v>
      </c>
      <c r="K51" s="67" t="s">
        <v>53</v>
      </c>
      <c r="L51" s="27"/>
      <c r="M51" s="68"/>
    </row>
    <row r="52" spans="1:13" ht="30" x14ac:dyDescent="0.25">
      <c r="A52" s="27"/>
      <c r="B52" s="7"/>
      <c r="C52" s="27">
        <v>3</v>
      </c>
      <c r="D52" s="27" t="s">
        <v>0</v>
      </c>
      <c r="E52" s="27">
        <v>7</v>
      </c>
      <c r="F52" s="27" t="s">
        <v>384</v>
      </c>
      <c r="G52" s="27" t="s">
        <v>52</v>
      </c>
      <c r="H52" s="27">
        <v>3</v>
      </c>
      <c r="I52" s="27" t="s">
        <v>27</v>
      </c>
      <c r="J52" s="27">
        <v>7</v>
      </c>
      <c r="K52" s="67" t="s">
        <v>53</v>
      </c>
      <c r="L52" s="27"/>
      <c r="M52" s="68"/>
    </row>
    <row r="53" spans="1:13" ht="30" x14ac:dyDescent="0.25">
      <c r="A53" s="27"/>
      <c r="B53" s="7"/>
      <c r="C53" s="27">
        <v>4</v>
      </c>
      <c r="D53" s="27" t="s">
        <v>0</v>
      </c>
      <c r="E53" s="27">
        <v>7</v>
      </c>
      <c r="F53" s="27" t="s">
        <v>385</v>
      </c>
      <c r="G53" s="27" t="s">
        <v>52</v>
      </c>
      <c r="H53" s="27">
        <v>4</v>
      </c>
      <c r="I53" s="27" t="s">
        <v>27</v>
      </c>
      <c r="J53" s="27">
        <v>7</v>
      </c>
      <c r="K53" s="67" t="s">
        <v>53</v>
      </c>
      <c r="L53" s="27"/>
      <c r="M53" s="68"/>
    </row>
    <row r="54" spans="1:13" ht="30" x14ac:dyDescent="0.25">
      <c r="A54" s="27"/>
      <c r="B54" s="7"/>
      <c r="C54" s="27">
        <v>5</v>
      </c>
      <c r="D54" s="27" t="s">
        <v>0</v>
      </c>
      <c r="E54" s="27">
        <v>7</v>
      </c>
      <c r="F54" s="7" t="s">
        <v>386</v>
      </c>
      <c r="G54" s="27" t="s">
        <v>52</v>
      </c>
      <c r="H54" s="27">
        <v>5</v>
      </c>
      <c r="I54" s="27" t="s">
        <v>27</v>
      </c>
      <c r="J54" s="27">
        <v>7</v>
      </c>
      <c r="K54" s="67" t="s">
        <v>53</v>
      </c>
      <c r="L54" s="27"/>
      <c r="M54" s="68"/>
    </row>
    <row r="55" spans="1:13" x14ac:dyDescent="0.25">
      <c r="A55" s="27"/>
      <c r="B55" s="7"/>
      <c r="C55" s="27"/>
      <c r="D55" s="27"/>
      <c r="E55" s="27"/>
      <c r="F55" s="27"/>
      <c r="G55" s="27"/>
      <c r="H55" s="27"/>
      <c r="I55" s="27"/>
      <c r="J55" s="27"/>
      <c r="K55" s="67"/>
      <c r="L55" s="27"/>
      <c r="M55" s="68"/>
    </row>
    <row r="56" spans="1:13" ht="45" x14ac:dyDescent="0.25">
      <c r="A56" s="27" t="s">
        <v>51</v>
      </c>
      <c r="B56" s="7" t="s">
        <v>87</v>
      </c>
      <c r="C56" s="27">
        <v>1</v>
      </c>
      <c r="D56" s="27" t="s">
        <v>0</v>
      </c>
      <c r="E56" s="27">
        <v>160</v>
      </c>
      <c r="F56" s="69" t="s">
        <v>387</v>
      </c>
      <c r="G56" s="27" t="s">
        <v>52</v>
      </c>
      <c r="H56" s="27">
        <v>1</v>
      </c>
      <c r="I56" s="27" t="s">
        <v>29</v>
      </c>
      <c r="J56" s="27">
        <v>160</v>
      </c>
      <c r="K56" s="67" t="s">
        <v>53</v>
      </c>
      <c r="L56" s="27"/>
      <c r="M56" s="68"/>
    </row>
    <row r="57" spans="1:13" ht="30" x14ac:dyDescent="0.25">
      <c r="A57" s="27"/>
      <c r="B57" s="7"/>
      <c r="C57" s="27">
        <v>2</v>
      </c>
      <c r="D57" s="27" t="s">
        <v>0</v>
      </c>
      <c r="E57" s="27">
        <v>160</v>
      </c>
      <c r="F57" s="69" t="s">
        <v>388</v>
      </c>
      <c r="G57" s="27" t="s">
        <v>52</v>
      </c>
      <c r="H57" s="27">
        <v>2</v>
      </c>
      <c r="I57" s="27" t="s">
        <v>29</v>
      </c>
      <c r="J57" s="27">
        <v>160</v>
      </c>
      <c r="K57" s="67" t="s">
        <v>53</v>
      </c>
      <c r="L57" s="27"/>
      <c r="M57" s="68"/>
    </row>
    <row r="58" spans="1:13" ht="30" x14ac:dyDescent="0.25">
      <c r="A58" s="27"/>
      <c r="B58" s="7"/>
      <c r="C58" s="27">
        <v>3</v>
      </c>
      <c r="D58" s="27" t="s">
        <v>0</v>
      </c>
      <c r="E58" s="27">
        <v>160</v>
      </c>
      <c r="F58" s="69" t="s">
        <v>389</v>
      </c>
      <c r="G58" s="27" t="s">
        <v>52</v>
      </c>
      <c r="H58" s="27">
        <v>3</v>
      </c>
      <c r="I58" s="27" t="s">
        <v>29</v>
      </c>
      <c r="J58" s="27">
        <v>160</v>
      </c>
      <c r="K58" s="67" t="s">
        <v>53</v>
      </c>
      <c r="L58" s="27"/>
      <c r="M58" s="68"/>
    </row>
    <row r="59" spans="1:13" ht="30" x14ac:dyDescent="0.25">
      <c r="A59" s="27"/>
      <c r="B59" s="7"/>
      <c r="C59" s="27">
        <v>4</v>
      </c>
      <c r="D59" s="27" t="s">
        <v>0</v>
      </c>
      <c r="E59" s="27">
        <v>160</v>
      </c>
      <c r="F59" s="69" t="s">
        <v>390</v>
      </c>
      <c r="G59" s="27" t="s">
        <v>52</v>
      </c>
      <c r="H59" s="27">
        <v>4</v>
      </c>
      <c r="I59" s="27" t="s">
        <v>29</v>
      </c>
      <c r="J59" s="27">
        <v>160</v>
      </c>
      <c r="K59" s="67" t="s">
        <v>53</v>
      </c>
      <c r="L59" s="27"/>
      <c r="M59" s="68"/>
    </row>
    <row r="60" spans="1:13" ht="30" x14ac:dyDescent="0.25">
      <c r="A60" s="27"/>
      <c r="B60" s="7"/>
      <c r="C60" s="27">
        <v>5</v>
      </c>
      <c r="D60" s="27" t="s">
        <v>0</v>
      </c>
      <c r="E60" s="27">
        <v>160</v>
      </c>
      <c r="F60" s="69" t="s">
        <v>391</v>
      </c>
      <c r="G60" s="27" t="s">
        <v>52</v>
      </c>
      <c r="H60" s="27">
        <v>5</v>
      </c>
      <c r="I60" s="27" t="s">
        <v>29</v>
      </c>
      <c r="J60" s="27">
        <v>160</v>
      </c>
      <c r="K60" s="67" t="s">
        <v>53</v>
      </c>
      <c r="L60" s="27"/>
      <c r="M60" s="68"/>
    </row>
    <row r="61" spans="1:13" ht="30" x14ac:dyDescent="0.25">
      <c r="A61" s="27"/>
      <c r="B61" s="7"/>
      <c r="C61" s="27">
        <v>6</v>
      </c>
      <c r="D61" s="27" t="s">
        <v>0</v>
      </c>
      <c r="E61" s="27">
        <v>160</v>
      </c>
      <c r="F61" s="69" t="s">
        <v>392</v>
      </c>
      <c r="G61" s="27" t="s">
        <v>52</v>
      </c>
      <c r="H61" s="27">
        <v>6</v>
      </c>
      <c r="I61" s="27" t="s">
        <v>29</v>
      </c>
      <c r="J61" s="27">
        <v>160</v>
      </c>
      <c r="K61" s="67" t="s">
        <v>53</v>
      </c>
      <c r="L61" s="27"/>
      <c r="M61" s="68"/>
    </row>
    <row r="62" spans="1:13" ht="30" x14ac:dyDescent="0.25">
      <c r="A62" s="27"/>
      <c r="B62" s="7"/>
      <c r="C62" s="27">
        <v>7</v>
      </c>
      <c r="D62" s="27" t="s">
        <v>0</v>
      </c>
      <c r="E62" s="27">
        <v>160</v>
      </c>
      <c r="F62" s="69" t="s">
        <v>393</v>
      </c>
      <c r="G62" s="27" t="s">
        <v>52</v>
      </c>
      <c r="H62" s="27">
        <v>7</v>
      </c>
      <c r="I62" s="27" t="s">
        <v>29</v>
      </c>
      <c r="J62" s="27">
        <v>160</v>
      </c>
      <c r="K62" s="67" t="s">
        <v>53</v>
      </c>
      <c r="L62" s="27"/>
      <c r="M62" s="68"/>
    </row>
    <row r="63" spans="1:13" ht="30" x14ac:dyDescent="0.25">
      <c r="A63" s="27"/>
      <c r="B63" s="7"/>
      <c r="C63" s="27">
        <v>8</v>
      </c>
      <c r="D63" s="27" t="s">
        <v>0</v>
      </c>
      <c r="E63" s="27">
        <v>160</v>
      </c>
      <c r="F63" s="69" t="s">
        <v>394</v>
      </c>
      <c r="G63" s="27" t="s">
        <v>52</v>
      </c>
      <c r="H63" s="27">
        <v>8</v>
      </c>
      <c r="I63" s="27" t="s">
        <v>29</v>
      </c>
      <c r="J63" s="27">
        <v>160</v>
      </c>
      <c r="K63" s="67" t="s">
        <v>53</v>
      </c>
      <c r="L63" s="27"/>
      <c r="M63" s="68"/>
    </row>
    <row r="64" spans="1:13" ht="30" x14ac:dyDescent="0.25">
      <c r="A64" s="27"/>
      <c r="B64" s="7"/>
      <c r="C64" s="27">
        <v>9</v>
      </c>
      <c r="D64" s="27" t="s">
        <v>0</v>
      </c>
      <c r="E64" s="27">
        <v>160</v>
      </c>
      <c r="F64" s="69" t="s">
        <v>395</v>
      </c>
      <c r="G64" s="27" t="s">
        <v>52</v>
      </c>
      <c r="H64" s="27">
        <v>9</v>
      </c>
      <c r="I64" s="27" t="s">
        <v>29</v>
      </c>
      <c r="J64" s="27">
        <v>160</v>
      </c>
      <c r="K64" s="67" t="s">
        <v>53</v>
      </c>
      <c r="L64" s="27"/>
      <c r="M64" s="68"/>
    </row>
    <row r="65" spans="1:13" ht="30" x14ac:dyDescent="0.25">
      <c r="A65" s="27"/>
      <c r="B65" s="7"/>
      <c r="C65" s="27">
        <v>10</v>
      </c>
      <c r="D65" s="27" t="s">
        <v>0</v>
      </c>
      <c r="E65" s="27">
        <v>160</v>
      </c>
      <c r="F65" s="69" t="s">
        <v>396</v>
      </c>
      <c r="G65" s="27" t="s">
        <v>52</v>
      </c>
      <c r="H65" s="27">
        <v>10</v>
      </c>
      <c r="I65" s="27" t="s">
        <v>29</v>
      </c>
      <c r="J65" s="27">
        <v>160</v>
      </c>
      <c r="K65" s="67" t="s">
        <v>53</v>
      </c>
      <c r="L65" s="27"/>
      <c r="M65" s="68"/>
    </row>
    <row r="66" spans="1:13" ht="30" x14ac:dyDescent="0.25">
      <c r="A66" s="27"/>
      <c r="B66" s="7"/>
      <c r="C66" s="27">
        <v>11</v>
      </c>
      <c r="D66" s="27" t="s">
        <v>0</v>
      </c>
      <c r="E66" s="27">
        <v>160</v>
      </c>
      <c r="F66" s="69" t="s">
        <v>397</v>
      </c>
      <c r="G66" s="27" t="s">
        <v>52</v>
      </c>
      <c r="H66" s="27">
        <v>11</v>
      </c>
      <c r="I66" s="27" t="s">
        <v>29</v>
      </c>
      <c r="J66" s="27">
        <v>160</v>
      </c>
      <c r="K66" s="67" t="s">
        <v>53</v>
      </c>
      <c r="L66" s="27"/>
      <c r="M66" s="68"/>
    </row>
    <row r="67" spans="1:13" ht="30" x14ac:dyDescent="0.25">
      <c r="A67" s="27"/>
      <c r="B67" s="7"/>
      <c r="C67" s="27">
        <v>12</v>
      </c>
      <c r="D67" s="27" t="s">
        <v>0</v>
      </c>
      <c r="E67" s="27">
        <v>160</v>
      </c>
      <c r="F67" s="69" t="s">
        <v>398</v>
      </c>
      <c r="G67" s="27" t="s">
        <v>52</v>
      </c>
      <c r="H67" s="27">
        <v>12</v>
      </c>
      <c r="I67" s="27" t="s">
        <v>29</v>
      </c>
      <c r="J67" s="27">
        <v>160</v>
      </c>
      <c r="K67" s="67" t="s">
        <v>53</v>
      </c>
      <c r="L67" s="27"/>
      <c r="M67" s="68"/>
    </row>
    <row r="68" spans="1:13" ht="30" x14ac:dyDescent="0.25">
      <c r="A68" s="27"/>
      <c r="B68" s="7"/>
      <c r="C68" s="27">
        <v>13</v>
      </c>
      <c r="D68" s="27" t="s">
        <v>0</v>
      </c>
      <c r="E68" s="27">
        <v>160</v>
      </c>
      <c r="F68" s="69" t="s">
        <v>399</v>
      </c>
      <c r="G68" s="27" t="s">
        <v>52</v>
      </c>
      <c r="H68" s="27">
        <v>13</v>
      </c>
      <c r="I68" s="27" t="s">
        <v>29</v>
      </c>
      <c r="J68" s="27">
        <v>160</v>
      </c>
      <c r="K68" s="67" t="s">
        <v>53</v>
      </c>
      <c r="L68" s="27"/>
      <c r="M68" s="68"/>
    </row>
    <row r="69" spans="1:13" ht="30" x14ac:dyDescent="0.25">
      <c r="A69" s="27"/>
      <c r="B69" s="7"/>
      <c r="C69" s="27">
        <v>14</v>
      </c>
      <c r="D69" s="27" t="s">
        <v>0</v>
      </c>
      <c r="E69" s="27">
        <v>160</v>
      </c>
      <c r="F69" s="69" t="s">
        <v>400</v>
      </c>
      <c r="G69" s="27" t="s">
        <v>52</v>
      </c>
      <c r="H69" s="27">
        <v>14</v>
      </c>
      <c r="I69" s="27" t="s">
        <v>29</v>
      </c>
      <c r="J69" s="27">
        <v>160</v>
      </c>
      <c r="K69" s="67" t="s">
        <v>53</v>
      </c>
      <c r="L69" s="27"/>
      <c r="M69" s="68"/>
    </row>
    <row r="70" spans="1:13" ht="30" x14ac:dyDescent="0.25">
      <c r="A70" s="27"/>
      <c r="B70" s="7"/>
      <c r="C70" s="27">
        <v>15</v>
      </c>
      <c r="D70" s="27" t="s">
        <v>0</v>
      </c>
      <c r="E70" s="27">
        <v>160</v>
      </c>
      <c r="F70" s="69" t="s">
        <v>414</v>
      </c>
      <c r="G70" s="27" t="s">
        <v>52</v>
      </c>
      <c r="H70" s="27">
        <v>15</v>
      </c>
      <c r="I70" s="27" t="s">
        <v>29</v>
      </c>
      <c r="J70" s="27">
        <v>160</v>
      </c>
      <c r="K70" s="67" t="s">
        <v>53</v>
      </c>
      <c r="L70" s="27"/>
      <c r="M70" s="68"/>
    </row>
    <row r="71" spans="1:13" ht="30" x14ac:dyDescent="0.25">
      <c r="A71" s="27"/>
      <c r="B71" s="7"/>
      <c r="C71" s="27">
        <v>16</v>
      </c>
      <c r="D71" s="27" t="s">
        <v>0</v>
      </c>
      <c r="E71" s="27">
        <v>160</v>
      </c>
      <c r="F71" s="69" t="s">
        <v>401</v>
      </c>
      <c r="G71" s="27" t="s">
        <v>52</v>
      </c>
      <c r="H71" s="27">
        <v>16</v>
      </c>
      <c r="I71" s="27" t="s">
        <v>29</v>
      </c>
      <c r="J71" s="27">
        <v>160</v>
      </c>
      <c r="K71" s="67" t="s">
        <v>53</v>
      </c>
      <c r="L71" s="27"/>
      <c r="M71" s="68"/>
    </row>
    <row r="72" spans="1:13" ht="30" x14ac:dyDescent="0.25">
      <c r="A72" s="27"/>
      <c r="B72" s="7"/>
      <c r="C72" s="27">
        <v>17</v>
      </c>
      <c r="D72" s="27" t="s">
        <v>0</v>
      </c>
      <c r="E72" s="27">
        <v>160</v>
      </c>
      <c r="F72" s="69" t="s">
        <v>402</v>
      </c>
      <c r="G72" s="27" t="s">
        <v>52</v>
      </c>
      <c r="H72" s="27">
        <v>17</v>
      </c>
      <c r="I72" s="27" t="s">
        <v>29</v>
      </c>
      <c r="J72" s="27">
        <v>160</v>
      </c>
      <c r="K72" s="67" t="s">
        <v>53</v>
      </c>
      <c r="L72" s="27"/>
      <c r="M72" s="68"/>
    </row>
    <row r="73" spans="1:13" ht="30" x14ac:dyDescent="0.25">
      <c r="A73" s="27"/>
      <c r="B73" s="7"/>
      <c r="C73" s="27">
        <v>18</v>
      </c>
      <c r="D73" s="27" t="s">
        <v>0</v>
      </c>
      <c r="E73" s="27">
        <v>160</v>
      </c>
      <c r="F73" s="69" t="s">
        <v>403</v>
      </c>
      <c r="G73" s="27" t="s">
        <v>52</v>
      </c>
      <c r="H73" s="27">
        <v>18</v>
      </c>
      <c r="I73" s="27" t="s">
        <v>29</v>
      </c>
      <c r="J73" s="27">
        <v>160</v>
      </c>
      <c r="K73" s="67" t="s">
        <v>53</v>
      </c>
      <c r="L73" s="27"/>
      <c r="M73" s="68"/>
    </row>
    <row r="74" spans="1:13" ht="30" x14ac:dyDescent="0.25">
      <c r="A74" s="27"/>
      <c r="B74" s="7"/>
      <c r="C74" s="27">
        <v>19</v>
      </c>
      <c r="D74" s="27" t="s">
        <v>0</v>
      </c>
      <c r="E74" s="27">
        <v>160</v>
      </c>
      <c r="F74" s="69" t="s">
        <v>404</v>
      </c>
      <c r="G74" s="27" t="s">
        <v>52</v>
      </c>
      <c r="H74" s="27">
        <v>19</v>
      </c>
      <c r="I74" s="27" t="s">
        <v>29</v>
      </c>
      <c r="J74" s="27">
        <v>160</v>
      </c>
      <c r="K74" s="67" t="s">
        <v>53</v>
      </c>
      <c r="L74" s="27"/>
      <c r="M74" s="68"/>
    </row>
    <row r="75" spans="1:13" x14ac:dyDescent="0.25">
      <c r="A75" s="27"/>
      <c r="B75" s="7"/>
      <c r="C75" s="27"/>
      <c r="D75" s="27"/>
      <c r="E75" s="27"/>
      <c r="F75" s="27"/>
      <c r="G75" s="27"/>
      <c r="H75" s="27"/>
      <c r="I75" s="27"/>
      <c r="J75" s="27"/>
      <c r="K75" s="67"/>
      <c r="L75" s="27"/>
      <c r="M75" s="68"/>
    </row>
    <row r="76" spans="1:13" s="68" customFormat="1" ht="30" x14ac:dyDescent="0.25">
      <c r="A76" s="27" t="s">
        <v>51</v>
      </c>
      <c r="B76" s="7" t="s">
        <v>188</v>
      </c>
      <c r="C76" s="27">
        <v>1</v>
      </c>
      <c r="D76" s="27" t="s">
        <v>0</v>
      </c>
      <c r="E76" s="27">
        <v>100</v>
      </c>
      <c r="F76" s="27" t="s">
        <v>122</v>
      </c>
      <c r="G76" s="27" t="s">
        <v>52</v>
      </c>
      <c r="H76" s="27">
        <v>1</v>
      </c>
      <c r="I76" s="27" t="s">
        <v>29</v>
      </c>
      <c r="J76" s="27">
        <v>100</v>
      </c>
      <c r="K76" s="67" t="s">
        <v>53</v>
      </c>
      <c r="L76" s="27"/>
    </row>
    <row r="77" spans="1:13" s="68" customFormat="1" ht="30" x14ac:dyDescent="0.25">
      <c r="A77" s="27"/>
      <c r="B77" s="7"/>
      <c r="C77" s="27">
        <v>2</v>
      </c>
      <c r="D77" s="27" t="s">
        <v>0</v>
      </c>
      <c r="E77" s="27">
        <v>100</v>
      </c>
      <c r="F77" s="27" t="s">
        <v>123</v>
      </c>
      <c r="G77" s="27" t="s">
        <v>52</v>
      </c>
      <c r="H77" s="27">
        <v>2</v>
      </c>
      <c r="I77" s="27" t="s">
        <v>29</v>
      </c>
      <c r="J77" s="27">
        <v>100</v>
      </c>
      <c r="K77" s="67" t="s">
        <v>53</v>
      </c>
      <c r="L77" s="27"/>
    </row>
    <row r="78" spans="1:13" s="68" customFormat="1" ht="30" x14ac:dyDescent="0.25">
      <c r="A78" s="27"/>
      <c r="B78" s="7"/>
      <c r="C78" s="27">
        <v>3</v>
      </c>
      <c r="D78" s="27" t="s">
        <v>0</v>
      </c>
      <c r="E78" s="27">
        <v>100</v>
      </c>
      <c r="F78" s="27" t="s">
        <v>124</v>
      </c>
      <c r="G78" s="27" t="s">
        <v>52</v>
      </c>
      <c r="H78" s="27">
        <v>3</v>
      </c>
      <c r="I78" s="27" t="s">
        <v>29</v>
      </c>
      <c r="J78" s="27">
        <v>100</v>
      </c>
      <c r="K78" s="67" t="s">
        <v>53</v>
      </c>
      <c r="L78" s="27"/>
    </row>
    <row r="79" spans="1:13" s="68" customFormat="1" ht="30" x14ac:dyDescent="0.25">
      <c r="A79" s="27"/>
      <c r="B79" s="7"/>
      <c r="C79" s="27">
        <v>4</v>
      </c>
      <c r="D79" s="27" t="s">
        <v>0</v>
      </c>
      <c r="E79" s="27">
        <v>100</v>
      </c>
      <c r="F79" s="27" t="s">
        <v>125</v>
      </c>
      <c r="G79" s="27" t="s">
        <v>52</v>
      </c>
      <c r="H79" s="27">
        <v>4</v>
      </c>
      <c r="I79" s="27" t="s">
        <v>29</v>
      </c>
      <c r="J79" s="27">
        <v>100</v>
      </c>
      <c r="K79" s="67" t="s">
        <v>53</v>
      </c>
      <c r="L79" s="27"/>
    </row>
    <row r="80" spans="1:13" s="68" customFormat="1" ht="30" x14ac:dyDescent="0.25">
      <c r="A80" s="27"/>
      <c r="B80" s="7"/>
      <c r="C80" s="27">
        <v>5</v>
      </c>
      <c r="D80" s="27" t="s">
        <v>0</v>
      </c>
      <c r="E80" s="27">
        <v>100</v>
      </c>
      <c r="F80" s="27" t="s">
        <v>126</v>
      </c>
      <c r="G80" s="27" t="s">
        <v>52</v>
      </c>
      <c r="H80" s="27">
        <v>5</v>
      </c>
      <c r="I80" s="27" t="s">
        <v>29</v>
      </c>
      <c r="J80" s="27">
        <v>100</v>
      </c>
      <c r="K80" s="67" t="s">
        <v>53</v>
      </c>
      <c r="L80" s="27"/>
    </row>
    <row r="81" spans="1:12" s="68" customFormat="1" ht="30" x14ac:dyDescent="0.25">
      <c r="A81" s="27"/>
      <c r="B81" s="7"/>
      <c r="C81" s="27">
        <v>6</v>
      </c>
      <c r="D81" s="27" t="s">
        <v>0</v>
      </c>
      <c r="E81" s="27">
        <v>100</v>
      </c>
      <c r="F81" s="27" t="s">
        <v>127</v>
      </c>
      <c r="G81" s="27" t="s">
        <v>52</v>
      </c>
      <c r="H81" s="27">
        <v>6</v>
      </c>
      <c r="I81" s="27" t="s">
        <v>29</v>
      </c>
      <c r="J81" s="27">
        <v>100</v>
      </c>
      <c r="K81" s="67" t="s">
        <v>53</v>
      </c>
      <c r="L81" s="27"/>
    </row>
    <row r="82" spans="1:12" s="68" customFormat="1" ht="30" x14ac:dyDescent="0.25">
      <c r="A82" s="27"/>
      <c r="B82" s="7"/>
      <c r="C82" s="27">
        <v>7</v>
      </c>
      <c r="D82" s="27" t="s">
        <v>0</v>
      </c>
      <c r="E82" s="27">
        <v>100</v>
      </c>
      <c r="F82" s="27" t="s">
        <v>128</v>
      </c>
      <c r="G82" s="27" t="s">
        <v>52</v>
      </c>
      <c r="H82" s="27">
        <v>7</v>
      </c>
      <c r="I82" s="27" t="s">
        <v>29</v>
      </c>
      <c r="J82" s="27">
        <v>100</v>
      </c>
      <c r="K82" s="67" t="s">
        <v>53</v>
      </c>
      <c r="L82" s="27"/>
    </row>
    <row r="83" spans="1:12" s="68" customFormat="1" ht="30" x14ac:dyDescent="0.25">
      <c r="A83" s="27"/>
      <c r="B83" s="7"/>
      <c r="C83" s="27">
        <v>8</v>
      </c>
      <c r="D83" s="27" t="s">
        <v>0</v>
      </c>
      <c r="E83" s="27">
        <v>100</v>
      </c>
      <c r="F83" s="27" t="s">
        <v>129</v>
      </c>
      <c r="G83" s="27" t="s">
        <v>52</v>
      </c>
      <c r="H83" s="27">
        <v>8</v>
      </c>
      <c r="I83" s="27" t="s">
        <v>29</v>
      </c>
      <c r="J83" s="27">
        <v>100</v>
      </c>
      <c r="K83" s="67" t="s">
        <v>53</v>
      </c>
      <c r="L83" s="27"/>
    </row>
    <row r="84" spans="1:12" s="68" customFormat="1" ht="30" x14ac:dyDescent="0.25">
      <c r="A84" s="27"/>
      <c r="B84" s="7"/>
      <c r="C84" s="27">
        <v>9</v>
      </c>
      <c r="D84" s="27" t="s">
        <v>0</v>
      </c>
      <c r="E84" s="27">
        <v>100</v>
      </c>
      <c r="F84" s="27" t="s">
        <v>130</v>
      </c>
      <c r="G84" s="27" t="s">
        <v>52</v>
      </c>
      <c r="H84" s="27">
        <v>9</v>
      </c>
      <c r="I84" s="27" t="s">
        <v>29</v>
      </c>
      <c r="J84" s="27">
        <v>100</v>
      </c>
      <c r="K84" s="67" t="s">
        <v>53</v>
      </c>
      <c r="L84" s="27"/>
    </row>
    <row r="85" spans="1:12" s="68" customFormat="1" ht="30" x14ac:dyDescent="0.25">
      <c r="A85" s="27"/>
      <c r="B85" s="7"/>
      <c r="C85" s="27">
        <v>10</v>
      </c>
      <c r="D85" s="27" t="s">
        <v>0</v>
      </c>
      <c r="E85" s="27">
        <v>100</v>
      </c>
      <c r="F85" s="27" t="s">
        <v>229</v>
      </c>
      <c r="G85" s="27" t="s">
        <v>52</v>
      </c>
      <c r="H85" s="27">
        <v>10</v>
      </c>
      <c r="I85" s="27" t="s">
        <v>29</v>
      </c>
      <c r="J85" s="27">
        <v>100</v>
      </c>
      <c r="K85" s="67" t="s">
        <v>53</v>
      </c>
      <c r="L85" s="27"/>
    </row>
    <row r="86" spans="1:12" s="68" customFormat="1" ht="30" x14ac:dyDescent="0.25">
      <c r="A86" s="27"/>
      <c r="B86" s="7"/>
      <c r="C86" s="27">
        <v>11</v>
      </c>
      <c r="D86" s="27" t="s">
        <v>0</v>
      </c>
      <c r="E86" s="27">
        <v>100</v>
      </c>
      <c r="F86" s="27" t="s">
        <v>230</v>
      </c>
      <c r="G86" s="27" t="s">
        <v>52</v>
      </c>
      <c r="H86" s="27">
        <v>11</v>
      </c>
      <c r="I86" s="27" t="s">
        <v>29</v>
      </c>
      <c r="J86" s="27">
        <v>100</v>
      </c>
      <c r="K86" s="67" t="s">
        <v>53</v>
      </c>
      <c r="L86" s="27"/>
    </row>
    <row r="87" spans="1:12" s="68" customFormat="1" ht="30" x14ac:dyDescent="0.25">
      <c r="A87" s="27"/>
      <c r="B87" s="7"/>
      <c r="C87" s="27">
        <v>12</v>
      </c>
      <c r="D87" s="27" t="s">
        <v>0</v>
      </c>
      <c r="E87" s="27">
        <v>100</v>
      </c>
      <c r="F87" s="27" t="s">
        <v>131</v>
      </c>
      <c r="G87" s="27" t="s">
        <v>52</v>
      </c>
      <c r="H87" s="27">
        <v>12</v>
      </c>
      <c r="I87" s="27" t="s">
        <v>29</v>
      </c>
      <c r="J87" s="27">
        <v>100</v>
      </c>
      <c r="K87" s="67" t="s">
        <v>53</v>
      </c>
      <c r="L87" s="27"/>
    </row>
    <row r="88" spans="1:12" s="68" customFormat="1" ht="30" x14ac:dyDescent="0.25">
      <c r="A88" s="27"/>
      <c r="B88" s="7"/>
      <c r="C88" s="27">
        <v>13</v>
      </c>
      <c r="D88" s="27" t="s">
        <v>0</v>
      </c>
      <c r="E88" s="27">
        <v>100</v>
      </c>
      <c r="F88" s="27" t="s">
        <v>132</v>
      </c>
      <c r="G88" s="27" t="s">
        <v>52</v>
      </c>
      <c r="H88" s="27">
        <v>13</v>
      </c>
      <c r="I88" s="27" t="s">
        <v>29</v>
      </c>
      <c r="J88" s="27">
        <v>100</v>
      </c>
      <c r="K88" s="67" t="s">
        <v>53</v>
      </c>
      <c r="L88" s="27"/>
    </row>
    <row r="89" spans="1:12" s="68" customFormat="1" ht="30" x14ac:dyDescent="0.25">
      <c r="A89" s="27"/>
      <c r="B89" s="7"/>
      <c r="C89" s="27">
        <v>14</v>
      </c>
      <c r="D89" s="27" t="s">
        <v>0</v>
      </c>
      <c r="E89" s="27">
        <v>100</v>
      </c>
      <c r="F89" s="27" t="s">
        <v>231</v>
      </c>
      <c r="G89" s="27" t="s">
        <v>52</v>
      </c>
      <c r="H89" s="27">
        <v>14</v>
      </c>
      <c r="I89" s="27" t="s">
        <v>29</v>
      </c>
      <c r="J89" s="27">
        <v>100</v>
      </c>
      <c r="K89" s="67" t="s">
        <v>53</v>
      </c>
      <c r="L89" s="27"/>
    </row>
    <row r="90" spans="1:12" s="68" customFormat="1" ht="30" x14ac:dyDescent="0.25">
      <c r="A90" s="27"/>
      <c r="B90" s="7"/>
      <c r="C90" s="27">
        <v>15</v>
      </c>
      <c r="D90" s="27" t="s">
        <v>0</v>
      </c>
      <c r="E90" s="27">
        <v>100</v>
      </c>
      <c r="F90" s="27" t="s">
        <v>133</v>
      </c>
      <c r="G90" s="27" t="s">
        <v>52</v>
      </c>
      <c r="H90" s="27">
        <v>15</v>
      </c>
      <c r="I90" s="27" t="s">
        <v>29</v>
      </c>
      <c r="J90" s="27">
        <v>100</v>
      </c>
      <c r="K90" s="67" t="s">
        <v>53</v>
      </c>
      <c r="L90" s="27"/>
    </row>
    <row r="91" spans="1:12" s="68" customFormat="1" ht="30" x14ac:dyDescent="0.25">
      <c r="A91" s="27"/>
      <c r="B91" s="7"/>
      <c r="C91" s="27">
        <v>16</v>
      </c>
      <c r="D91" s="27" t="s">
        <v>0</v>
      </c>
      <c r="E91" s="27">
        <v>100</v>
      </c>
      <c r="F91" s="27" t="s">
        <v>134</v>
      </c>
      <c r="G91" s="27" t="s">
        <v>52</v>
      </c>
      <c r="H91" s="27">
        <v>16</v>
      </c>
      <c r="I91" s="27" t="s">
        <v>29</v>
      </c>
      <c r="J91" s="27">
        <v>100</v>
      </c>
      <c r="K91" s="67" t="s">
        <v>53</v>
      </c>
      <c r="L91" s="27"/>
    </row>
    <row r="92" spans="1:12" s="68" customFormat="1" ht="30" x14ac:dyDescent="0.25">
      <c r="A92" s="27"/>
      <c r="B92" s="7"/>
      <c r="C92" s="27">
        <v>17</v>
      </c>
      <c r="D92" s="27" t="s">
        <v>0</v>
      </c>
      <c r="E92" s="27">
        <v>100</v>
      </c>
      <c r="F92" s="27" t="s">
        <v>135</v>
      </c>
      <c r="G92" s="27" t="s">
        <v>52</v>
      </c>
      <c r="H92" s="27">
        <v>17</v>
      </c>
      <c r="I92" s="27" t="s">
        <v>29</v>
      </c>
      <c r="J92" s="27">
        <v>100</v>
      </c>
      <c r="K92" s="67" t="s">
        <v>53</v>
      </c>
      <c r="L92" s="27"/>
    </row>
    <row r="93" spans="1:12" s="68" customFormat="1" ht="30" x14ac:dyDescent="0.25">
      <c r="A93" s="27"/>
      <c r="B93" s="7"/>
      <c r="C93" s="27">
        <v>18</v>
      </c>
      <c r="D93" s="27" t="s">
        <v>0</v>
      </c>
      <c r="E93" s="27">
        <v>100</v>
      </c>
      <c r="F93" s="27" t="s">
        <v>136</v>
      </c>
      <c r="G93" s="27" t="s">
        <v>52</v>
      </c>
      <c r="H93" s="27">
        <v>18</v>
      </c>
      <c r="I93" s="27" t="s">
        <v>29</v>
      </c>
      <c r="J93" s="27">
        <v>100</v>
      </c>
      <c r="K93" s="67" t="s">
        <v>53</v>
      </c>
      <c r="L93" s="27"/>
    </row>
    <row r="94" spans="1:12" s="68" customFormat="1" ht="30" x14ac:dyDescent="0.25">
      <c r="A94" s="27"/>
      <c r="B94" s="7"/>
      <c r="C94" s="27">
        <v>19</v>
      </c>
      <c r="D94" s="27" t="s">
        <v>0</v>
      </c>
      <c r="E94" s="27">
        <v>100</v>
      </c>
      <c r="F94" s="27" t="s">
        <v>137</v>
      </c>
      <c r="G94" s="27" t="s">
        <v>52</v>
      </c>
      <c r="H94" s="27">
        <v>19</v>
      </c>
      <c r="I94" s="27" t="s">
        <v>29</v>
      </c>
      <c r="J94" s="27">
        <v>100</v>
      </c>
      <c r="K94" s="67" t="s">
        <v>53</v>
      </c>
      <c r="L94" s="27"/>
    </row>
    <row r="95" spans="1:12" s="68" customFormat="1" ht="30" x14ac:dyDescent="0.25">
      <c r="A95" s="27"/>
      <c r="B95" s="7"/>
      <c r="C95" s="27">
        <v>20</v>
      </c>
      <c r="D95" s="27" t="s">
        <v>0</v>
      </c>
      <c r="E95" s="27">
        <v>100</v>
      </c>
      <c r="F95" s="27" t="s">
        <v>138</v>
      </c>
      <c r="G95" s="27" t="s">
        <v>52</v>
      </c>
      <c r="H95" s="27">
        <v>20</v>
      </c>
      <c r="I95" s="27" t="s">
        <v>29</v>
      </c>
      <c r="J95" s="27">
        <v>100</v>
      </c>
      <c r="K95" s="67" t="s">
        <v>53</v>
      </c>
      <c r="L95" s="27"/>
    </row>
    <row r="96" spans="1:12" s="68" customFormat="1" ht="30" x14ac:dyDescent="0.25">
      <c r="A96" s="27"/>
      <c r="B96" s="7"/>
      <c r="C96" s="27">
        <v>21</v>
      </c>
      <c r="D96" s="27" t="s">
        <v>0</v>
      </c>
      <c r="E96" s="27">
        <v>100</v>
      </c>
      <c r="F96" s="27" t="s">
        <v>139</v>
      </c>
      <c r="G96" s="27" t="s">
        <v>52</v>
      </c>
      <c r="H96" s="27">
        <v>21</v>
      </c>
      <c r="I96" s="27" t="s">
        <v>29</v>
      </c>
      <c r="J96" s="27">
        <v>100</v>
      </c>
      <c r="K96" s="67" t="s">
        <v>53</v>
      </c>
      <c r="L96" s="27"/>
    </row>
    <row r="97" spans="1:12" s="68" customFormat="1" ht="30" x14ac:dyDescent="0.25">
      <c r="A97" s="27"/>
      <c r="B97" s="7"/>
      <c r="C97" s="27">
        <v>22</v>
      </c>
      <c r="D97" s="27" t="s">
        <v>0</v>
      </c>
      <c r="E97" s="27">
        <v>100</v>
      </c>
      <c r="F97" s="27" t="s">
        <v>140</v>
      </c>
      <c r="G97" s="27" t="s">
        <v>52</v>
      </c>
      <c r="H97" s="27">
        <v>22</v>
      </c>
      <c r="I97" s="27" t="s">
        <v>29</v>
      </c>
      <c r="J97" s="27">
        <v>100</v>
      </c>
      <c r="K97" s="67" t="s">
        <v>53</v>
      </c>
      <c r="L97" s="27"/>
    </row>
    <row r="98" spans="1:12" s="68" customFormat="1" ht="30" x14ac:dyDescent="0.25">
      <c r="A98" s="27"/>
      <c r="B98" s="7"/>
      <c r="C98" s="27">
        <v>23</v>
      </c>
      <c r="D98" s="27" t="s">
        <v>0</v>
      </c>
      <c r="E98" s="27">
        <v>100</v>
      </c>
      <c r="F98" s="27" t="s">
        <v>141</v>
      </c>
      <c r="G98" s="27" t="s">
        <v>52</v>
      </c>
      <c r="H98" s="27">
        <v>23</v>
      </c>
      <c r="I98" s="27" t="s">
        <v>29</v>
      </c>
      <c r="J98" s="27">
        <v>100</v>
      </c>
      <c r="K98" s="67" t="s">
        <v>53</v>
      </c>
      <c r="L98" s="27"/>
    </row>
    <row r="99" spans="1:12" s="68" customFormat="1" ht="30" x14ac:dyDescent="0.25">
      <c r="A99" s="27"/>
      <c r="B99" s="7"/>
      <c r="C99" s="27">
        <v>24</v>
      </c>
      <c r="D99" s="27" t="s">
        <v>0</v>
      </c>
      <c r="E99" s="27">
        <v>100</v>
      </c>
      <c r="F99" s="27" t="s">
        <v>38</v>
      </c>
      <c r="G99" s="27" t="s">
        <v>52</v>
      </c>
      <c r="H99" s="27">
        <v>24</v>
      </c>
      <c r="I99" s="27" t="s">
        <v>29</v>
      </c>
      <c r="J99" s="27">
        <v>100</v>
      </c>
      <c r="K99" s="67" t="s">
        <v>53</v>
      </c>
      <c r="L99" s="27"/>
    </row>
    <row r="100" spans="1:12" s="68" customFormat="1" x14ac:dyDescent="0.25">
      <c r="A100" s="27"/>
      <c r="B100" s="7"/>
      <c r="C100" s="27"/>
      <c r="D100" s="27"/>
      <c r="E100" s="27"/>
      <c r="F100" s="27"/>
      <c r="G100" s="27"/>
      <c r="H100" s="27"/>
      <c r="I100" s="27"/>
      <c r="J100" s="27"/>
      <c r="K100" s="67"/>
      <c r="L100" s="27"/>
    </row>
    <row r="101" spans="1:12" s="68" customFormat="1" ht="30" x14ac:dyDescent="0.25">
      <c r="A101" s="27" t="s">
        <v>51</v>
      </c>
      <c r="B101" s="7" t="s">
        <v>4</v>
      </c>
      <c r="C101" s="27">
        <v>1</v>
      </c>
      <c r="D101" s="27" t="s">
        <v>0</v>
      </c>
      <c r="E101" s="27">
        <v>60</v>
      </c>
      <c r="F101" s="27" t="s">
        <v>142</v>
      </c>
      <c r="G101" s="27" t="s">
        <v>52</v>
      </c>
      <c r="H101" s="27">
        <v>1</v>
      </c>
      <c r="I101" s="27" t="s">
        <v>29</v>
      </c>
      <c r="J101" s="27">
        <v>60</v>
      </c>
      <c r="K101" s="67" t="s">
        <v>53</v>
      </c>
      <c r="L101" s="27"/>
    </row>
    <row r="102" spans="1:12" s="68" customFormat="1" ht="30" x14ac:dyDescent="0.25">
      <c r="A102" s="27"/>
      <c r="B102" s="7"/>
      <c r="C102" s="27">
        <v>2</v>
      </c>
      <c r="D102" s="27" t="s">
        <v>0</v>
      </c>
      <c r="E102" s="27">
        <v>60</v>
      </c>
      <c r="F102" s="27" t="s">
        <v>143</v>
      </c>
      <c r="G102" s="27" t="s">
        <v>52</v>
      </c>
      <c r="H102" s="27">
        <v>2</v>
      </c>
      <c r="I102" s="27" t="s">
        <v>29</v>
      </c>
      <c r="J102" s="27">
        <v>60</v>
      </c>
      <c r="K102" s="67" t="s">
        <v>53</v>
      </c>
      <c r="L102" s="27"/>
    </row>
    <row r="103" spans="1:12" s="68" customFormat="1" ht="30" x14ac:dyDescent="0.25">
      <c r="A103" s="27"/>
      <c r="B103" s="7"/>
      <c r="C103" s="27">
        <v>3</v>
      </c>
      <c r="D103" s="27" t="s">
        <v>0</v>
      </c>
      <c r="E103" s="27">
        <v>60</v>
      </c>
      <c r="F103" s="27" t="s">
        <v>215</v>
      </c>
      <c r="G103" s="27" t="s">
        <v>52</v>
      </c>
      <c r="H103" s="27">
        <v>3</v>
      </c>
      <c r="I103" s="27" t="s">
        <v>29</v>
      </c>
      <c r="J103" s="27">
        <v>60</v>
      </c>
      <c r="K103" s="67" t="s">
        <v>53</v>
      </c>
      <c r="L103" s="27"/>
    </row>
    <row r="104" spans="1:12" s="68" customFormat="1" ht="30" x14ac:dyDescent="0.25">
      <c r="A104" s="27"/>
      <c r="B104" s="7"/>
      <c r="C104" s="27">
        <v>4</v>
      </c>
      <c r="D104" s="27" t="s">
        <v>0</v>
      </c>
      <c r="E104" s="27">
        <v>60</v>
      </c>
      <c r="F104" s="27" t="s">
        <v>144</v>
      </c>
      <c r="G104" s="27" t="s">
        <v>52</v>
      </c>
      <c r="H104" s="27">
        <v>4</v>
      </c>
      <c r="I104" s="27" t="s">
        <v>29</v>
      </c>
      <c r="J104" s="27">
        <v>60</v>
      </c>
      <c r="K104" s="67" t="s">
        <v>53</v>
      </c>
      <c r="L104" s="27"/>
    </row>
    <row r="105" spans="1:12" s="68" customFormat="1" ht="30" x14ac:dyDescent="0.25">
      <c r="A105" s="27"/>
      <c r="B105" s="7"/>
      <c r="C105" s="27">
        <v>5</v>
      </c>
      <c r="D105" s="27" t="s">
        <v>0</v>
      </c>
      <c r="E105" s="27">
        <v>60</v>
      </c>
      <c r="F105" s="27" t="s">
        <v>145</v>
      </c>
      <c r="G105" s="27" t="s">
        <v>52</v>
      </c>
      <c r="H105" s="27">
        <v>5</v>
      </c>
      <c r="I105" s="27" t="s">
        <v>29</v>
      </c>
      <c r="J105" s="27">
        <v>60</v>
      </c>
      <c r="K105" s="67" t="s">
        <v>53</v>
      </c>
      <c r="L105" s="27"/>
    </row>
    <row r="106" spans="1:12" s="68" customFormat="1" ht="30" x14ac:dyDescent="0.25">
      <c r="A106" s="27"/>
      <c r="B106" s="7"/>
      <c r="C106" s="27">
        <v>6</v>
      </c>
      <c r="D106" s="27" t="s">
        <v>0</v>
      </c>
      <c r="E106" s="27">
        <v>60</v>
      </c>
      <c r="F106" s="27" t="s">
        <v>146</v>
      </c>
      <c r="G106" s="27" t="s">
        <v>52</v>
      </c>
      <c r="H106" s="27">
        <v>6</v>
      </c>
      <c r="I106" s="27" t="s">
        <v>29</v>
      </c>
      <c r="J106" s="27">
        <v>60</v>
      </c>
      <c r="K106" s="67" t="s">
        <v>53</v>
      </c>
      <c r="L106" s="27"/>
    </row>
    <row r="107" spans="1:12" s="68" customFormat="1" ht="30" x14ac:dyDescent="0.25">
      <c r="A107" s="27"/>
      <c r="B107" s="7"/>
      <c r="C107" s="27">
        <v>7</v>
      </c>
      <c r="D107" s="27" t="s">
        <v>0</v>
      </c>
      <c r="E107" s="27">
        <v>60</v>
      </c>
      <c r="F107" s="27" t="s">
        <v>147</v>
      </c>
      <c r="G107" s="27" t="s">
        <v>52</v>
      </c>
      <c r="H107" s="27">
        <v>7</v>
      </c>
      <c r="I107" s="27" t="s">
        <v>29</v>
      </c>
      <c r="J107" s="27">
        <v>60</v>
      </c>
      <c r="K107" s="67" t="s">
        <v>53</v>
      </c>
      <c r="L107" s="27"/>
    </row>
    <row r="108" spans="1:12" s="68" customFormat="1" ht="30" x14ac:dyDescent="0.25">
      <c r="A108" s="27"/>
      <c r="B108" s="7"/>
      <c r="C108" s="27">
        <v>8</v>
      </c>
      <c r="D108" s="27" t="s">
        <v>0</v>
      </c>
      <c r="E108" s="27">
        <v>60</v>
      </c>
      <c r="F108" s="27" t="s">
        <v>148</v>
      </c>
      <c r="G108" s="27" t="s">
        <v>52</v>
      </c>
      <c r="H108" s="27">
        <v>8</v>
      </c>
      <c r="I108" s="27" t="s">
        <v>29</v>
      </c>
      <c r="J108" s="27">
        <v>60</v>
      </c>
      <c r="K108" s="67" t="s">
        <v>53</v>
      </c>
      <c r="L108" s="27"/>
    </row>
    <row r="109" spans="1:12" s="68" customFormat="1" ht="30" x14ac:dyDescent="0.25">
      <c r="A109" s="27"/>
      <c r="B109" s="7"/>
      <c r="C109" s="27">
        <v>9</v>
      </c>
      <c r="D109" s="27" t="s">
        <v>0</v>
      </c>
      <c r="E109" s="27">
        <v>60</v>
      </c>
      <c r="F109" s="27" t="s">
        <v>149</v>
      </c>
      <c r="G109" s="27" t="s">
        <v>52</v>
      </c>
      <c r="H109" s="27">
        <v>9</v>
      </c>
      <c r="I109" s="27" t="s">
        <v>29</v>
      </c>
      <c r="J109" s="27">
        <v>60</v>
      </c>
      <c r="K109" s="67" t="s">
        <v>53</v>
      </c>
      <c r="L109" s="27"/>
    </row>
    <row r="110" spans="1:12" s="68" customFormat="1" ht="30" x14ac:dyDescent="0.25">
      <c r="A110" s="27"/>
      <c r="B110" s="7"/>
      <c r="C110" s="27">
        <v>10</v>
      </c>
      <c r="D110" s="27" t="s">
        <v>0</v>
      </c>
      <c r="E110" s="27">
        <v>60</v>
      </c>
      <c r="F110" s="27" t="s">
        <v>150</v>
      </c>
      <c r="G110" s="27" t="s">
        <v>52</v>
      </c>
      <c r="H110" s="27">
        <v>10</v>
      </c>
      <c r="I110" s="27" t="s">
        <v>29</v>
      </c>
      <c r="J110" s="27">
        <v>60</v>
      </c>
      <c r="K110" s="67" t="s">
        <v>53</v>
      </c>
      <c r="L110" s="27"/>
    </row>
    <row r="111" spans="1:12" s="68" customFormat="1" ht="30" x14ac:dyDescent="0.25">
      <c r="A111" s="27"/>
      <c r="B111" s="7"/>
      <c r="C111" s="27">
        <v>11</v>
      </c>
      <c r="D111" s="27" t="s">
        <v>0</v>
      </c>
      <c r="E111" s="27">
        <v>60</v>
      </c>
      <c r="F111" s="27" t="s">
        <v>151</v>
      </c>
      <c r="G111" s="27" t="s">
        <v>52</v>
      </c>
      <c r="H111" s="27">
        <v>11</v>
      </c>
      <c r="I111" s="27" t="s">
        <v>29</v>
      </c>
      <c r="J111" s="27">
        <v>60</v>
      </c>
      <c r="K111" s="67" t="s">
        <v>53</v>
      </c>
      <c r="L111" s="27"/>
    </row>
    <row r="112" spans="1:12" s="68" customFormat="1" ht="30" x14ac:dyDescent="0.25">
      <c r="A112" s="27"/>
      <c r="B112" s="7"/>
      <c r="C112" s="27">
        <v>12</v>
      </c>
      <c r="D112" s="27" t="s">
        <v>0</v>
      </c>
      <c r="E112" s="27">
        <v>60</v>
      </c>
      <c r="F112" s="27" t="s">
        <v>152</v>
      </c>
      <c r="G112" s="27" t="s">
        <v>52</v>
      </c>
      <c r="H112" s="27">
        <v>12</v>
      </c>
      <c r="I112" s="27" t="s">
        <v>29</v>
      </c>
      <c r="J112" s="27">
        <v>60</v>
      </c>
      <c r="K112" s="67" t="s">
        <v>53</v>
      </c>
      <c r="L112" s="27"/>
    </row>
    <row r="113" spans="1:13" s="68" customFormat="1" ht="30" x14ac:dyDescent="0.25">
      <c r="A113" s="27"/>
      <c r="B113" s="7"/>
      <c r="C113" s="27">
        <v>13</v>
      </c>
      <c r="D113" s="27" t="s">
        <v>0</v>
      </c>
      <c r="E113" s="27">
        <v>60</v>
      </c>
      <c r="F113" s="27" t="s">
        <v>153</v>
      </c>
      <c r="G113" s="27" t="s">
        <v>52</v>
      </c>
      <c r="H113" s="27">
        <v>13</v>
      </c>
      <c r="I113" s="27" t="s">
        <v>29</v>
      </c>
      <c r="J113" s="27">
        <v>60</v>
      </c>
      <c r="K113" s="67" t="s">
        <v>53</v>
      </c>
      <c r="L113" s="27"/>
    </row>
    <row r="114" spans="1:13" s="68" customFormat="1" x14ac:dyDescent="0.25">
      <c r="A114" s="27"/>
      <c r="B114" s="7"/>
      <c r="C114" s="27"/>
      <c r="D114" s="27"/>
      <c r="E114" s="27"/>
      <c r="F114" s="27"/>
      <c r="G114" s="27"/>
      <c r="H114" s="27"/>
      <c r="I114" s="27"/>
      <c r="J114" s="27"/>
      <c r="K114" s="67"/>
      <c r="L114" s="27"/>
    </row>
    <row r="115" spans="1:13" s="68" customFormat="1" ht="60" x14ac:dyDescent="0.25">
      <c r="A115" s="27" t="s">
        <v>51</v>
      </c>
      <c r="B115" s="7" t="s">
        <v>216</v>
      </c>
      <c r="C115" s="27">
        <v>1</v>
      </c>
      <c r="D115" s="27" t="s">
        <v>0</v>
      </c>
      <c r="E115" s="27">
        <v>40</v>
      </c>
      <c r="F115" s="27" t="s">
        <v>38</v>
      </c>
      <c r="G115" s="27" t="s">
        <v>52</v>
      </c>
      <c r="H115" s="27">
        <v>1</v>
      </c>
      <c r="I115" s="27" t="s">
        <v>29</v>
      </c>
      <c r="J115" s="27">
        <v>40</v>
      </c>
      <c r="K115" s="67" t="s">
        <v>53</v>
      </c>
      <c r="L115" s="27"/>
    </row>
    <row r="116" spans="1:13" s="68" customFormat="1" ht="30" x14ac:dyDescent="0.25">
      <c r="A116" s="27"/>
      <c r="B116" s="7"/>
      <c r="C116" s="27">
        <v>2</v>
      </c>
      <c r="D116" s="27" t="s">
        <v>0</v>
      </c>
      <c r="E116" s="27">
        <v>40</v>
      </c>
      <c r="F116" s="27" t="s">
        <v>154</v>
      </c>
      <c r="G116" s="27" t="s">
        <v>52</v>
      </c>
      <c r="H116" s="27">
        <v>2</v>
      </c>
      <c r="I116" s="27" t="s">
        <v>29</v>
      </c>
      <c r="J116" s="27">
        <v>40</v>
      </c>
      <c r="K116" s="67" t="s">
        <v>53</v>
      </c>
      <c r="L116" s="27"/>
    </row>
    <row r="117" spans="1:13" s="68" customFormat="1" ht="30" x14ac:dyDescent="0.25">
      <c r="A117" s="27"/>
      <c r="B117" s="7"/>
      <c r="C117" s="27">
        <v>3</v>
      </c>
      <c r="D117" s="27" t="s">
        <v>0</v>
      </c>
      <c r="E117" s="27">
        <v>40</v>
      </c>
      <c r="F117" s="27" t="s">
        <v>99</v>
      </c>
      <c r="G117" s="27" t="s">
        <v>52</v>
      </c>
      <c r="H117" s="27">
        <v>3</v>
      </c>
      <c r="I117" s="27" t="s">
        <v>29</v>
      </c>
      <c r="J117" s="27">
        <v>40</v>
      </c>
      <c r="K117" s="67" t="s">
        <v>53</v>
      </c>
      <c r="L117" s="27"/>
    </row>
    <row r="118" spans="1:13" s="68" customFormat="1" ht="30" x14ac:dyDescent="0.25">
      <c r="A118" s="27"/>
      <c r="B118" s="7"/>
      <c r="C118" s="27">
        <v>4</v>
      </c>
      <c r="D118" s="27" t="s">
        <v>0</v>
      </c>
      <c r="E118" s="27">
        <v>40</v>
      </c>
      <c r="F118" s="27" t="s">
        <v>155</v>
      </c>
      <c r="G118" s="27" t="s">
        <v>52</v>
      </c>
      <c r="H118" s="27">
        <v>4</v>
      </c>
      <c r="I118" s="27" t="s">
        <v>29</v>
      </c>
      <c r="J118" s="27">
        <v>40</v>
      </c>
      <c r="K118" s="67" t="s">
        <v>53</v>
      </c>
      <c r="L118" s="27"/>
    </row>
    <row r="119" spans="1:13" s="68" customFormat="1" ht="30" x14ac:dyDescent="0.25">
      <c r="A119" s="27"/>
      <c r="B119" s="7"/>
      <c r="C119" s="27">
        <v>5</v>
      </c>
      <c r="D119" s="27" t="s">
        <v>0</v>
      </c>
      <c r="E119" s="27">
        <v>40</v>
      </c>
      <c r="F119" s="27" t="s">
        <v>156</v>
      </c>
      <c r="G119" s="27" t="s">
        <v>52</v>
      </c>
      <c r="H119" s="27">
        <v>5</v>
      </c>
      <c r="I119" s="27" t="s">
        <v>29</v>
      </c>
      <c r="J119" s="27">
        <v>40</v>
      </c>
      <c r="K119" s="67" t="s">
        <v>53</v>
      </c>
      <c r="L119" s="27"/>
    </row>
    <row r="120" spans="1:13" s="68" customFormat="1" ht="30" x14ac:dyDescent="0.25">
      <c r="A120" s="27"/>
      <c r="B120" s="7"/>
      <c r="C120" s="27">
        <v>6</v>
      </c>
      <c r="D120" s="27" t="s">
        <v>0</v>
      </c>
      <c r="E120" s="27">
        <v>40</v>
      </c>
      <c r="F120" s="27" t="s">
        <v>40</v>
      </c>
      <c r="G120" s="27" t="s">
        <v>52</v>
      </c>
      <c r="H120" s="27">
        <v>6</v>
      </c>
      <c r="I120" s="27" t="s">
        <v>29</v>
      </c>
      <c r="J120" s="27">
        <v>40</v>
      </c>
      <c r="K120" s="67" t="s">
        <v>53</v>
      </c>
      <c r="L120" s="27"/>
    </row>
    <row r="121" spans="1:13" s="68" customFormat="1" ht="30" x14ac:dyDescent="0.25">
      <c r="A121" s="27"/>
      <c r="B121" s="7"/>
      <c r="C121" s="27">
        <v>7</v>
      </c>
      <c r="D121" s="27" t="s">
        <v>0</v>
      </c>
      <c r="E121" s="27">
        <v>40</v>
      </c>
      <c r="F121" s="27" t="s">
        <v>41</v>
      </c>
      <c r="G121" s="27" t="s">
        <v>52</v>
      </c>
      <c r="H121" s="27">
        <v>7</v>
      </c>
      <c r="I121" s="27" t="s">
        <v>29</v>
      </c>
      <c r="J121" s="27">
        <v>40</v>
      </c>
      <c r="K121" s="67" t="s">
        <v>53</v>
      </c>
      <c r="L121" s="27"/>
    </row>
    <row r="122" spans="1:13" s="68" customFormat="1" ht="30" x14ac:dyDescent="0.25">
      <c r="A122" s="27"/>
      <c r="B122" s="7"/>
      <c r="C122" s="27">
        <v>8</v>
      </c>
      <c r="D122" s="27" t="s">
        <v>0</v>
      </c>
      <c r="E122" s="27">
        <v>40</v>
      </c>
      <c r="F122" s="27" t="s">
        <v>157</v>
      </c>
      <c r="G122" s="27" t="s">
        <v>52</v>
      </c>
      <c r="H122" s="27">
        <v>8</v>
      </c>
      <c r="I122" s="27" t="s">
        <v>29</v>
      </c>
      <c r="J122" s="27">
        <v>40</v>
      </c>
      <c r="K122" s="67" t="s">
        <v>53</v>
      </c>
      <c r="L122" s="27"/>
    </row>
    <row r="123" spans="1:13" s="68" customFormat="1" ht="30" x14ac:dyDescent="0.25">
      <c r="A123" s="27"/>
      <c r="B123" s="7"/>
      <c r="C123" s="27">
        <v>9</v>
      </c>
      <c r="D123" s="27" t="s">
        <v>0</v>
      </c>
      <c r="E123" s="27">
        <v>40</v>
      </c>
      <c r="F123" s="27" t="s">
        <v>158</v>
      </c>
      <c r="G123" s="27" t="s">
        <v>52</v>
      </c>
      <c r="H123" s="27">
        <v>9</v>
      </c>
      <c r="I123" s="27" t="s">
        <v>29</v>
      </c>
      <c r="J123" s="27">
        <v>40</v>
      </c>
      <c r="K123" s="67" t="s">
        <v>53</v>
      </c>
      <c r="L123" s="27"/>
    </row>
    <row r="124" spans="1:13" s="39" customFormat="1" ht="30" x14ac:dyDescent="0.25">
      <c r="A124" s="7"/>
      <c r="B124" s="7"/>
      <c r="C124" s="7">
        <v>10</v>
      </c>
      <c r="D124" s="27" t="s">
        <v>0</v>
      </c>
      <c r="E124" s="27">
        <v>40</v>
      </c>
      <c r="F124" s="7" t="s">
        <v>159</v>
      </c>
      <c r="G124" s="27" t="s">
        <v>52</v>
      </c>
      <c r="H124" s="7">
        <v>10</v>
      </c>
      <c r="I124" s="27" t="s">
        <v>29</v>
      </c>
      <c r="J124" s="27">
        <v>40</v>
      </c>
      <c r="K124" s="67" t="s">
        <v>53</v>
      </c>
      <c r="L124" s="7"/>
      <c r="M124" s="68"/>
    </row>
    <row r="125" spans="1:13" s="39" customFormat="1" ht="30" x14ac:dyDescent="0.25">
      <c r="A125" s="7"/>
      <c r="B125" s="7"/>
      <c r="C125" s="7">
        <v>11</v>
      </c>
      <c r="D125" s="27" t="s">
        <v>0</v>
      </c>
      <c r="E125" s="27">
        <v>40</v>
      </c>
      <c r="F125" s="7" t="s">
        <v>160</v>
      </c>
      <c r="G125" s="27" t="s">
        <v>52</v>
      </c>
      <c r="H125" s="7">
        <v>11</v>
      </c>
      <c r="I125" s="27" t="s">
        <v>29</v>
      </c>
      <c r="J125" s="27">
        <v>40</v>
      </c>
      <c r="K125" s="67" t="s">
        <v>53</v>
      </c>
      <c r="L125" s="7"/>
      <c r="M125" s="68"/>
    </row>
    <row r="126" spans="1:13" s="39" customFormat="1" x14ac:dyDescent="0.25">
      <c r="A126" s="7"/>
      <c r="B126" s="7"/>
      <c r="C126" s="7"/>
      <c r="D126" s="27"/>
      <c r="E126" s="27"/>
      <c r="F126" s="7"/>
      <c r="G126" s="27"/>
      <c r="H126" s="7"/>
      <c r="I126" s="7"/>
      <c r="J126" s="7"/>
      <c r="K126" s="53"/>
      <c r="L126" s="7"/>
      <c r="M126" s="68"/>
    </row>
    <row r="127" spans="1:13" s="39" customFormat="1" ht="45" x14ac:dyDescent="0.25">
      <c r="A127" s="27" t="s">
        <v>51</v>
      </c>
      <c r="B127" s="7" t="s">
        <v>161</v>
      </c>
      <c r="C127" s="7">
        <v>1</v>
      </c>
      <c r="D127" s="27" t="s">
        <v>0</v>
      </c>
      <c r="E127" s="27">
        <v>40</v>
      </c>
      <c r="F127" s="7" t="s">
        <v>162</v>
      </c>
      <c r="G127" s="27" t="s">
        <v>52</v>
      </c>
      <c r="H127" s="7">
        <v>1</v>
      </c>
      <c r="I127" s="27" t="s">
        <v>29</v>
      </c>
      <c r="J127" s="27">
        <v>40</v>
      </c>
      <c r="K127" s="67" t="s">
        <v>53</v>
      </c>
      <c r="L127" s="7"/>
      <c r="M127" s="68"/>
    </row>
    <row r="128" spans="1:13" s="39" customFormat="1" ht="30" x14ac:dyDescent="0.25">
      <c r="A128" s="27"/>
      <c r="B128" s="7"/>
      <c r="C128" s="7">
        <v>2</v>
      </c>
      <c r="D128" s="27" t="s">
        <v>0</v>
      </c>
      <c r="E128" s="27">
        <v>40</v>
      </c>
      <c r="F128" s="7" t="s">
        <v>42</v>
      </c>
      <c r="G128" s="27" t="s">
        <v>52</v>
      </c>
      <c r="H128" s="7">
        <v>2</v>
      </c>
      <c r="I128" s="27" t="s">
        <v>29</v>
      </c>
      <c r="J128" s="27">
        <v>40</v>
      </c>
      <c r="K128" s="67" t="s">
        <v>53</v>
      </c>
      <c r="L128" s="7"/>
      <c r="M128" s="68"/>
    </row>
    <row r="129" spans="1:13" s="39" customFormat="1" ht="30" x14ac:dyDescent="0.25">
      <c r="A129" s="27"/>
      <c r="B129" s="7"/>
      <c r="C129" s="7">
        <v>3</v>
      </c>
      <c r="D129" s="27" t="s">
        <v>0</v>
      </c>
      <c r="E129" s="27">
        <v>40</v>
      </c>
      <c r="F129" s="7" t="s">
        <v>43</v>
      </c>
      <c r="G129" s="27" t="s">
        <v>52</v>
      </c>
      <c r="H129" s="7">
        <v>3</v>
      </c>
      <c r="I129" s="27" t="s">
        <v>29</v>
      </c>
      <c r="J129" s="27">
        <v>40</v>
      </c>
      <c r="K129" s="67" t="s">
        <v>53</v>
      </c>
      <c r="L129" s="7"/>
      <c r="M129" s="68"/>
    </row>
    <row r="130" spans="1:13" s="39" customFormat="1" ht="30" x14ac:dyDescent="0.25">
      <c r="A130" s="27"/>
      <c r="B130" s="7"/>
      <c r="C130" s="7">
        <v>4</v>
      </c>
      <c r="D130" s="27" t="s">
        <v>0</v>
      </c>
      <c r="E130" s="27">
        <v>40</v>
      </c>
      <c r="F130" s="7" t="s">
        <v>163</v>
      </c>
      <c r="G130" s="27" t="s">
        <v>52</v>
      </c>
      <c r="H130" s="7">
        <v>4</v>
      </c>
      <c r="I130" s="27" t="s">
        <v>29</v>
      </c>
      <c r="J130" s="27">
        <v>40</v>
      </c>
      <c r="K130" s="67" t="s">
        <v>53</v>
      </c>
      <c r="L130" s="7"/>
      <c r="M130" s="68"/>
    </row>
    <row r="131" spans="1:13" s="39" customFormat="1" ht="30" x14ac:dyDescent="0.25">
      <c r="A131" s="27"/>
      <c r="B131" s="7"/>
      <c r="C131" s="7">
        <v>5</v>
      </c>
      <c r="D131" s="27" t="s">
        <v>0</v>
      </c>
      <c r="E131" s="27">
        <v>40</v>
      </c>
      <c r="F131" s="7" t="s">
        <v>164</v>
      </c>
      <c r="G131" s="27" t="s">
        <v>52</v>
      </c>
      <c r="H131" s="7">
        <v>5</v>
      </c>
      <c r="I131" s="27" t="s">
        <v>29</v>
      </c>
      <c r="J131" s="27">
        <v>40</v>
      </c>
      <c r="K131" s="67" t="s">
        <v>53</v>
      </c>
      <c r="L131" s="7"/>
      <c r="M131" s="68"/>
    </row>
    <row r="132" spans="1:13" s="39" customFormat="1" ht="30" x14ac:dyDescent="0.25">
      <c r="A132" s="27"/>
      <c r="B132" s="7"/>
      <c r="C132" s="7">
        <v>6</v>
      </c>
      <c r="D132" s="27" t="s">
        <v>0</v>
      </c>
      <c r="E132" s="27">
        <v>40</v>
      </c>
      <c r="F132" s="7" t="s">
        <v>165</v>
      </c>
      <c r="G132" s="27" t="s">
        <v>52</v>
      </c>
      <c r="H132" s="7">
        <v>6</v>
      </c>
      <c r="I132" s="27" t="s">
        <v>29</v>
      </c>
      <c r="J132" s="27">
        <v>40</v>
      </c>
      <c r="K132" s="67" t="s">
        <v>53</v>
      </c>
      <c r="L132" s="7"/>
      <c r="M132" s="68"/>
    </row>
    <row r="133" spans="1:13" s="39" customFormat="1" x14ac:dyDescent="0.25">
      <c r="A133" s="27"/>
      <c r="B133" s="7"/>
      <c r="C133" s="7"/>
      <c r="D133" s="27"/>
      <c r="E133" s="27"/>
      <c r="F133" s="7"/>
      <c r="G133" s="27"/>
      <c r="H133" s="7"/>
      <c r="I133" s="7"/>
      <c r="J133" s="7"/>
      <c r="K133" s="53"/>
      <c r="L133" s="7"/>
      <c r="M133" s="68"/>
    </row>
    <row r="134" spans="1:13" s="39" customFormat="1" ht="45" x14ac:dyDescent="0.25">
      <c r="A134" s="27" t="s">
        <v>51</v>
      </c>
      <c r="B134" s="7" t="s">
        <v>217</v>
      </c>
      <c r="C134" s="7">
        <v>1</v>
      </c>
      <c r="D134" s="27" t="s">
        <v>0</v>
      </c>
      <c r="E134" s="27">
        <v>35</v>
      </c>
      <c r="F134" s="7" t="s">
        <v>166</v>
      </c>
      <c r="G134" s="27" t="s">
        <v>52</v>
      </c>
      <c r="H134" s="7">
        <v>1</v>
      </c>
      <c r="I134" s="27" t="s">
        <v>29</v>
      </c>
      <c r="J134" s="27">
        <v>35</v>
      </c>
      <c r="K134" s="67" t="s">
        <v>53</v>
      </c>
      <c r="L134" s="7"/>
      <c r="M134" s="68"/>
    </row>
    <row r="135" spans="1:13" s="39" customFormat="1" ht="30" x14ac:dyDescent="0.25">
      <c r="A135" s="27"/>
      <c r="B135" s="7"/>
      <c r="C135" s="7">
        <v>2</v>
      </c>
      <c r="D135" s="27" t="s">
        <v>0</v>
      </c>
      <c r="E135" s="27">
        <v>35</v>
      </c>
      <c r="F135" s="7" t="s">
        <v>99</v>
      </c>
      <c r="G135" s="27" t="s">
        <v>52</v>
      </c>
      <c r="H135" s="7">
        <v>2</v>
      </c>
      <c r="I135" s="27" t="s">
        <v>29</v>
      </c>
      <c r="J135" s="27">
        <v>35</v>
      </c>
      <c r="K135" s="67" t="s">
        <v>53</v>
      </c>
      <c r="L135" s="7"/>
      <c r="M135" s="68"/>
    </row>
    <row r="136" spans="1:13" s="39" customFormat="1" ht="30" x14ac:dyDescent="0.25">
      <c r="A136" s="27"/>
      <c r="B136" s="7"/>
      <c r="C136" s="7">
        <v>3</v>
      </c>
      <c r="D136" s="27" t="s">
        <v>0</v>
      </c>
      <c r="E136" s="27">
        <v>35</v>
      </c>
      <c r="F136" s="7" t="s">
        <v>167</v>
      </c>
      <c r="G136" s="27" t="s">
        <v>52</v>
      </c>
      <c r="H136" s="7">
        <v>3</v>
      </c>
      <c r="I136" s="27" t="s">
        <v>29</v>
      </c>
      <c r="J136" s="27">
        <v>35</v>
      </c>
      <c r="K136" s="67" t="s">
        <v>53</v>
      </c>
      <c r="L136" s="7"/>
      <c r="M136" s="68"/>
    </row>
    <row r="137" spans="1:13" s="39" customFormat="1" ht="30" x14ac:dyDescent="0.25">
      <c r="A137" s="27"/>
      <c r="B137" s="7"/>
      <c r="C137" s="7">
        <v>4</v>
      </c>
      <c r="D137" s="27" t="s">
        <v>0</v>
      </c>
      <c r="E137" s="27">
        <v>35</v>
      </c>
      <c r="F137" s="7" t="s">
        <v>156</v>
      </c>
      <c r="G137" s="27" t="s">
        <v>52</v>
      </c>
      <c r="H137" s="7">
        <v>4</v>
      </c>
      <c r="I137" s="27" t="s">
        <v>29</v>
      </c>
      <c r="J137" s="27">
        <v>35</v>
      </c>
      <c r="K137" s="67" t="s">
        <v>53</v>
      </c>
      <c r="L137" s="7"/>
      <c r="M137" s="68"/>
    </row>
    <row r="138" spans="1:13" s="39" customFormat="1" ht="30" x14ac:dyDescent="0.25">
      <c r="A138" s="27"/>
      <c r="B138" s="7"/>
      <c r="C138" s="7">
        <v>5</v>
      </c>
      <c r="D138" s="27" t="s">
        <v>0</v>
      </c>
      <c r="E138" s="27">
        <v>35</v>
      </c>
      <c r="F138" s="7" t="s">
        <v>40</v>
      </c>
      <c r="G138" s="27" t="s">
        <v>52</v>
      </c>
      <c r="H138" s="7">
        <v>5</v>
      </c>
      <c r="I138" s="27" t="s">
        <v>29</v>
      </c>
      <c r="J138" s="27">
        <v>35</v>
      </c>
      <c r="K138" s="67" t="s">
        <v>53</v>
      </c>
      <c r="L138" s="7"/>
      <c r="M138" s="68"/>
    </row>
    <row r="139" spans="1:13" s="39" customFormat="1" ht="30" x14ac:dyDescent="0.25">
      <c r="A139" s="27"/>
      <c r="B139" s="7"/>
      <c r="C139" s="7">
        <v>6</v>
      </c>
      <c r="D139" s="27" t="s">
        <v>0</v>
      </c>
      <c r="E139" s="27">
        <v>35</v>
      </c>
      <c r="F139" s="7" t="s">
        <v>41</v>
      </c>
      <c r="G139" s="27" t="s">
        <v>52</v>
      </c>
      <c r="H139" s="7">
        <v>6</v>
      </c>
      <c r="I139" s="27" t="s">
        <v>29</v>
      </c>
      <c r="J139" s="27">
        <v>35</v>
      </c>
      <c r="K139" s="67" t="s">
        <v>53</v>
      </c>
      <c r="L139" s="7"/>
      <c r="M139" s="68"/>
    </row>
    <row r="140" spans="1:13" s="39" customFormat="1" ht="30" x14ac:dyDescent="0.25">
      <c r="A140" s="27"/>
      <c r="B140" s="7"/>
      <c r="C140" s="7">
        <v>7</v>
      </c>
      <c r="D140" s="27" t="s">
        <v>0</v>
      </c>
      <c r="E140" s="27">
        <v>35</v>
      </c>
      <c r="F140" s="7" t="s">
        <v>157</v>
      </c>
      <c r="G140" s="27" t="s">
        <v>52</v>
      </c>
      <c r="H140" s="7">
        <v>7</v>
      </c>
      <c r="I140" s="27" t="s">
        <v>29</v>
      </c>
      <c r="J140" s="27">
        <v>35</v>
      </c>
      <c r="K140" s="67" t="s">
        <v>53</v>
      </c>
      <c r="L140" s="7"/>
      <c r="M140" s="68"/>
    </row>
    <row r="141" spans="1:13" s="39" customFormat="1" ht="30" x14ac:dyDescent="0.25">
      <c r="A141" s="27"/>
      <c r="B141" s="7"/>
      <c r="C141" s="7">
        <v>8</v>
      </c>
      <c r="D141" s="27" t="s">
        <v>0</v>
      </c>
      <c r="E141" s="27">
        <v>35</v>
      </c>
      <c r="F141" s="7" t="s">
        <v>158</v>
      </c>
      <c r="G141" s="27" t="s">
        <v>52</v>
      </c>
      <c r="H141" s="7">
        <v>8</v>
      </c>
      <c r="I141" s="27" t="s">
        <v>29</v>
      </c>
      <c r="J141" s="27">
        <v>35</v>
      </c>
      <c r="K141" s="67" t="s">
        <v>53</v>
      </c>
      <c r="L141" s="7"/>
      <c r="M141" s="68"/>
    </row>
    <row r="142" spans="1:13" s="39" customFormat="1" ht="30" x14ac:dyDescent="0.25">
      <c r="A142" s="27"/>
      <c r="B142" s="7"/>
      <c r="C142" s="7">
        <v>9</v>
      </c>
      <c r="D142" s="27" t="s">
        <v>0</v>
      </c>
      <c r="E142" s="27">
        <v>35</v>
      </c>
      <c r="F142" s="7" t="s">
        <v>168</v>
      </c>
      <c r="G142" s="27" t="s">
        <v>52</v>
      </c>
      <c r="H142" s="7">
        <v>9</v>
      </c>
      <c r="I142" s="27" t="s">
        <v>29</v>
      </c>
      <c r="J142" s="27">
        <v>35</v>
      </c>
      <c r="K142" s="67" t="s">
        <v>53</v>
      </c>
      <c r="L142" s="7"/>
      <c r="M142" s="68"/>
    </row>
    <row r="143" spans="1:13" s="39" customFormat="1" ht="30" x14ac:dyDescent="0.25">
      <c r="A143" s="27"/>
      <c r="B143" s="7"/>
      <c r="C143" s="7">
        <v>10</v>
      </c>
      <c r="D143" s="27" t="s">
        <v>0</v>
      </c>
      <c r="E143" s="27">
        <v>35</v>
      </c>
      <c r="F143" s="7" t="s">
        <v>169</v>
      </c>
      <c r="G143" s="27" t="s">
        <v>52</v>
      </c>
      <c r="H143" s="7">
        <v>10</v>
      </c>
      <c r="I143" s="27" t="s">
        <v>29</v>
      </c>
      <c r="J143" s="27">
        <v>35</v>
      </c>
      <c r="K143" s="67" t="s">
        <v>53</v>
      </c>
      <c r="L143" s="7"/>
      <c r="M143" s="68"/>
    </row>
    <row r="144" spans="1:13" s="39" customFormat="1" ht="30" x14ac:dyDescent="0.25">
      <c r="A144" s="27"/>
      <c r="B144" s="7"/>
      <c r="C144" s="7">
        <v>11</v>
      </c>
      <c r="D144" s="27" t="s">
        <v>0</v>
      </c>
      <c r="E144" s="27">
        <v>35</v>
      </c>
      <c r="F144" s="7" t="s">
        <v>160</v>
      </c>
      <c r="G144" s="27" t="s">
        <v>52</v>
      </c>
      <c r="H144" s="7">
        <v>11</v>
      </c>
      <c r="I144" s="27" t="s">
        <v>29</v>
      </c>
      <c r="J144" s="27">
        <v>35</v>
      </c>
      <c r="K144" s="67" t="s">
        <v>53</v>
      </c>
      <c r="L144" s="7"/>
      <c r="M144" s="68"/>
    </row>
    <row r="145" spans="1:13" s="39" customFormat="1" x14ac:dyDescent="0.25">
      <c r="A145" s="27"/>
      <c r="B145" s="7"/>
      <c r="C145" s="7"/>
      <c r="D145" s="27"/>
      <c r="E145" s="27"/>
      <c r="F145" s="7"/>
      <c r="G145" s="27"/>
      <c r="H145" s="7"/>
      <c r="I145" s="7"/>
      <c r="J145" s="7"/>
      <c r="K145" s="53"/>
      <c r="L145" s="7"/>
      <c r="M145" s="68"/>
    </row>
    <row r="146" spans="1:13" s="39" customFormat="1" ht="30" x14ac:dyDescent="0.25">
      <c r="A146" s="27" t="s">
        <v>51</v>
      </c>
      <c r="B146" s="7" t="s">
        <v>218</v>
      </c>
      <c r="C146" s="7">
        <v>1</v>
      </c>
      <c r="D146" s="27" t="s">
        <v>0</v>
      </c>
      <c r="E146" s="27">
        <v>125</v>
      </c>
      <c r="F146" s="7" t="s">
        <v>170</v>
      </c>
      <c r="G146" s="27" t="s">
        <v>52</v>
      </c>
      <c r="H146" s="7">
        <v>1</v>
      </c>
      <c r="I146" s="27" t="s">
        <v>29</v>
      </c>
      <c r="J146" s="27">
        <v>125</v>
      </c>
      <c r="K146" s="67" t="s">
        <v>53</v>
      </c>
      <c r="L146" s="7"/>
      <c r="M146" s="68"/>
    </row>
    <row r="147" spans="1:13" s="39" customFormat="1" ht="30" x14ac:dyDescent="0.25">
      <c r="A147" s="27"/>
      <c r="B147" s="7"/>
      <c r="C147" s="7">
        <v>2</v>
      </c>
      <c r="D147" s="27" t="s">
        <v>0</v>
      </c>
      <c r="E147" s="27">
        <v>125</v>
      </c>
      <c r="F147" s="7" t="s">
        <v>232</v>
      </c>
      <c r="G147" s="27" t="s">
        <v>52</v>
      </c>
      <c r="H147" s="7">
        <v>2</v>
      </c>
      <c r="I147" s="27" t="s">
        <v>29</v>
      </c>
      <c r="J147" s="27">
        <v>125</v>
      </c>
      <c r="K147" s="67" t="s">
        <v>53</v>
      </c>
      <c r="L147" s="7"/>
      <c r="M147" s="68"/>
    </row>
    <row r="148" spans="1:13" s="39" customFormat="1" ht="30" x14ac:dyDescent="0.25">
      <c r="A148" s="27"/>
      <c r="B148" s="7"/>
      <c r="C148" s="7">
        <v>3</v>
      </c>
      <c r="D148" s="27" t="s">
        <v>0</v>
      </c>
      <c r="E148" s="27">
        <v>125</v>
      </c>
      <c r="F148" s="7" t="s">
        <v>447</v>
      </c>
      <c r="G148" s="27" t="s">
        <v>52</v>
      </c>
      <c r="H148" s="7">
        <v>3</v>
      </c>
      <c r="I148" s="27" t="s">
        <v>29</v>
      </c>
      <c r="J148" s="27">
        <v>125</v>
      </c>
      <c r="K148" s="67" t="s">
        <v>53</v>
      </c>
      <c r="L148" s="7"/>
      <c r="M148" s="68"/>
    </row>
    <row r="149" spans="1:13" s="39" customFormat="1" ht="30" x14ac:dyDescent="0.25">
      <c r="A149" s="27"/>
      <c r="B149" s="7"/>
      <c r="C149" s="7">
        <v>4</v>
      </c>
      <c r="D149" s="27" t="s">
        <v>0</v>
      </c>
      <c r="E149" s="27">
        <v>125</v>
      </c>
      <c r="F149" s="7" t="s">
        <v>171</v>
      </c>
      <c r="G149" s="27" t="s">
        <v>52</v>
      </c>
      <c r="H149" s="7">
        <v>4</v>
      </c>
      <c r="I149" s="27" t="s">
        <v>29</v>
      </c>
      <c r="J149" s="27">
        <v>125</v>
      </c>
      <c r="K149" s="67" t="s">
        <v>53</v>
      </c>
      <c r="L149" s="7"/>
      <c r="M149" s="68"/>
    </row>
    <row r="150" spans="1:13" s="39" customFormat="1" ht="30" x14ac:dyDescent="0.25">
      <c r="A150" s="27"/>
      <c r="B150" s="7"/>
      <c r="C150" s="7">
        <v>5</v>
      </c>
      <c r="D150" s="27" t="s">
        <v>0</v>
      </c>
      <c r="E150" s="27">
        <v>125</v>
      </c>
      <c r="F150" s="7" t="s">
        <v>172</v>
      </c>
      <c r="G150" s="27" t="s">
        <v>52</v>
      </c>
      <c r="H150" s="7">
        <v>5</v>
      </c>
      <c r="I150" s="27" t="s">
        <v>29</v>
      </c>
      <c r="J150" s="27">
        <v>125</v>
      </c>
      <c r="K150" s="67" t="s">
        <v>53</v>
      </c>
      <c r="L150" s="7"/>
      <c r="M150" s="68"/>
    </row>
    <row r="151" spans="1:13" s="39" customFormat="1" ht="30" x14ac:dyDescent="0.25">
      <c r="A151" s="27"/>
      <c r="B151" s="7"/>
      <c r="C151" s="7">
        <v>6</v>
      </c>
      <c r="D151" s="27" t="s">
        <v>0</v>
      </c>
      <c r="E151" s="27">
        <v>125</v>
      </c>
      <c r="F151" s="7" t="s">
        <v>173</v>
      </c>
      <c r="G151" s="27" t="s">
        <v>52</v>
      </c>
      <c r="H151" s="7">
        <v>6</v>
      </c>
      <c r="I151" s="27" t="s">
        <v>29</v>
      </c>
      <c r="J151" s="27">
        <v>125</v>
      </c>
      <c r="K151" s="67" t="s">
        <v>53</v>
      </c>
      <c r="L151" s="7"/>
      <c r="M151" s="68"/>
    </row>
    <row r="152" spans="1:13" s="39" customFormat="1" ht="30" x14ac:dyDescent="0.25">
      <c r="A152" s="27"/>
      <c r="B152" s="7"/>
      <c r="C152" s="7">
        <v>7</v>
      </c>
      <c r="D152" s="27" t="s">
        <v>0</v>
      </c>
      <c r="E152" s="27">
        <v>125</v>
      </c>
      <c r="F152" s="7" t="s">
        <v>174</v>
      </c>
      <c r="G152" s="27" t="s">
        <v>52</v>
      </c>
      <c r="H152" s="7">
        <v>7</v>
      </c>
      <c r="I152" s="27" t="s">
        <v>29</v>
      </c>
      <c r="J152" s="27">
        <v>125</v>
      </c>
      <c r="K152" s="67" t="s">
        <v>53</v>
      </c>
      <c r="L152" s="7"/>
      <c r="M152" s="68"/>
    </row>
    <row r="153" spans="1:13" s="39" customFormat="1" ht="45" x14ac:dyDescent="0.25">
      <c r="A153" s="27"/>
      <c r="B153" s="7"/>
      <c r="C153" s="7">
        <v>8</v>
      </c>
      <c r="D153" s="27" t="s">
        <v>0</v>
      </c>
      <c r="E153" s="27">
        <v>125</v>
      </c>
      <c r="F153" s="7" t="s">
        <v>233</v>
      </c>
      <c r="G153" s="27" t="s">
        <v>52</v>
      </c>
      <c r="H153" s="7">
        <v>8</v>
      </c>
      <c r="I153" s="27" t="s">
        <v>29</v>
      </c>
      <c r="J153" s="27">
        <v>125</v>
      </c>
      <c r="K153" s="67" t="s">
        <v>53</v>
      </c>
      <c r="L153" s="7"/>
      <c r="M153" s="68"/>
    </row>
    <row r="154" spans="1:13" s="39" customFormat="1" ht="30" x14ac:dyDescent="0.25">
      <c r="A154" s="27"/>
      <c r="B154" s="7"/>
      <c r="C154" s="7">
        <v>9</v>
      </c>
      <c r="D154" s="27" t="s">
        <v>0</v>
      </c>
      <c r="E154" s="27">
        <v>125</v>
      </c>
      <c r="F154" s="7" t="s">
        <v>175</v>
      </c>
      <c r="G154" s="27" t="s">
        <v>52</v>
      </c>
      <c r="H154" s="7">
        <v>9</v>
      </c>
      <c r="I154" s="27" t="s">
        <v>29</v>
      </c>
      <c r="J154" s="27">
        <v>125</v>
      </c>
      <c r="K154" s="67" t="s">
        <v>53</v>
      </c>
      <c r="L154" s="7"/>
      <c r="M154" s="68"/>
    </row>
    <row r="155" spans="1:13" s="39" customFormat="1" ht="30" x14ac:dyDescent="0.25">
      <c r="A155" s="27"/>
      <c r="B155" s="7"/>
      <c r="C155" s="7">
        <v>10</v>
      </c>
      <c r="D155" s="27" t="s">
        <v>0</v>
      </c>
      <c r="E155" s="27">
        <v>125</v>
      </c>
      <c r="F155" s="7" t="s">
        <v>234</v>
      </c>
      <c r="G155" s="27" t="s">
        <v>52</v>
      </c>
      <c r="H155" s="7">
        <v>10</v>
      </c>
      <c r="I155" s="27" t="s">
        <v>29</v>
      </c>
      <c r="J155" s="27">
        <v>125</v>
      </c>
      <c r="K155" s="67" t="s">
        <v>53</v>
      </c>
      <c r="L155" s="7"/>
      <c r="M155" s="68"/>
    </row>
    <row r="156" spans="1:13" s="39" customFormat="1" ht="36" customHeight="1" x14ac:dyDescent="0.25">
      <c r="A156" s="27"/>
      <c r="B156" s="7"/>
      <c r="C156" s="7">
        <v>11</v>
      </c>
      <c r="D156" s="27" t="s">
        <v>0</v>
      </c>
      <c r="E156" s="27">
        <v>125</v>
      </c>
      <c r="F156" s="7" t="s">
        <v>235</v>
      </c>
      <c r="G156" s="27" t="s">
        <v>52</v>
      </c>
      <c r="H156" s="7">
        <v>11</v>
      </c>
      <c r="I156" s="27" t="s">
        <v>29</v>
      </c>
      <c r="J156" s="27">
        <v>125</v>
      </c>
      <c r="K156" s="67" t="s">
        <v>53</v>
      </c>
      <c r="L156" s="7"/>
      <c r="M156" s="68"/>
    </row>
    <row r="157" spans="1:13" s="39" customFormat="1" ht="30" x14ac:dyDescent="0.25">
      <c r="A157" s="27"/>
      <c r="B157" s="7"/>
      <c r="C157" s="7">
        <v>12</v>
      </c>
      <c r="D157" s="27" t="s">
        <v>0</v>
      </c>
      <c r="E157" s="27">
        <v>125</v>
      </c>
      <c r="F157" s="7" t="s">
        <v>176</v>
      </c>
      <c r="G157" s="27" t="s">
        <v>52</v>
      </c>
      <c r="H157" s="7">
        <v>12</v>
      </c>
      <c r="I157" s="27" t="s">
        <v>29</v>
      </c>
      <c r="J157" s="27">
        <v>125</v>
      </c>
      <c r="K157" s="67" t="s">
        <v>53</v>
      </c>
      <c r="L157" s="7"/>
      <c r="M157" s="68"/>
    </row>
    <row r="158" spans="1:13" s="39" customFormat="1" ht="30" x14ac:dyDescent="0.25">
      <c r="A158" s="27"/>
      <c r="B158" s="7"/>
      <c r="C158" s="7">
        <v>13</v>
      </c>
      <c r="D158" s="27" t="s">
        <v>0</v>
      </c>
      <c r="E158" s="27">
        <v>125</v>
      </c>
      <c r="F158" s="7" t="s">
        <v>177</v>
      </c>
      <c r="G158" s="27" t="s">
        <v>52</v>
      </c>
      <c r="H158" s="7">
        <v>13</v>
      </c>
      <c r="I158" s="27" t="s">
        <v>29</v>
      </c>
      <c r="J158" s="27">
        <v>125</v>
      </c>
      <c r="K158" s="67" t="s">
        <v>53</v>
      </c>
      <c r="L158" s="7"/>
      <c r="M158" s="68"/>
    </row>
    <row r="159" spans="1:13" s="68" customFormat="1" x14ac:dyDescent="0.25">
      <c r="A159" s="27"/>
      <c r="B159" s="7"/>
      <c r="C159" s="27"/>
      <c r="D159" s="27"/>
      <c r="E159" s="27"/>
      <c r="F159" s="27"/>
      <c r="G159" s="27"/>
      <c r="H159" s="27"/>
      <c r="I159" s="27"/>
      <c r="J159" s="27"/>
      <c r="K159" s="67"/>
      <c r="L159" s="27"/>
    </row>
    <row r="160" spans="1:13" ht="45" x14ac:dyDescent="0.25">
      <c r="A160" s="27" t="s">
        <v>51</v>
      </c>
      <c r="B160" s="7" t="s">
        <v>219</v>
      </c>
      <c r="C160" s="27">
        <v>1</v>
      </c>
      <c r="D160" s="27" t="s">
        <v>0</v>
      </c>
      <c r="E160" s="27">
        <v>80</v>
      </c>
      <c r="F160" s="27" t="s">
        <v>65</v>
      </c>
      <c r="G160" s="27" t="s">
        <v>52</v>
      </c>
      <c r="H160" s="27">
        <v>1</v>
      </c>
      <c r="I160" s="27" t="s">
        <v>29</v>
      </c>
      <c r="J160" s="27">
        <v>80</v>
      </c>
      <c r="K160" s="67" t="s">
        <v>53</v>
      </c>
      <c r="L160" s="27"/>
      <c r="M160" s="68"/>
    </row>
    <row r="161" spans="1:13" ht="30" x14ac:dyDescent="0.25">
      <c r="A161" s="27"/>
      <c r="B161" s="7"/>
      <c r="C161" s="27">
        <v>2</v>
      </c>
      <c r="D161" s="27" t="s">
        <v>0</v>
      </c>
      <c r="E161" s="27">
        <v>80</v>
      </c>
      <c r="F161" s="27" t="s">
        <v>236</v>
      </c>
      <c r="G161" s="27" t="s">
        <v>52</v>
      </c>
      <c r="H161" s="27">
        <v>2</v>
      </c>
      <c r="I161" s="27" t="s">
        <v>29</v>
      </c>
      <c r="J161" s="27">
        <v>80</v>
      </c>
      <c r="K161" s="67" t="s">
        <v>53</v>
      </c>
      <c r="L161" s="27"/>
      <c r="M161" s="68"/>
    </row>
    <row r="162" spans="1:13" ht="30" x14ac:dyDescent="0.25">
      <c r="A162" s="27"/>
      <c r="B162" s="7"/>
      <c r="C162" s="27">
        <v>3</v>
      </c>
      <c r="D162" s="27" t="s">
        <v>66</v>
      </c>
      <c r="E162" s="27">
        <v>80</v>
      </c>
      <c r="F162" s="27" t="s">
        <v>237</v>
      </c>
      <c r="G162" s="27" t="s">
        <v>52</v>
      </c>
      <c r="H162" s="27">
        <v>3</v>
      </c>
      <c r="I162" s="27" t="s">
        <v>29</v>
      </c>
      <c r="J162" s="27">
        <v>80</v>
      </c>
      <c r="K162" s="67" t="s">
        <v>53</v>
      </c>
      <c r="L162" s="27"/>
      <c r="M162" s="68"/>
    </row>
    <row r="163" spans="1:13" ht="30" x14ac:dyDescent="0.25">
      <c r="A163" s="27"/>
      <c r="B163" s="7"/>
      <c r="C163" s="27">
        <v>4</v>
      </c>
      <c r="D163" s="27" t="s">
        <v>0</v>
      </c>
      <c r="E163" s="27">
        <v>80</v>
      </c>
      <c r="F163" s="27" t="s">
        <v>238</v>
      </c>
      <c r="G163" s="27" t="s">
        <v>52</v>
      </c>
      <c r="H163" s="27">
        <v>4</v>
      </c>
      <c r="I163" s="27" t="s">
        <v>29</v>
      </c>
      <c r="J163" s="27">
        <v>80</v>
      </c>
      <c r="K163" s="67" t="s">
        <v>53</v>
      </c>
      <c r="L163" s="27"/>
      <c r="M163" s="68"/>
    </row>
    <row r="164" spans="1:13" ht="30" x14ac:dyDescent="0.25">
      <c r="A164" s="27"/>
      <c r="B164" s="7"/>
      <c r="C164" s="27">
        <v>5</v>
      </c>
      <c r="D164" s="27" t="s">
        <v>0</v>
      </c>
      <c r="E164" s="27">
        <v>80</v>
      </c>
      <c r="F164" s="27" t="s">
        <v>239</v>
      </c>
      <c r="G164" s="27" t="s">
        <v>52</v>
      </c>
      <c r="H164" s="27">
        <v>5</v>
      </c>
      <c r="I164" s="27" t="s">
        <v>29</v>
      </c>
      <c r="J164" s="27">
        <v>80</v>
      </c>
      <c r="K164" s="67" t="s">
        <v>53</v>
      </c>
      <c r="L164" s="27"/>
      <c r="M164" s="68"/>
    </row>
    <row r="165" spans="1:13" ht="30" x14ac:dyDescent="0.25">
      <c r="A165" s="27"/>
      <c r="B165" s="7"/>
      <c r="C165" s="27">
        <v>6</v>
      </c>
      <c r="D165" s="27" t="s">
        <v>0</v>
      </c>
      <c r="E165" s="27">
        <v>80</v>
      </c>
      <c r="F165" s="27" t="s">
        <v>240</v>
      </c>
      <c r="G165" s="27" t="s">
        <v>52</v>
      </c>
      <c r="H165" s="27">
        <v>6</v>
      </c>
      <c r="I165" s="27" t="s">
        <v>29</v>
      </c>
      <c r="J165" s="27">
        <v>80</v>
      </c>
      <c r="K165" s="67" t="s">
        <v>53</v>
      </c>
      <c r="L165" s="27"/>
      <c r="M165" s="68"/>
    </row>
    <row r="166" spans="1:13" ht="30" x14ac:dyDescent="0.25">
      <c r="A166" s="27"/>
      <c r="B166" s="7"/>
      <c r="C166" s="27">
        <v>7</v>
      </c>
      <c r="D166" s="27" t="s">
        <v>0</v>
      </c>
      <c r="E166" s="27">
        <v>80</v>
      </c>
      <c r="F166" s="27" t="s">
        <v>241</v>
      </c>
      <c r="G166" s="27" t="s">
        <v>52</v>
      </c>
      <c r="H166" s="27">
        <v>7</v>
      </c>
      <c r="I166" s="27" t="s">
        <v>29</v>
      </c>
      <c r="J166" s="27">
        <v>80</v>
      </c>
      <c r="K166" s="67" t="s">
        <v>53</v>
      </c>
      <c r="L166" s="27"/>
      <c r="M166" s="68"/>
    </row>
    <row r="167" spans="1:13" ht="30" x14ac:dyDescent="0.25">
      <c r="A167" s="27"/>
      <c r="B167" s="7"/>
      <c r="C167" s="27">
        <v>8</v>
      </c>
      <c r="D167" s="27" t="s">
        <v>0</v>
      </c>
      <c r="E167" s="27">
        <v>80</v>
      </c>
      <c r="F167" s="27" t="s">
        <v>67</v>
      </c>
      <c r="G167" s="27" t="s">
        <v>52</v>
      </c>
      <c r="H167" s="27">
        <v>8</v>
      </c>
      <c r="I167" s="27" t="s">
        <v>29</v>
      </c>
      <c r="J167" s="27">
        <v>80</v>
      </c>
      <c r="K167" s="67" t="s">
        <v>53</v>
      </c>
      <c r="L167" s="27"/>
      <c r="M167" s="68"/>
    </row>
    <row r="168" spans="1:13" ht="30" x14ac:dyDescent="0.25">
      <c r="A168" s="27"/>
      <c r="B168" s="7"/>
      <c r="C168" s="27">
        <v>9</v>
      </c>
      <c r="D168" s="27" t="s">
        <v>0</v>
      </c>
      <c r="E168" s="27">
        <v>80</v>
      </c>
      <c r="F168" s="27" t="s">
        <v>242</v>
      </c>
      <c r="G168" s="27" t="s">
        <v>52</v>
      </c>
      <c r="H168" s="27">
        <v>9</v>
      </c>
      <c r="I168" s="27" t="s">
        <v>29</v>
      </c>
      <c r="J168" s="27">
        <v>80</v>
      </c>
      <c r="K168" s="67" t="s">
        <v>53</v>
      </c>
      <c r="L168" s="27"/>
      <c r="M168" s="68"/>
    </row>
    <row r="169" spans="1:13" ht="30" x14ac:dyDescent="0.25">
      <c r="A169" s="27"/>
      <c r="B169" s="7"/>
      <c r="C169" s="27">
        <v>10</v>
      </c>
      <c r="D169" s="27" t="s">
        <v>0</v>
      </c>
      <c r="E169" s="27">
        <v>80</v>
      </c>
      <c r="F169" s="27" t="s">
        <v>80</v>
      </c>
      <c r="G169" s="27" t="s">
        <v>52</v>
      </c>
      <c r="H169" s="27">
        <v>10</v>
      </c>
      <c r="I169" s="27" t="s">
        <v>29</v>
      </c>
      <c r="J169" s="27">
        <v>80</v>
      </c>
      <c r="K169" s="67" t="s">
        <v>53</v>
      </c>
      <c r="L169" s="27"/>
      <c r="M169" s="68"/>
    </row>
    <row r="170" spans="1:13" x14ac:dyDescent="0.25">
      <c r="A170" s="27"/>
      <c r="B170" s="7"/>
      <c r="C170" s="27"/>
      <c r="D170" s="27"/>
      <c r="E170" s="27"/>
      <c r="F170" s="27"/>
      <c r="G170" s="27"/>
      <c r="H170" s="27"/>
      <c r="I170" s="27"/>
      <c r="J170" s="27"/>
      <c r="K170" s="67"/>
      <c r="L170" s="27"/>
      <c r="M170" s="68"/>
    </row>
    <row r="171" spans="1:13" ht="30" x14ac:dyDescent="0.25">
      <c r="A171" s="27" t="s">
        <v>51</v>
      </c>
      <c r="B171" s="7" t="s">
        <v>57</v>
      </c>
      <c r="C171" s="70">
        <v>1</v>
      </c>
      <c r="D171" s="27" t="s">
        <v>0</v>
      </c>
      <c r="E171" s="27">
        <v>40</v>
      </c>
      <c r="F171" s="27" t="s">
        <v>222</v>
      </c>
      <c r="G171" s="27" t="s">
        <v>52</v>
      </c>
      <c r="H171" s="70">
        <v>1</v>
      </c>
      <c r="I171" s="27" t="s">
        <v>29</v>
      </c>
      <c r="J171" s="27">
        <v>40</v>
      </c>
      <c r="K171" s="67" t="s">
        <v>53</v>
      </c>
      <c r="L171" s="27"/>
      <c r="M171" s="68"/>
    </row>
    <row r="172" spans="1:13" ht="30" x14ac:dyDescent="0.25">
      <c r="A172" s="27"/>
      <c r="B172" s="7"/>
      <c r="C172" s="70">
        <v>2</v>
      </c>
      <c r="D172" s="27" t="s">
        <v>0</v>
      </c>
      <c r="E172" s="27">
        <v>40</v>
      </c>
      <c r="F172" s="27" t="s">
        <v>82</v>
      </c>
      <c r="G172" s="27" t="s">
        <v>52</v>
      </c>
      <c r="H172" s="70">
        <v>2</v>
      </c>
      <c r="I172" s="27" t="s">
        <v>29</v>
      </c>
      <c r="J172" s="27">
        <v>40</v>
      </c>
      <c r="K172" s="67" t="s">
        <v>53</v>
      </c>
      <c r="L172" s="27"/>
      <c r="M172" s="68"/>
    </row>
    <row r="173" spans="1:13" ht="30" x14ac:dyDescent="0.25">
      <c r="A173" s="27"/>
      <c r="B173" s="7"/>
      <c r="C173" s="70">
        <v>3</v>
      </c>
      <c r="D173" s="27" t="s">
        <v>0</v>
      </c>
      <c r="E173" s="27">
        <v>40</v>
      </c>
      <c r="F173" s="27" t="s">
        <v>83</v>
      </c>
      <c r="G173" s="27" t="s">
        <v>52</v>
      </c>
      <c r="H173" s="70">
        <v>3</v>
      </c>
      <c r="I173" s="27" t="s">
        <v>29</v>
      </c>
      <c r="J173" s="27">
        <v>40</v>
      </c>
      <c r="K173" s="67" t="s">
        <v>53</v>
      </c>
      <c r="L173" s="27"/>
      <c r="M173" s="68"/>
    </row>
    <row r="174" spans="1:13" ht="30" x14ac:dyDescent="0.25">
      <c r="A174" s="27"/>
      <c r="B174" s="7"/>
      <c r="C174" s="70">
        <v>4</v>
      </c>
      <c r="D174" s="27" t="s">
        <v>0</v>
      </c>
      <c r="E174" s="27">
        <v>40</v>
      </c>
      <c r="F174" s="27" t="s">
        <v>84</v>
      </c>
      <c r="G174" s="27" t="s">
        <v>52</v>
      </c>
      <c r="H174" s="70">
        <v>4</v>
      </c>
      <c r="I174" s="27" t="s">
        <v>29</v>
      </c>
      <c r="J174" s="27">
        <v>40</v>
      </c>
      <c r="K174" s="67" t="s">
        <v>53</v>
      </c>
      <c r="L174" s="27"/>
      <c r="M174" s="68"/>
    </row>
    <row r="175" spans="1:13" ht="30" x14ac:dyDescent="0.25">
      <c r="A175" s="27"/>
      <c r="B175" s="7"/>
      <c r="C175" s="70">
        <v>5</v>
      </c>
      <c r="D175" s="27" t="s">
        <v>0</v>
      </c>
      <c r="E175" s="27">
        <v>40</v>
      </c>
      <c r="F175" s="27" t="s">
        <v>90</v>
      </c>
      <c r="G175" s="27" t="s">
        <v>52</v>
      </c>
      <c r="H175" s="70">
        <v>5</v>
      </c>
      <c r="I175" s="27" t="s">
        <v>29</v>
      </c>
      <c r="J175" s="27">
        <v>40</v>
      </c>
      <c r="K175" s="67" t="s">
        <v>53</v>
      </c>
      <c r="L175" s="27"/>
      <c r="M175" s="68"/>
    </row>
    <row r="176" spans="1:13" ht="30" x14ac:dyDescent="0.25">
      <c r="A176" s="27"/>
      <c r="B176" s="7"/>
      <c r="C176" s="70">
        <v>6</v>
      </c>
      <c r="D176" s="27" t="s">
        <v>0</v>
      </c>
      <c r="E176" s="27">
        <v>40</v>
      </c>
      <c r="F176" s="60" t="s">
        <v>86</v>
      </c>
      <c r="G176" s="27" t="s">
        <v>52</v>
      </c>
      <c r="H176" s="70">
        <v>6</v>
      </c>
      <c r="I176" s="27" t="s">
        <v>29</v>
      </c>
      <c r="J176" s="27">
        <v>40</v>
      </c>
      <c r="K176" s="67" t="s">
        <v>53</v>
      </c>
      <c r="L176" s="27"/>
      <c r="M176" s="68"/>
    </row>
    <row r="177" spans="1:13" ht="30" x14ac:dyDescent="0.25">
      <c r="A177" s="27"/>
      <c r="B177" s="7"/>
      <c r="C177" s="70">
        <v>7</v>
      </c>
      <c r="D177" s="27" t="s">
        <v>0</v>
      </c>
      <c r="E177" s="27">
        <v>40</v>
      </c>
      <c r="F177" s="27" t="s">
        <v>91</v>
      </c>
      <c r="G177" s="27" t="s">
        <v>52</v>
      </c>
      <c r="H177" s="70">
        <v>7</v>
      </c>
      <c r="I177" s="27" t="s">
        <v>29</v>
      </c>
      <c r="J177" s="27">
        <v>40</v>
      </c>
      <c r="K177" s="67" t="s">
        <v>53</v>
      </c>
      <c r="L177" s="27"/>
      <c r="M177" s="68"/>
    </row>
    <row r="178" spans="1:13" ht="30" x14ac:dyDescent="0.25">
      <c r="A178" s="27"/>
      <c r="B178" s="7"/>
      <c r="C178" s="70">
        <v>8</v>
      </c>
      <c r="D178" s="27" t="s">
        <v>0</v>
      </c>
      <c r="E178" s="27">
        <v>40</v>
      </c>
      <c r="F178" s="27" t="s">
        <v>85</v>
      </c>
      <c r="G178" s="27" t="s">
        <v>52</v>
      </c>
      <c r="H178" s="70">
        <v>8</v>
      </c>
      <c r="I178" s="27" t="s">
        <v>29</v>
      </c>
      <c r="J178" s="27">
        <v>40</v>
      </c>
      <c r="K178" s="67" t="s">
        <v>53</v>
      </c>
      <c r="L178" s="27"/>
      <c r="M178" s="68"/>
    </row>
    <row r="179" spans="1:13" s="71" customFormat="1" ht="30" x14ac:dyDescent="0.25">
      <c r="A179" s="27"/>
      <c r="B179" s="7"/>
      <c r="C179" s="22">
        <v>9</v>
      </c>
      <c r="D179" s="7" t="s">
        <v>0</v>
      </c>
      <c r="E179" s="7">
        <v>40</v>
      </c>
      <c r="F179" s="72" t="s">
        <v>448</v>
      </c>
      <c r="G179" s="7" t="s">
        <v>52</v>
      </c>
      <c r="H179" s="22">
        <v>9</v>
      </c>
      <c r="I179" s="7" t="s">
        <v>29</v>
      </c>
      <c r="J179" s="7">
        <v>40</v>
      </c>
      <c r="K179" s="53" t="s">
        <v>53</v>
      </c>
      <c r="L179" s="27"/>
      <c r="M179" s="68"/>
    </row>
    <row r="180" spans="1:13" x14ac:dyDescent="0.25">
      <c r="A180" s="27"/>
      <c r="B180" s="7"/>
      <c r="C180" s="27"/>
      <c r="D180" s="27"/>
      <c r="E180" s="27"/>
      <c r="F180" s="27"/>
      <c r="G180" s="27"/>
      <c r="H180" s="27"/>
      <c r="I180" s="27"/>
      <c r="J180" s="27"/>
      <c r="K180" s="67"/>
      <c r="L180" s="27"/>
      <c r="M180" s="68"/>
    </row>
    <row r="181" spans="1:13" ht="52.5" customHeight="1" x14ac:dyDescent="0.25">
      <c r="A181" s="86" t="s">
        <v>298</v>
      </c>
      <c r="B181" s="86"/>
      <c r="C181" s="86"/>
      <c r="D181" s="86"/>
      <c r="E181" s="86"/>
      <c r="F181" s="86"/>
      <c r="G181" s="86"/>
      <c r="H181" s="87"/>
      <c r="I181" s="27"/>
      <c r="J181" s="27"/>
      <c r="K181" s="67"/>
      <c r="L181" s="27"/>
      <c r="M181" s="68"/>
    </row>
    <row r="182" spans="1:13" ht="45" x14ac:dyDescent="0.25">
      <c r="A182" s="27" t="s">
        <v>51</v>
      </c>
      <c r="B182" s="7" t="s">
        <v>220</v>
      </c>
      <c r="C182" s="27">
        <v>1</v>
      </c>
      <c r="D182" s="27" t="s">
        <v>0</v>
      </c>
      <c r="E182" s="27">
        <v>40</v>
      </c>
      <c r="F182" s="27" t="s">
        <v>178</v>
      </c>
      <c r="G182" s="27" t="s">
        <v>52</v>
      </c>
      <c r="H182" s="27">
        <v>1</v>
      </c>
      <c r="I182" s="27" t="s">
        <v>29</v>
      </c>
      <c r="J182" s="27">
        <v>40</v>
      </c>
      <c r="K182" s="67" t="s">
        <v>53</v>
      </c>
      <c r="L182" s="27"/>
      <c r="M182" s="68"/>
    </row>
    <row r="183" spans="1:13" ht="30" x14ac:dyDescent="0.25">
      <c r="A183" s="27"/>
      <c r="B183" s="7"/>
      <c r="C183" s="27">
        <v>2</v>
      </c>
      <c r="D183" s="27" t="s">
        <v>0</v>
      </c>
      <c r="E183" s="27">
        <v>40</v>
      </c>
      <c r="F183" s="27" t="s">
        <v>179</v>
      </c>
      <c r="G183" s="27" t="s">
        <v>52</v>
      </c>
      <c r="H183" s="27">
        <v>2</v>
      </c>
      <c r="I183" s="27" t="s">
        <v>29</v>
      </c>
      <c r="J183" s="27">
        <v>40</v>
      </c>
      <c r="K183" s="67" t="s">
        <v>53</v>
      </c>
      <c r="L183" s="27"/>
      <c r="M183" s="68"/>
    </row>
    <row r="184" spans="1:13" ht="30" x14ac:dyDescent="0.25">
      <c r="A184" s="27"/>
      <c r="B184" s="7"/>
      <c r="C184" s="27">
        <v>3</v>
      </c>
      <c r="D184" s="27" t="s">
        <v>0</v>
      </c>
      <c r="E184" s="27">
        <v>40</v>
      </c>
      <c r="F184" s="27" t="s">
        <v>180</v>
      </c>
      <c r="G184" s="27" t="s">
        <v>52</v>
      </c>
      <c r="H184" s="27">
        <v>3</v>
      </c>
      <c r="I184" s="27" t="s">
        <v>29</v>
      </c>
      <c r="J184" s="27">
        <v>40</v>
      </c>
      <c r="K184" s="67" t="s">
        <v>53</v>
      </c>
      <c r="L184" s="27"/>
      <c r="M184" s="68"/>
    </row>
    <row r="185" spans="1:13" ht="30" x14ac:dyDescent="0.25">
      <c r="A185" s="27"/>
      <c r="B185" s="7"/>
      <c r="C185" s="27">
        <v>4</v>
      </c>
      <c r="D185" s="27" t="s">
        <v>0</v>
      </c>
      <c r="E185" s="27">
        <v>40</v>
      </c>
      <c r="F185" s="27" t="s">
        <v>181</v>
      </c>
      <c r="G185" s="27" t="s">
        <v>52</v>
      </c>
      <c r="H185" s="27">
        <v>4</v>
      </c>
      <c r="I185" s="27" t="s">
        <v>29</v>
      </c>
      <c r="J185" s="27">
        <v>40</v>
      </c>
      <c r="K185" s="67" t="s">
        <v>53</v>
      </c>
      <c r="L185" s="27"/>
      <c r="M185" s="68"/>
    </row>
    <row r="186" spans="1:13" ht="30" x14ac:dyDescent="0.25">
      <c r="A186" s="27"/>
      <c r="B186" s="7"/>
      <c r="C186" s="27">
        <v>5</v>
      </c>
      <c r="D186" s="27" t="s">
        <v>0</v>
      </c>
      <c r="E186" s="27">
        <v>40</v>
      </c>
      <c r="F186" s="27" t="s">
        <v>80</v>
      </c>
      <c r="G186" s="27" t="s">
        <v>52</v>
      </c>
      <c r="H186" s="27">
        <v>5</v>
      </c>
      <c r="I186" s="27" t="s">
        <v>29</v>
      </c>
      <c r="J186" s="27">
        <v>40</v>
      </c>
      <c r="K186" s="67" t="s">
        <v>53</v>
      </c>
      <c r="L186" s="27"/>
      <c r="M186" s="68"/>
    </row>
    <row r="187" spans="1:13" x14ac:dyDescent="0.25">
      <c r="A187" s="27"/>
      <c r="B187" s="7"/>
      <c r="C187" s="27"/>
      <c r="D187" s="27"/>
      <c r="E187" s="27"/>
      <c r="F187" s="27"/>
      <c r="G187" s="27"/>
      <c r="H187" s="27"/>
      <c r="I187" s="27"/>
      <c r="J187" s="27"/>
      <c r="K187" s="67"/>
      <c r="L187" s="27"/>
      <c r="M187" s="68"/>
    </row>
    <row r="188" spans="1:13" ht="45" x14ac:dyDescent="0.25">
      <c r="A188" s="27" t="s">
        <v>51</v>
      </c>
      <c r="B188" s="7" t="s">
        <v>182</v>
      </c>
      <c r="C188" s="27">
        <v>1</v>
      </c>
      <c r="D188" s="27" t="s">
        <v>0</v>
      </c>
      <c r="E188" s="27">
        <v>45</v>
      </c>
      <c r="F188" s="27" t="s">
        <v>183</v>
      </c>
      <c r="G188" s="27" t="s">
        <v>52</v>
      </c>
      <c r="H188" s="27">
        <v>1</v>
      </c>
      <c r="I188" s="27" t="s">
        <v>29</v>
      </c>
      <c r="J188" s="27">
        <v>45</v>
      </c>
      <c r="K188" s="67" t="s">
        <v>53</v>
      </c>
      <c r="L188" s="27"/>
      <c r="M188" s="68"/>
    </row>
    <row r="189" spans="1:13" ht="30" x14ac:dyDescent="0.25">
      <c r="A189" s="27"/>
      <c r="B189" s="7"/>
      <c r="C189" s="27">
        <v>2</v>
      </c>
      <c r="D189" s="27" t="s">
        <v>0</v>
      </c>
      <c r="E189" s="27">
        <v>45</v>
      </c>
      <c r="F189" s="27" t="s">
        <v>184</v>
      </c>
      <c r="G189" s="27" t="s">
        <v>52</v>
      </c>
      <c r="H189" s="27">
        <v>2</v>
      </c>
      <c r="I189" s="27" t="s">
        <v>29</v>
      </c>
      <c r="J189" s="27">
        <v>45</v>
      </c>
      <c r="K189" s="67" t="s">
        <v>53</v>
      </c>
      <c r="L189" s="27"/>
      <c r="M189" s="68"/>
    </row>
    <row r="190" spans="1:13" ht="30" x14ac:dyDescent="0.25">
      <c r="A190" s="27"/>
      <c r="B190" s="7"/>
      <c r="C190" s="27">
        <v>3</v>
      </c>
      <c r="D190" s="27" t="s">
        <v>0</v>
      </c>
      <c r="E190" s="27">
        <v>45</v>
      </c>
      <c r="F190" s="27" t="s">
        <v>181</v>
      </c>
      <c r="G190" s="27" t="s">
        <v>52</v>
      </c>
      <c r="H190" s="27">
        <v>3</v>
      </c>
      <c r="I190" s="27" t="s">
        <v>29</v>
      </c>
      <c r="J190" s="27">
        <v>45</v>
      </c>
      <c r="K190" s="67" t="s">
        <v>53</v>
      </c>
      <c r="L190" s="27"/>
      <c r="M190" s="68"/>
    </row>
    <row r="191" spans="1:13" ht="30" x14ac:dyDescent="0.25">
      <c r="A191" s="27"/>
      <c r="B191" s="7"/>
      <c r="C191" s="27">
        <v>4</v>
      </c>
      <c r="D191" s="27" t="s">
        <v>0</v>
      </c>
      <c r="E191" s="27">
        <v>45</v>
      </c>
      <c r="F191" s="27" t="s">
        <v>80</v>
      </c>
      <c r="G191" s="27" t="s">
        <v>52</v>
      </c>
      <c r="H191" s="27">
        <v>4</v>
      </c>
      <c r="I191" s="27" t="s">
        <v>29</v>
      </c>
      <c r="J191" s="27">
        <v>45</v>
      </c>
      <c r="K191" s="67" t="s">
        <v>53</v>
      </c>
      <c r="L191" s="27"/>
      <c r="M191" s="68"/>
    </row>
    <row r="192" spans="1:13" x14ac:dyDescent="0.25">
      <c r="A192" s="27"/>
      <c r="B192" s="7"/>
      <c r="C192" s="27"/>
      <c r="D192" s="27"/>
      <c r="E192" s="27"/>
      <c r="F192" s="27"/>
      <c r="G192" s="27"/>
      <c r="H192" s="27"/>
      <c r="I192" s="27"/>
      <c r="J192" s="27"/>
      <c r="K192" s="67"/>
      <c r="L192" s="27"/>
    </row>
  </sheetData>
  <mergeCells count="2">
    <mergeCell ref="A181:H181"/>
    <mergeCell ref="B2:G2"/>
  </mergeCells>
  <printOptions horizontalCentered="1"/>
  <pageMargins left="0.25" right="0.25" top="0.75" bottom="0.75" header="0.3" footer="0.3"/>
  <pageSetup scale="66" fitToHeight="50" orientation="landscape" r:id="rId1"/>
  <headerFooter>
    <oddHeader>&amp;R&amp;"-,Bold"&amp;A</oddHeader>
    <oddFooter>&amp;L&amp;9&amp;F,&amp;A&amp;R&amp;9&amp;P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3C9E93A11937409B4DE32C39A139C2" ma:contentTypeVersion="7" ma:contentTypeDescription="Create a new document." ma:contentTypeScope="" ma:versionID="a229747a95f62cbe62294e5f097c5b4b">
  <xsd:schema xmlns:xsd="http://www.w3.org/2001/XMLSchema" xmlns:xs="http://www.w3.org/2001/XMLSchema" xmlns:p="http://schemas.microsoft.com/office/2006/metadata/properties" xmlns:ns1="http://schemas.microsoft.com/sharepoint/v3" xmlns:ns2="http://schemas.microsoft.com/sharepoint/v4" targetNamespace="http://schemas.microsoft.com/office/2006/metadata/properties" ma:root="true" ma:fieldsID="e3c26ee5cc09375c3f6493d1244ddc69" ns1:_="" ns2:_="">
    <xsd:import namespace="http://schemas.microsoft.com/sharepoint/v3"/>
    <xsd:import namespace="http://schemas.microsoft.com/sharepoint/v4"/>
    <xsd:element name="properties">
      <xsd:complexType>
        <xsd:sequence>
          <xsd:element name="documentManagement">
            <xsd:complexType>
              <xsd:all>
                <xsd:element ref="ns2:IconOverlay" minOccurs="0"/>
                <xsd:element ref="ns1:EmailSender" minOccurs="0"/>
                <xsd:element ref="ns1:EmailTo" minOccurs="0"/>
                <xsd:element ref="ns1:EmailCc" minOccurs="0"/>
                <xsd:element ref="ns1:EmailFrom" minOccurs="0"/>
                <xsd:element ref="ns1:EmailSubject" minOccurs="0"/>
                <xsd:element ref="ns2:EmailHead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Sender" ma:index="9" nillable="true" ma:displayName="E-Mail Sender" ma:hidden="true" ma:internalName="EmailSender">
      <xsd:simpleType>
        <xsd:restriction base="dms:Note">
          <xsd:maxLength value="255"/>
        </xsd:restriction>
      </xsd:simpleType>
    </xsd:element>
    <xsd:element name="EmailTo" ma:index="10" nillable="true" ma:displayName="E-Mail To" ma:hidden="true" ma:internalName="EmailTo">
      <xsd:simpleType>
        <xsd:restriction base="dms:Note">
          <xsd:maxLength value="255"/>
        </xsd:restriction>
      </xsd:simpleType>
    </xsd:element>
    <xsd:element name="EmailCc" ma:index="11" nillable="true" ma:displayName="E-Mail Cc" ma:hidden="true" ma:internalName="EmailCc">
      <xsd:simpleType>
        <xsd:restriction base="dms:Note">
          <xsd:maxLength value="255"/>
        </xsd:restriction>
      </xsd:simpleType>
    </xsd:element>
    <xsd:element name="EmailFrom" ma:index="12" nillable="true" ma:displayName="E-Mail From" ma:hidden="true" ma:internalName="EmailFrom">
      <xsd:simpleType>
        <xsd:restriction base="dms:Text"/>
      </xsd:simpleType>
    </xsd:element>
    <xsd:element name="EmailSubject" ma:index="13" nillable="true" ma:displayName="E-Mail Subject" ma:hidden="true" ma:internalName="EmailSubjec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element name="EmailHeaders" ma:index="14" nillable="true" ma:displayName="E-Mail Headers" ma:hidden="true" ma:internalName="EmailHeaders">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EmailTo xmlns="http://schemas.microsoft.com/sharepoint/v3" xsi:nil="true"/>
    <EmailHeaders xmlns="http://schemas.microsoft.com/sharepoint/v4" xsi:nil="true"/>
    <EmailSender xmlns="http://schemas.microsoft.com/sharepoint/v3" xsi:nil="true"/>
    <EmailFrom xmlns="http://schemas.microsoft.com/sharepoint/v3" xsi:nil="true"/>
    <EmailSubject xmlns="http://schemas.microsoft.com/sharepoint/v3" xsi:nil="true"/>
    <EmailCc xmlns="http://schemas.microsoft.com/sharepoint/v3" xsi:nil="true"/>
  </documentManagement>
</p:properties>
</file>

<file path=customXml/itemProps1.xml><?xml version="1.0" encoding="utf-8"?>
<ds:datastoreItem xmlns:ds="http://schemas.openxmlformats.org/officeDocument/2006/customXml" ds:itemID="{0AB7FC41-EBF3-4A75-805B-08A06823B7F6}">
  <ds:schemaRefs>
    <ds:schemaRef ds:uri="http://schemas.microsoft.com/sharepoint/v3/contenttype/forms"/>
  </ds:schemaRefs>
</ds:datastoreItem>
</file>

<file path=customXml/itemProps2.xml><?xml version="1.0" encoding="utf-8"?>
<ds:datastoreItem xmlns:ds="http://schemas.openxmlformats.org/officeDocument/2006/customXml" ds:itemID="{D9E0E0A2-E0E8-432F-908B-1AB0AF770E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D3ED486-AB3B-486B-9641-76608CE4D257}">
  <ds:schemaRefs>
    <ds:schemaRef ds:uri="http://purl.org/dc/terms/"/>
    <ds:schemaRef ds:uri="http://schemas.microsoft.com/sharepoint/v4"/>
    <ds:schemaRef ds:uri="http://schemas.microsoft.com/office/2006/documentManagement/types"/>
    <ds:schemaRef ds:uri="http://schemas.microsoft.com/office/2006/metadata/properties"/>
    <ds:schemaRef ds:uri="http://schemas.microsoft.com/office/infopath/2007/PartnerControls"/>
    <ds:schemaRef ds:uri="http://purl.org/dc/dcmitype/"/>
    <ds:schemaRef ds:uri="http://www.w3.org/XML/1998/namespace"/>
    <ds:schemaRef ds:uri="http://purl.org/dc/elements/1.1/"/>
    <ds:schemaRef ds:uri="http://schemas.openxmlformats.org/package/2006/metadata/core-properti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Cover Page</vt:lpstr>
      <vt:lpstr>Record of Changes</vt:lpstr>
      <vt:lpstr>Release Notes</vt:lpstr>
      <vt:lpstr>Regulated Stop Data Attributes</vt:lpstr>
      <vt:lpstr>Lookup Tables</vt:lpstr>
      <vt:lpstr>'Lookup Tables'!Print_Area</vt:lpstr>
      <vt:lpstr>'Regulated Stop Data Attributes'!Print_Area</vt:lpstr>
      <vt:lpstr>'Lookup Tables'!Print_Titles</vt:lpstr>
      <vt:lpstr>'Regulated Stop Data Attributes'!Print_Titles</vt:lpstr>
      <vt:lpstr>'Release Notes'!Print_Titles</vt:lpstr>
    </vt:vector>
  </TitlesOfParts>
  <Company>California Department of Justice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RayB</dc:creator>
  <cp:lastModifiedBy>Terry T. Lam</cp:lastModifiedBy>
  <cp:lastPrinted>2018-06-27T16:59:10Z</cp:lastPrinted>
  <dcterms:created xsi:type="dcterms:W3CDTF">2017-03-17T16:39:28Z</dcterms:created>
  <dcterms:modified xsi:type="dcterms:W3CDTF">2019-11-21T22:21:16Z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0x010100953C9E93A11937409B4DE32C39A139C2</vt:lpwstr>
  </property>
</Properties>
</file>