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cha193\workspace\MELC\data\"/>
    </mc:Choice>
  </mc:AlternateContent>
  <bookViews>
    <workbookView xWindow="0" yWindow="0" windowWidth="11715" windowHeight="8280"/>
  </bookViews>
  <sheets>
    <sheet name="Base from simulation" sheetId="1" r:id="rId1"/>
    <sheet name="Child Overweight or obese" sheetId="3" r:id="rId2"/>
    <sheet name="Adult Overweight or obese" sheetId="4" r:id="rId3"/>
  </sheets>
  <calcPr calcId="152511"/>
</workbook>
</file>

<file path=xl/calcChain.xml><?xml version="1.0" encoding="utf-8"?>
<calcChain xmlns="http://schemas.openxmlformats.org/spreadsheetml/2006/main">
  <c r="C9" i="4" l="1"/>
  <c r="C44" i="4"/>
  <c r="C9" i="3"/>
  <c r="C38" i="3"/>
</calcChain>
</file>

<file path=xl/sharedStrings.xml><?xml version="1.0" encoding="utf-8"?>
<sst xmlns="http://schemas.openxmlformats.org/spreadsheetml/2006/main" count="679" uniqueCount="445">
  <si>
    <t>Overweight (%) Mean</t>
  </si>
  <si>
    <t>Overweight (%) Lower</t>
  </si>
  <si>
    <t>Overweight (%) Upper</t>
  </si>
  <si>
    <t>Back to Contents</t>
  </si>
  <si>
    <t>New Zealand Health Survey (2006/07–2014/15)</t>
  </si>
  <si>
    <t>Source:</t>
  </si>
  <si>
    <t xml:space="preserve">Prevalence estimates are given as percents. P-values have been calculated using age-standardised prevalences, which take into account changing age structures in the underlying populations over time.                         Significant time trend comparisons (noted by p-value &lt; 0.05) are highlighted in red. Blank cells indicate that the data is not available. </t>
  </si>
  <si>
    <t>Notes:</t>
  </si>
  <si>
    <t>(26.7–34.1)</t>
  </si>
  <si>
    <t>(25.9–32.6)</t>
  </si>
  <si>
    <t>(23.8–30.8)</t>
  </si>
  <si>
    <t>(24.1–31.2)</t>
  </si>
  <si>
    <t>(22.5–29.1)</t>
  </si>
  <si>
    <t>Girls</t>
  </si>
  <si>
    <t>(22.0–28.6)</t>
  </si>
  <si>
    <t>(23.3–29.4)</t>
  </si>
  <si>
    <t>(23.9–30.3)</t>
  </si>
  <si>
    <t>(20.1–27.3)</t>
  </si>
  <si>
    <t>(21.9–27.1)</t>
  </si>
  <si>
    <t>Boys</t>
  </si>
  <si>
    <t>(25.3–30.2)</t>
  </si>
  <si>
    <t>(25.4–30.1)</t>
  </si>
  <si>
    <t>(24.8–29.5)</t>
  </si>
  <si>
    <t>(22.9–28.1)</t>
  </si>
  <si>
    <t>(23.0–27.1)</t>
  </si>
  <si>
    <t>Total</t>
  </si>
  <si>
    <t>European/Other</t>
  </si>
  <si>
    <t>(17.9–34.0)</t>
  </si>
  <si>
    <t>(18.8–39.9)</t>
  </si>
  <si>
    <t>(17.2–33.1)</t>
  </si>
  <si>
    <t>(15.8–31.5)</t>
  </si>
  <si>
    <t>(13.8–25.0)</t>
  </si>
  <si>
    <t>(19.9–33.7)</t>
  </si>
  <si>
    <t>(15.3–30.1)</t>
  </si>
  <si>
    <t>(17.7–33.1)</t>
  </si>
  <si>
    <t>(16.9–31.3)</t>
  </si>
  <si>
    <t>(16.6–28.6)</t>
  </si>
  <si>
    <t>(20.7–31.5)</t>
  </si>
  <si>
    <t>(19.2–31.8)</t>
  </si>
  <si>
    <t>(19.1–30.8)</t>
  </si>
  <si>
    <t>(18.4–28.4)</t>
  </si>
  <si>
    <t>(16.7–24.8)</t>
  </si>
  <si>
    <t>Asian</t>
  </si>
  <si>
    <t>(57.9–72.4)</t>
  </si>
  <si>
    <t>(52.7–66.3)</t>
  </si>
  <si>
    <t>(40.9–59.6)</t>
  </si>
  <si>
    <t>(48.3–63.9)</t>
  </si>
  <si>
    <t>(51.7–63.8)</t>
  </si>
  <si>
    <t>(49.7–68.2)</t>
  </si>
  <si>
    <t>(43.7–62.6)</t>
  </si>
  <si>
    <t>(49.3–66.3)</t>
  </si>
  <si>
    <t>(40.7–60.6)</t>
  </si>
  <si>
    <t>(45.2–57.0)</t>
  </si>
  <si>
    <t>(56.3–67.7)</t>
  </si>
  <si>
    <t>(50.2–62.1)</t>
  </si>
  <si>
    <t>(47.6–60.4)</t>
  </si>
  <si>
    <t>(47.2–59.7)</t>
  </si>
  <si>
    <t>(50.5–58.3)</t>
  </si>
  <si>
    <t>Pacific</t>
  </si>
  <si>
    <t>(39.1–48.7)</t>
  </si>
  <si>
    <t>(36.9–46.2)</t>
  </si>
  <si>
    <t>(35.6–47.6)</t>
  </si>
  <si>
    <t>(36.7–48.9)</t>
  </si>
  <si>
    <t>(34.0–43.8)</t>
  </si>
  <si>
    <t>(34.5–43.9)</t>
  </si>
  <si>
    <t>(39.6–51.0)</t>
  </si>
  <si>
    <t>(38.6–49.7)</t>
  </si>
  <si>
    <t>(39.3–50.6)</t>
  </si>
  <si>
    <t>(33.3–40.3)</t>
  </si>
  <si>
    <t>(38.0–44.9)</t>
  </si>
  <si>
    <t>(39.7–47.2)</t>
  </si>
  <si>
    <t>(38.9–46.8)</t>
  </si>
  <si>
    <t>(39.9–47.8)</t>
  </si>
  <si>
    <t>(34.7–40.9)</t>
  </si>
  <si>
    <t>Māori</t>
  </si>
  <si>
    <t>(32.5–39.3)</t>
  </si>
  <si>
    <t>(34.1–41.4)</t>
  </si>
  <si>
    <t>(30.9–37.5)</t>
  </si>
  <si>
    <t>(30.6–38.7)</t>
  </si>
  <si>
    <t>(27.0–32.0)</t>
  </si>
  <si>
    <t>10–14</t>
  </si>
  <si>
    <t>(28.0–34.1)</t>
  </si>
  <si>
    <t>(27.9–34.6)</t>
  </si>
  <si>
    <t>(26.4–32.8)</t>
  </si>
  <si>
    <t>(26.2–33.0)</t>
  </si>
  <si>
    <t>(25.0–30.7)</t>
  </si>
  <si>
    <t>5–9</t>
  </si>
  <si>
    <t>(26.0–33.4)</t>
  </si>
  <si>
    <t>(24.5–34.0)</t>
  </si>
  <si>
    <t>(27.7–36.4)</t>
  </si>
  <si>
    <t>(25.8–34.4)</t>
  </si>
  <si>
    <t>(28.2–36.2)</t>
  </si>
  <si>
    <t>2–4</t>
  </si>
  <si>
    <t>Age group (years)</t>
  </si>
  <si>
    <t>(30.7–36.9)</t>
  </si>
  <si>
    <t>(31.6–37.5)</t>
  </si>
  <si>
    <t>(28.3–35.0)</t>
  </si>
  <si>
    <t>(30.0–36.4)</t>
  </si>
  <si>
    <t>(27.7–33.0)</t>
  </si>
  <si>
    <t>(28.7–33.9)</t>
  </si>
  <si>
    <t>(29.2–34.7)</t>
  </si>
  <si>
    <t>(29.4–34.9)</t>
  </si>
  <si>
    <t>(27.0–33.2)</t>
  </si>
  <si>
    <t>(26.4–30.8)</t>
  </si>
  <si>
    <t>Sex</t>
  </si>
  <si>
    <t>(30.4–34.6)</t>
  </si>
  <si>
    <t>(31.0–35.3)</t>
  </si>
  <si>
    <t>(29.7–34.0)</t>
  </si>
  <si>
    <t>(29.1–34.0)</t>
  </si>
  <si>
    <t>(27.8–31.1)</t>
  </si>
  <si>
    <t>2013/14 and 2014/15</t>
  </si>
  <si>
    <t>2011/12 and 2014/15</t>
  </si>
  <si>
    <t>2006/07 and 2014/15</t>
  </si>
  <si>
    <t>2014/15</t>
  </si>
  <si>
    <t>2013/14</t>
  </si>
  <si>
    <t>2012/13</t>
  </si>
  <si>
    <t>2011/12</t>
  </si>
  <si>
    <t>2006/07</t>
  </si>
  <si>
    <t>Significance of difference between years     (p-values)</t>
  </si>
  <si>
    <r>
      <t>Unadjusted prevalence (%)</t>
    </r>
    <r>
      <rPr>
        <b/>
        <sz val="8"/>
        <color theme="0" tint="-0.34998626667073579"/>
        <rFont val="Arial"/>
        <family val="2"/>
      </rPr>
      <t xml:space="preserve"> (95% confidence interval)</t>
    </r>
  </si>
  <si>
    <t>Population group</t>
  </si>
  <si>
    <t>(unadjusted prevalence, 95% confidence intervals, adjusted p-values for differences)</t>
  </si>
  <si>
    <t>Time trends by sex, age and ethnic group, 2006/07–2014/15</t>
  </si>
  <si>
    <t xml:space="preserve">Table 3: </t>
  </si>
  <si>
    <t>P-values indicate the significance of differences between years. The p-values have been calculated using age-standardised prevalences, which take into account changing age structures in the underlying populations over time.</t>
  </si>
  <si>
    <t xml:space="preserve">This table presents unadjusted results; that is, the prevalence estimates reflect the actual percentage of the population affected in each time period. </t>
  </si>
  <si>
    <t>3.  Changes over time (unadjusted prevalence and age-standardised p-value)</t>
  </si>
  <si>
    <t>2014/15 New Zealand Health Survey</t>
  </si>
  <si>
    <t>The adjusted rate ratios account for other factors that may be influencing the results (such as age, sex and ethnic group).                                                An asterisk (*) shows results are statistically significant at the 5% level of significance (ie the 95% confidence interval does not contain the value 1). Total response measure of ethnicity.</t>
  </si>
  <si>
    <t xml:space="preserve">Notes: </t>
  </si>
  <si>
    <t>Age, ethnic group</t>
  </si>
  <si>
    <t>*</t>
  </si>
  <si>
    <t>(1.04–2.18)</t>
  </si>
  <si>
    <t>Most deprived vs least deprived - girls</t>
  </si>
  <si>
    <t>(1.12–2.36)</t>
  </si>
  <si>
    <t>Most deprived vs least deprived - boys</t>
  </si>
  <si>
    <t>Age, sex, ethnic group</t>
  </si>
  <si>
    <t>(1.20–2.01)</t>
  </si>
  <si>
    <t>Most deprived vs least deprived</t>
  </si>
  <si>
    <t>Socioeconomic deprivation (NZDep2013)</t>
  </si>
  <si>
    <t>Age</t>
  </si>
  <si>
    <t>(0.52–0.99)</t>
  </si>
  <si>
    <t>Asian girls vs non-Asian girls</t>
  </si>
  <si>
    <t xml:space="preserve"> </t>
  </si>
  <si>
    <t>(0.62–1.09)</t>
  </si>
  <si>
    <t>Asian boys vs non-Asian boys</t>
  </si>
  <si>
    <t>Age, sex</t>
  </si>
  <si>
    <t>(0.62–0.95)</t>
  </si>
  <si>
    <t>Asian vs non-Asian</t>
  </si>
  <si>
    <t>(1.90–2.57)</t>
  </si>
  <si>
    <t>Pacific girls vs non-Pacific girls</t>
  </si>
  <si>
    <t>(1.75–2.65)</t>
  </si>
  <si>
    <t>Pacific boys vs non-Pacific boys</t>
  </si>
  <si>
    <t>(1.93–2.47)</t>
  </si>
  <si>
    <t>Pacific vs non-Pacific</t>
  </si>
  <si>
    <t>(1.24–1.70)</t>
  </si>
  <si>
    <t>Māori girls vs non-Māori girls</t>
  </si>
  <si>
    <t>(1.15–1.64)</t>
  </si>
  <si>
    <t>Māori boys vs non-Māori boys</t>
  </si>
  <si>
    <t>(1.25–1.60)</t>
  </si>
  <si>
    <t>Māori vs non-Māori</t>
  </si>
  <si>
    <t xml:space="preserve">Māori </t>
  </si>
  <si>
    <t>(0.82–1.04)</t>
  </si>
  <si>
    <t>Boys vs girls</t>
  </si>
  <si>
    <t>Adjusted variables</t>
  </si>
  <si>
    <t>Significant (*)</t>
  </si>
  <si>
    <t>(95% CI)</t>
  </si>
  <si>
    <t>Adjusted rate ratio</t>
  </si>
  <si>
    <t>Comparison</t>
  </si>
  <si>
    <t>(adjusted rate ratios, 95% confidence intervals)</t>
  </si>
  <si>
    <t>Comparisons for children (among children aged 2–14 years) by sex, ethnic group, neighbourhood deprivation, 2014/15</t>
  </si>
  <si>
    <t>Table 2:</t>
  </si>
  <si>
    <t xml:space="preserve">This table gives comparisons by sex, ethnic group and neighbourhood deprivation. A rate ratio less than 1 means the outcome is less likely in the group of interest than in the reference group. A rate ratio greater than 1 means the outcome is more likely in the group of interest. Rate ratios adjust for factors such as age, sex and ethnic group. Statistically significant rate ratios are noted with an asterisk (*).  </t>
  </si>
  <si>
    <t>2.  Comparisons by sex, ethnic group and neighbourhood deprivation, 2014/15 (adjusted rate ratios)</t>
  </si>
  <si>
    <t>Estimated numbers are rounded to nearest 1000 people. Total response measure of ethnicity.</t>
  </si>
  <si>
    <t>(78,000–93,000)</t>
  </si>
  <si>
    <t>(43.5–53.5)</t>
  </si>
  <si>
    <t>(40.9–50.5)</t>
  </si>
  <si>
    <t>(43.1–51.0)</t>
  </si>
  <si>
    <t>Quintile 5 (most deprived)</t>
  </si>
  <si>
    <t>(51,000–63,000)</t>
  </si>
  <si>
    <t>(31.2–42.7)</t>
  </si>
  <si>
    <t>(31.2–43.4)</t>
  </si>
  <si>
    <t>(32.9–41.2)</t>
  </si>
  <si>
    <t>Quintile 4</t>
  </si>
  <si>
    <t>(35,000–48,000)</t>
  </si>
  <si>
    <t>(24.9–40.3)</t>
  </si>
  <si>
    <t>(20.7–32.7)</t>
  </si>
  <si>
    <t>(24.6–33.8)</t>
  </si>
  <si>
    <t>Quintile 3</t>
  </si>
  <si>
    <t>(34,000–50,000)</t>
  </si>
  <si>
    <t>(23.6–37.5)</t>
  </si>
  <si>
    <t>(15.6–29.2)</t>
  </si>
  <si>
    <t>(21.4–31.3)</t>
  </si>
  <si>
    <t>Quintile 2</t>
  </si>
  <si>
    <t>(24,000–41,000)</t>
  </si>
  <si>
    <t>(12.2–28.9)</t>
  </si>
  <si>
    <t>(15.4–30.5)</t>
  </si>
  <si>
    <t>(15.6–26.9)</t>
  </si>
  <si>
    <t>Quintile 1 (least deprived)</t>
  </si>
  <si>
    <t>Neighbourhood deprivation (NZDep2013)</t>
  </si>
  <si>
    <t>(144,000–172,000)</t>
  </si>
  <si>
    <t>(21,000–31,000)</t>
  </si>
  <si>
    <t>(51,000–61,000)</t>
  </si>
  <si>
    <t>(77,000–91,000)</t>
  </si>
  <si>
    <t>Ethnic group (total response)</t>
  </si>
  <si>
    <t>(96,000–116,000)</t>
  </si>
  <si>
    <t>(32.1–41.7)</t>
  </si>
  <si>
    <t>(30.4–39.9)</t>
  </si>
  <si>
    <t>(87,000–106,000)</t>
  </si>
  <si>
    <t>(29.7–39.0)</t>
  </si>
  <si>
    <t>(24.4–31.9)</t>
  </si>
  <si>
    <t>(48,000–61,000)</t>
  </si>
  <si>
    <t>(23.0–34.2)</t>
  </si>
  <si>
    <t>(26.3–35.7)</t>
  </si>
  <si>
    <t>(240,000–273,000)</t>
  </si>
  <si>
    <t>%</t>
  </si>
  <si>
    <t>Estimated number of children</t>
  </si>
  <si>
    <t xml:space="preserve">Total </t>
  </si>
  <si>
    <t>3. Changes over time (unadjusted prevalence and age-standardised p-value)</t>
  </si>
  <si>
    <t>(unadjusted prevalence, estimated number of people, 95% confidence intervals)</t>
  </si>
  <si>
    <t>2. Comparisons by sex, ethnic group and neighbourhood deprivation, 2014/15 (adjusted rate ratios)</t>
  </si>
  <si>
    <t>Percent of children (among children aged 2–14 years, by sex, age group, ethnic group and NZDep2013 quintile, 2014/15</t>
  </si>
  <si>
    <t>1. Prevalence in the population, 2014/15</t>
  </si>
  <si>
    <t xml:space="preserve">Table 1: </t>
  </si>
  <si>
    <t>On this page:</t>
  </si>
  <si>
    <t>This table gives the unadjusted prevalence in the child population for the age range specified in the title (that is, the percentage of the child population affected).</t>
  </si>
  <si>
    <t>1.  Prevalence in the population, 2014/15</t>
  </si>
  <si>
    <t>Children aged 2–14 years who are overweight or obese, with a BMI equivalent to an adult BMI of 25.0 (or greater)</t>
  </si>
  <si>
    <t>Indicator:</t>
  </si>
  <si>
    <t>2014/15 New Zealand Health Survey: Results</t>
  </si>
  <si>
    <t>Prevalence estimates are given as percents. P-values have been calculated using age-standardised prevalences, which take into account changing age structures in the underlying populations over time.                Significant time trend comparisons (noted by p-value &lt; 0.05) are highlighted in red. Blank cells indicate that the data is not available.</t>
  </si>
  <si>
    <t>(59.2–63.6)</t>
  </si>
  <si>
    <t>(56.6–60.3)</t>
  </si>
  <si>
    <t>(58.4–62.1)</t>
  </si>
  <si>
    <t>(57.6–61.7)</t>
  </si>
  <si>
    <t>(55.1–58.5)</t>
  </si>
  <si>
    <t>Women</t>
  </si>
  <si>
    <t>(68.3–71.9)</t>
  </si>
  <si>
    <t>(69.7–73.2)</t>
  </si>
  <si>
    <t>(67.3–71.2)</t>
  </si>
  <si>
    <t>(66.7–70.5)</t>
  </si>
  <si>
    <t>(65.3–69.1)</t>
  </si>
  <si>
    <t>Men</t>
  </si>
  <si>
    <t>(64.2–67.1)</t>
  </si>
  <si>
    <t>(63.4–66.1)</t>
  </si>
  <si>
    <t>(63.2–66.1)</t>
  </si>
  <si>
    <t>(62.6–65.5)</t>
  </si>
  <si>
    <t>(60.6–63.0)</t>
  </si>
  <si>
    <t>(32.5–41.9)</t>
  </si>
  <si>
    <t>(36.0–45.9)</t>
  </si>
  <si>
    <t>(32.2–42.7)</t>
  </si>
  <si>
    <t>(31.3–46.4)</t>
  </si>
  <si>
    <t>(32.5–39.9)</t>
  </si>
  <si>
    <t>(49.0–60.2)</t>
  </si>
  <si>
    <t>(45.6–57.5)</t>
  </si>
  <si>
    <t>(40.4–53.3)</t>
  </si>
  <si>
    <t>(45.8–60.5)</t>
  </si>
  <si>
    <t>(41.9–52.3)</t>
  </si>
  <si>
    <t>(42.3–49.3)</t>
  </si>
  <si>
    <t>(42.4–49.8)</t>
  </si>
  <si>
    <t>(37.9–46.5)</t>
  </si>
  <si>
    <t>(40.4–50.2)</t>
  </si>
  <si>
    <t>(37.9–44.6)</t>
  </si>
  <si>
    <t>(84.1–91.9)</t>
  </si>
  <si>
    <t>(81.9–91.8)</t>
  </si>
  <si>
    <t>(85.6–93.2)</t>
  </si>
  <si>
    <t>(80.9–89.4)</t>
  </si>
  <si>
    <t>(83.2–89.7)</t>
  </si>
  <si>
    <t>(85.0–93.6)</t>
  </si>
  <si>
    <t>(80.4–91.0)</t>
  </si>
  <si>
    <t>(81.8–92.3)</t>
  </si>
  <si>
    <t>(78.0–89.3)</t>
  </si>
  <si>
    <t>(86.5–92.7)</t>
  </si>
  <si>
    <t>(86.0–91.8)</t>
  </si>
  <si>
    <t>(82.9–90.4)</t>
  </si>
  <si>
    <t>(85.5–91.8)</t>
  </si>
  <si>
    <t>(81.3–88.3)</t>
  </si>
  <si>
    <t>(85.8–90.5)</t>
  </si>
  <si>
    <t>(71.0–76.4)</t>
  </si>
  <si>
    <t>(71.7–78.4)</t>
  </si>
  <si>
    <t>(73.0–78.8)</t>
  </si>
  <si>
    <t>(67.6–75.0)</t>
  </si>
  <si>
    <t>(68.3–74.0)</t>
  </si>
  <si>
    <t>(76.2–83.5)</t>
  </si>
  <si>
    <t>(72.7–79.7)</t>
  </si>
  <si>
    <t>(72.3–79.4)</t>
  </si>
  <si>
    <t>(77.0–84.4)</t>
  </si>
  <si>
    <t>(70.6–78.0)</t>
  </si>
  <si>
    <t>(74.6–78.8)</t>
  </si>
  <si>
    <t>(73.1–78.2)</t>
  </si>
  <si>
    <t>(73.8–78.1)</t>
  </si>
  <si>
    <t>(73.2–78.5)</t>
  </si>
  <si>
    <t>(70.4–75.0)</t>
  </si>
  <si>
    <t>(62.3–70.5)</t>
  </si>
  <si>
    <t>(64.4–71.4)</t>
  </si>
  <si>
    <t>(66.1–72.7)</t>
  </si>
  <si>
    <t>(59.0–66.8)</t>
  </si>
  <si>
    <t>(62.1–68.7)</t>
  </si>
  <si>
    <t>75+</t>
  </si>
  <si>
    <t>(71.9–78.1)</t>
  </si>
  <si>
    <t>(70.8–76.9)</t>
  </si>
  <si>
    <t>(72.0–78.2)</t>
  </si>
  <si>
    <t>(74.5–80.1)</t>
  </si>
  <si>
    <t>(72.8–78.7)</t>
  </si>
  <si>
    <t>65–74</t>
  </si>
  <si>
    <t>(74.0–78.8)</t>
  </si>
  <si>
    <t>(72.2–78.1)</t>
  </si>
  <si>
    <t>(71.2–76.7)</t>
  </si>
  <si>
    <t>(69.5–75.2)</t>
  </si>
  <si>
    <t>(71.9–76.7)</t>
  </si>
  <si>
    <t>55–64</t>
  </si>
  <si>
    <t>(69.7–74.8)</t>
  </si>
  <si>
    <t>(68.2–73.7)</t>
  </si>
  <si>
    <t>(69.2–74.1)</t>
  </si>
  <si>
    <t>(69.0–74.1)</t>
  </si>
  <si>
    <t>(67.9–72.5)</t>
  </si>
  <si>
    <t>45–54</t>
  </si>
  <si>
    <t>(66.4–72.2)</t>
  </si>
  <si>
    <t>(66.0–71.1)</t>
  </si>
  <si>
    <t>(66.8–71.6)</t>
  </si>
  <si>
    <t>(64.8–70.4)</t>
  </si>
  <si>
    <t>(64.1–68.6)</t>
  </si>
  <si>
    <t>35–44</t>
  </si>
  <si>
    <t>(58.5–64.4)</t>
  </si>
  <si>
    <t>(56.8–63.5)</t>
  </si>
  <si>
    <t>(55.4–61.2)</t>
  </si>
  <si>
    <t>(55.7–62.1)</t>
  </si>
  <si>
    <t>(55.6–61.9)</t>
  </si>
  <si>
    <t>25–34</t>
  </si>
  <si>
    <t>(41.6–47.7)</t>
  </si>
  <si>
    <t>(42.3–48.7)</t>
  </si>
  <si>
    <t>(40.6–47.6)</t>
  </si>
  <si>
    <t>(42.1–48.4)</t>
  </si>
  <si>
    <t>(35.3–41.6)</t>
  </si>
  <si>
    <t>15–24</t>
  </si>
  <si>
    <t>(44.1–52.0)</t>
  </si>
  <si>
    <t>(43.8–52.6)</t>
  </si>
  <si>
    <t>(41.1–49.3)</t>
  </si>
  <si>
    <t>(45.8–54.2)</t>
  </si>
  <si>
    <t>(36.8–44.8)</t>
  </si>
  <si>
    <t>18–24</t>
  </si>
  <si>
    <t>(31.7–42.0)</t>
  </si>
  <si>
    <t>(33.3–45.5)</t>
  </si>
  <si>
    <t>(34.9–48.2)</t>
  </si>
  <si>
    <t>(29.1–40.1)</t>
  </si>
  <si>
    <t>(29.0–40.1)</t>
  </si>
  <si>
    <t>15–17</t>
  </si>
  <si>
    <t>(59.7–63.2)</t>
  </si>
  <si>
    <t>(58.2–61.4)</t>
  </si>
  <si>
    <t>(59.7–63.0)</t>
  </si>
  <si>
    <t>(58.1–61.9)</t>
  </si>
  <si>
    <t>(56.2–59.1)</t>
  </si>
  <si>
    <t>(68.4–71.7)</t>
  </si>
  <si>
    <t>(69.2–72.3)</t>
  </si>
  <si>
    <t>(66.7–70.4)</t>
  </si>
  <si>
    <t>(67.1–70.6)</t>
  </si>
  <si>
    <t>(66.0–69.2)</t>
  </si>
  <si>
    <t>(64.4–66.8)</t>
  </si>
  <si>
    <t>(63.9–66.3)</t>
  </si>
  <si>
    <t>(63.5–66.2)</t>
  </si>
  <si>
    <t>(63.0–65.5)</t>
  </si>
  <si>
    <t>(61.4–63.5)</t>
  </si>
  <si>
    <r>
      <t>Unadjusted prevalence (%)</t>
    </r>
    <r>
      <rPr>
        <b/>
        <sz val="8"/>
        <color theme="0" tint="-0.499984740745262"/>
        <rFont val="Arial"/>
        <family val="2"/>
      </rPr>
      <t xml:space="preserve"> (95% confidence interval)</t>
    </r>
  </si>
  <si>
    <t xml:space="preserve">The adjusted rate ratios account for other factors that may be influencing the results (such as age, sex and ethnic group).                                                  An asterisk (*) shows results are statistically significant at the 5% level of significance (ie the 95% confidence interval does not contain the value 1). Total response measure of ethnicity.  </t>
  </si>
  <si>
    <t>(1.14–1.44)</t>
  </si>
  <si>
    <t>Most deprived vs least deprived - women</t>
  </si>
  <si>
    <t>(0.95–1.11)</t>
  </si>
  <si>
    <t>Most deprived vs least deprived - men</t>
  </si>
  <si>
    <t>(1.06–1.23)</t>
  </si>
  <si>
    <t>(0.54–0.70)</t>
  </si>
  <si>
    <t>Asian women vs non-Asian women</t>
  </si>
  <si>
    <t>(0.72–0.87)</t>
  </si>
  <si>
    <t>Asian men vs non-Asian men</t>
  </si>
  <si>
    <t>(0.65–0.76)</t>
  </si>
  <si>
    <t>(1.44–1.60)</t>
  </si>
  <si>
    <t>Pacific women vs non-Pacific women</t>
  </si>
  <si>
    <t>(1.28–1.40)</t>
  </si>
  <si>
    <t>Pacific men vs non-Pacific men</t>
  </si>
  <si>
    <t>(1.38–1.47)</t>
  </si>
  <si>
    <t>(1.23–1.35)</t>
  </si>
  <si>
    <t>Māori women vs non-Māori women</t>
  </si>
  <si>
    <t>(1.17–1.28)</t>
  </si>
  <si>
    <t>Māori men vs non-Māori men</t>
  </si>
  <si>
    <t>(1.22–1.30)</t>
  </si>
  <si>
    <t>(1.11–1.19)</t>
  </si>
  <si>
    <t>Men vs women</t>
  </si>
  <si>
    <t>Comparisons for adults (among adults aged 15+ years, excluding pregnant women) by sex, ethnic group, neighbourhood deprivation, 2014/15</t>
  </si>
  <si>
    <t>(495,000–528,000)</t>
  </si>
  <si>
    <t>(70.3–75.8)</t>
  </si>
  <si>
    <t>(68.3–75.1)</t>
  </si>
  <si>
    <t>(70.1–74.8)</t>
  </si>
  <si>
    <t>(476,000–516,000)</t>
  </si>
  <si>
    <t>(60.7–68.3)</t>
  </si>
  <si>
    <t>(67.4–74.5)</t>
  </si>
  <si>
    <t>(64.8–70.3)</t>
  </si>
  <si>
    <t>(449,000–496,000)</t>
  </si>
  <si>
    <t>(53.5–61.5)</t>
  </si>
  <si>
    <t>(65.4–73.4)</t>
  </si>
  <si>
    <t>(60.1–66.4)</t>
  </si>
  <si>
    <t>(438,000–477,000)</t>
  </si>
  <si>
    <t>(52.8–60.8)</t>
  </si>
  <si>
    <t>(65.3–72.6)</t>
  </si>
  <si>
    <t>(60.0–65.4)</t>
  </si>
  <si>
    <t>(428,000–486,000)</t>
  </si>
  <si>
    <t>(49.0–61.1)</t>
  </si>
  <si>
    <t>(64.0–73.4)</t>
  </si>
  <si>
    <t>(58.2–66.2)</t>
  </si>
  <si>
    <t>(1,794,000–1,876,000)</t>
  </si>
  <si>
    <t>(184,000–214,000)</t>
  </si>
  <si>
    <t>(173,000–185,000)</t>
  </si>
  <si>
    <t>(354,000–374,000)</t>
  </si>
  <si>
    <t>(174,000–197,000)</t>
  </si>
  <si>
    <t>(57.7–68.3)</t>
  </si>
  <si>
    <t>(65.3–76.0)</t>
  </si>
  <si>
    <t>(277,000–301,000)</t>
  </si>
  <si>
    <t>(66.2–75.0)</t>
  </si>
  <si>
    <t>(74.1–84.4)</t>
  </si>
  <si>
    <t>(394,000–420,000)</t>
  </si>
  <si>
    <t>(69.1–75.4)</t>
  </si>
  <si>
    <t>(76.9–84.3)</t>
  </si>
  <si>
    <t>(440,000–472,000)</t>
  </si>
  <si>
    <t>(62.7–70.1)</t>
  </si>
  <si>
    <t>(74.8–81.7)</t>
  </si>
  <si>
    <t>(388,000–422,000)</t>
  </si>
  <si>
    <t>(57.8–65.4)</t>
  </si>
  <si>
    <t>(73.7–81.6)</t>
  </si>
  <si>
    <t>(345,000–379,000)</t>
  </si>
  <si>
    <t>(51.7–59.6)</t>
  </si>
  <si>
    <t>(62.8–72.1)</t>
  </si>
  <si>
    <t>(271,000–310,000)</t>
  </si>
  <si>
    <t>(41.0–49.8)</t>
  </si>
  <si>
    <t>(39.6–48.5)</t>
  </si>
  <si>
    <t>(201,000–237,000)</t>
  </si>
  <si>
    <t>(42.4–53.5)</t>
  </si>
  <si>
    <t>(42.8–53.6)</t>
  </si>
  <si>
    <t>(62,000–82,000)</t>
  </si>
  <si>
    <t>(31.9–48.4)</t>
  </si>
  <si>
    <t>(26.1–41.3)</t>
  </si>
  <si>
    <t>(2,354,000–2,440,000)</t>
  </si>
  <si>
    <t>Estimated number of adults</t>
  </si>
  <si>
    <t>Percent of adults (among adults aged 15+ years, excluding pregnant women), by sex, age group, ethnic group and NZDep2013 quintile, 2014/15</t>
  </si>
  <si>
    <t>This table gives the unadjusted prevalence in the specified adult population (that is, the percentage of the adult population affected).</t>
  </si>
  <si>
    <t>Among adults aged 15+ years, excluding pregnant women</t>
  </si>
  <si>
    <t>Overweight or obese: BMI greater than 25.0 (or equivalent for &lt;18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</si>
</sst>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00"/>
    <numFmt numFmtId="165" formatCode="0.0"/>
    <numFmt numFmtId="166" formatCode="_-* #,##0_-;\-* #,##0_-;_-* &quot;-&quot;??_-;_-@_-"/>
  </numFmts>
  <fonts count="5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color theme="1"/>
      <name val="Arial"/>
      <family val="2"/>
    </font>
    <font>
      <sz val="10"/>
      <name val="MS Sans Serif"/>
      <family val="2"/>
    </font>
    <font>
      <sz val="8"/>
      <name val="Arial"/>
      <family val="2"/>
    </font>
    <font>
      <sz val="8"/>
      <color theme="0" tint="-0.499984740745262"/>
      <name val="Arial"/>
      <family val="2"/>
    </font>
    <font>
      <u/>
      <sz val="10"/>
      <color rgb="FF0000FF"/>
      <name val="Arial"/>
      <family val="2"/>
    </font>
    <font>
      <sz val="8"/>
      <color rgb="FF000000"/>
      <name val="Arial"/>
      <family val="2"/>
    </font>
    <font>
      <sz val="8"/>
      <color rgb="FF808080"/>
      <name val="Arial"/>
      <family val="2"/>
    </font>
    <font>
      <b/>
      <sz val="8"/>
      <color rgb="FF000000"/>
      <name val="Arial"/>
      <family val="2"/>
    </font>
    <font>
      <b/>
      <sz val="8"/>
      <color theme="0" tint="-0.34998626667073579"/>
      <name val="Arial"/>
      <family val="2"/>
    </font>
    <font>
      <sz val="9"/>
      <color rgb="FF000000"/>
      <name val="Arial"/>
      <family val="2"/>
    </font>
    <font>
      <b/>
      <sz val="9"/>
      <color rgb="FF000000"/>
      <name val="Arial"/>
      <family val="2"/>
    </font>
    <font>
      <b/>
      <sz val="11"/>
      <color rgb="FF000000"/>
      <name val="Arial"/>
      <family val="2"/>
    </font>
    <font>
      <sz val="8"/>
      <color theme="0" tint="-0.34998626667073579"/>
      <name val="Arial"/>
      <family val="2"/>
    </font>
    <font>
      <b/>
      <sz val="8"/>
      <name val="Arial"/>
      <family val="2"/>
    </font>
    <font>
      <b/>
      <sz val="8"/>
      <color theme="1"/>
      <name val="Arial"/>
      <family val="2"/>
    </font>
    <font>
      <sz val="9"/>
      <color theme="0" tint="-0.499984740745262"/>
      <name val="Arial"/>
      <family val="2"/>
    </font>
    <font>
      <sz val="9"/>
      <color theme="1"/>
      <name val="Arial"/>
      <family val="2"/>
    </font>
    <font>
      <b/>
      <sz val="9"/>
      <color theme="1"/>
      <name val="Arial"/>
      <family val="2"/>
    </font>
    <font>
      <b/>
      <sz val="11"/>
      <color theme="1"/>
      <name val="Arial"/>
      <family val="2"/>
    </font>
    <font>
      <u/>
      <sz val="8"/>
      <color theme="10"/>
      <name val="Arial"/>
      <family val="2"/>
    </font>
    <font>
      <sz val="8"/>
      <color theme="1" tint="0.34998626667073579"/>
      <name val="Arial"/>
      <family val="2"/>
    </font>
    <font>
      <sz val="8"/>
      <color theme="1" tint="0.499984740745262"/>
      <name val="Arial"/>
      <family val="2"/>
    </font>
    <font>
      <b/>
      <sz val="8"/>
      <color theme="1" tint="0.34998626667073579"/>
      <name val="Arial"/>
      <family val="2"/>
    </font>
    <font>
      <sz val="10"/>
      <color rgb="FF000000"/>
      <name val="Arial"/>
      <family val="2"/>
    </font>
    <font>
      <b/>
      <sz val="10"/>
      <color rgb="FF000000"/>
      <name val="Arial"/>
      <family val="2"/>
    </font>
    <font>
      <sz val="9"/>
      <name val="Arial"/>
      <family val="2"/>
    </font>
    <font>
      <sz val="12"/>
      <name val="Arial"/>
      <family val="2"/>
    </font>
    <font>
      <sz val="12"/>
      <color theme="1"/>
      <name val="Arial"/>
      <family val="2"/>
    </font>
    <font>
      <b/>
      <sz val="15"/>
      <name val="Arial"/>
      <family val="2"/>
    </font>
    <font>
      <sz val="11"/>
      <color theme="1"/>
      <name val="Arial"/>
      <family val="2"/>
    </font>
    <font>
      <b/>
      <sz val="10"/>
      <color theme="1"/>
      <name val="Arial"/>
      <family val="2"/>
    </font>
    <font>
      <b/>
      <sz val="8"/>
      <color theme="0" tint="-0.499984740745262"/>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rgb="FF000000"/>
      </patternFill>
    </fill>
    <fill>
      <patternFill patternType="solid">
        <fgColor rgb="FFDAEEF3"/>
        <bgColor rgb="FF000000"/>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int="-0.34998626667073579"/>
      </top>
      <bottom/>
      <diagonal/>
    </border>
    <border>
      <left/>
      <right style="thin">
        <color rgb="FFA6A6A6"/>
      </right>
      <top/>
      <bottom style="thin">
        <color theme="0" tint="-0.34998626667073579"/>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rgb="FFA6A6A6"/>
      </left>
      <right/>
      <top/>
      <bottom style="thin">
        <color theme="0" tint="-0.34998626667073579"/>
      </bottom>
      <diagonal/>
    </border>
    <border>
      <left style="thin">
        <color rgb="FFA6A6A6"/>
      </left>
      <right/>
      <top/>
      <bottom style="thin">
        <color rgb="FFA6A6A6"/>
      </bottom>
      <diagonal/>
    </border>
    <border>
      <left/>
      <right style="thin">
        <color rgb="FFA6A6A6"/>
      </right>
      <top/>
      <bottom/>
      <diagonal/>
    </border>
    <border>
      <left/>
      <right style="thin">
        <color theme="0" tint="-0.34998626667073579"/>
      </right>
      <top/>
      <bottom/>
      <diagonal/>
    </border>
    <border>
      <left style="thin">
        <color rgb="FFA6A6A6"/>
      </left>
      <right/>
      <top/>
      <bottom/>
      <diagonal/>
    </border>
    <border>
      <left/>
      <right style="thin">
        <color theme="0" tint="-0.34998626667073579"/>
      </right>
      <top style="thin">
        <color rgb="FFA6A6A6"/>
      </top>
      <bottom/>
      <diagonal/>
    </border>
    <border>
      <left style="thin">
        <color rgb="FFA6A6A6"/>
      </left>
      <right/>
      <top style="thin">
        <color rgb="FFA6A6A6"/>
      </top>
      <bottom/>
      <diagonal/>
    </border>
    <border>
      <left/>
      <right style="thin">
        <color rgb="FFA6A6A6"/>
      </right>
      <top/>
      <bottom style="thin">
        <color rgb="FFA6A6A6"/>
      </bottom>
      <diagonal/>
    </border>
    <border>
      <left/>
      <right/>
      <top/>
      <bottom style="thin">
        <color rgb="FFA6A6A6"/>
      </bottom>
      <diagonal/>
    </border>
    <border>
      <left style="thin">
        <color theme="0" tint="-0.34998626667073579"/>
      </left>
      <right/>
      <top/>
      <bottom/>
      <diagonal/>
    </border>
    <border>
      <left/>
      <right style="thin">
        <color rgb="FFA6A6A6"/>
      </right>
      <top style="thin">
        <color rgb="FFA6A6A6"/>
      </top>
      <bottom/>
      <diagonal/>
    </border>
    <border>
      <left/>
      <right/>
      <top style="thin">
        <color rgb="FFA6A6A6"/>
      </top>
      <bottom/>
      <diagonal/>
    </border>
    <border>
      <left/>
      <right style="thin">
        <color theme="0" tint="-0.34998626667073579"/>
      </right>
      <top style="thin">
        <color theme="0" tint="-0.34998626667073579"/>
      </top>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style="thin">
        <color rgb="FFA6A6A6"/>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style="thin">
        <color rgb="FFA6A6A6"/>
      </bottom>
      <diagonal/>
    </border>
    <border>
      <left style="thin">
        <color rgb="FFA6A6A6"/>
      </left>
      <right/>
      <top style="thin">
        <color theme="0" tint="-0.34998626667073579"/>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23" fillId="0" borderId="0" applyNumberFormat="0" applyFill="0" applyBorder="0" applyAlignment="0" applyProtection="0"/>
    <xf numFmtId="43" fontId="18" fillId="0" borderId="0" applyFont="0" applyFill="0" applyBorder="0" applyAlignment="0" applyProtection="0"/>
    <xf numFmtId="0" fontId="42" fillId="0" borderId="0"/>
  </cellStyleXfs>
  <cellXfs count="291">
    <xf numFmtId="0" fontId="0" fillId="0" borderId="0" xfId="0"/>
    <xf numFmtId="0" fontId="19" fillId="33" borderId="0" xfId="42" applyFont="1" applyFill="1" applyBorder="1"/>
    <xf numFmtId="0" fontId="19" fillId="0" borderId="0" xfId="42" applyFont="1" applyBorder="1"/>
    <xf numFmtId="0" fontId="19" fillId="0" borderId="0" xfId="42" applyFont="1"/>
    <xf numFmtId="0" fontId="21" fillId="0" borderId="0" xfId="43" applyFont="1" applyBorder="1" applyAlignment="1">
      <alignment horizontal="left" vertical="center" indent="1"/>
    </xf>
    <xf numFmtId="164" fontId="22" fillId="0" borderId="0" xfId="42" applyNumberFormat="1" applyFont="1" applyBorder="1" applyAlignment="1">
      <alignment horizontal="right"/>
    </xf>
    <xf numFmtId="164" fontId="19" fillId="0" borderId="0" xfId="42" applyNumberFormat="1" applyFont="1" applyBorder="1" applyAlignment="1">
      <alignment horizontal="right"/>
    </xf>
    <xf numFmtId="0" fontId="18" fillId="33" borderId="0" xfId="42" applyFill="1" applyBorder="1"/>
    <xf numFmtId="0" fontId="23" fillId="0" borderId="0" xfId="44"/>
    <xf numFmtId="0" fontId="18" fillId="0" borderId="0" xfId="42" applyBorder="1"/>
    <xf numFmtId="0" fontId="18" fillId="0" borderId="0" xfId="42"/>
    <xf numFmtId="165" fontId="24" fillId="0" borderId="0" xfId="42" applyNumberFormat="1" applyFont="1" applyAlignment="1">
      <alignment horizontal="right"/>
    </xf>
    <xf numFmtId="165" fontId="25" fillId="0" borderId="0" xfId="42" applyNumberFormat="1" applyFont="1" applyAlignment="1">
      <alignment horizontal="right"/>
    </xf>
    <xf numFmtId="0" fontId="24" fillId="0" borderId="0" xfId="42" applyFont="1"/>
    <xf numFmtId="0" fontId="21" fillId="0" borderId="0" xfId="43" applyFont="1" applyFill="1" applyAlignment="1">
      <alignment horizontal="left" vertical="center" indent="1"/>
    </xf>
    <xf numFmtId="0" fontId="18" fillId="33" borderId="0" xfId="42" applyFill="1" applyBorder="1" applyAlignment="1">
      <alignment vertical="top"/>
    </xf>
    <xf numFmtId="165" fontId="21" fillId="0" borderId="0" xfId="42" applyNumberFormat="1" applyFont="1" applyBorder="1" applyAlignment="1">
      <alignment horizontal="left"/>
    </xf>
    <xf numFmtId="165" fontId="21" fillId="0" borderId="0" xfId="42" applyNumberFormat="1" applyFont="1" applyBorder="1" applyAlignment="1">
      <alignment horizontal="left" vertical="top"/>
    </xf>
    <xf numFmtId="0" fontId="21" fillId="0" borderId="0" xfId="43" applyFont="1" applyBorder="1" applyAlignment="1">
      <alignment horizontal="right" vertical="top"/>
    </xf>
    <xf numFmtId="0" fontId="18" fillId="0" borderId="0" xfId="42" applyBorder="1" applyAlignment="1">
      <alignment vertical="top"/>
    </xf>
    <xf numFmtId="0" fontId="18" fillId="0" borderId="0" xfId="42" applyAlignment="1">
      <alignment vertical="top"/>
    </xf>
    <xf numFmtId="0" fontId="21" fillId="0" borderId="0" xfId="43" applyFont="1" applyFill="1" applyAlignment="1">
      <alignment horizontal="right" vertical="top" wrapText="1"/>
    </xf>
    <xf numFmtId="2" fontId="24" fillId="0" borderId="11" xfId="42" applyNumberFormat="1" applyFont="1" applyFill="1" applyBorder="1" applyAlignment="1">
      <alignment horizontal="center" vertical="center"/>
    </xf>
    <xf numFmtId="165" fontId="25" fillId="0" borderId="12" xfId="42" applyNumberFormat="1" applyFont="1" applyFill="1" applyBorder="1" applyAlignment="1">
      <alignment horizontal="center" vertical="center"/>
    </xf>
    <xf numFmtId="2" fontId="24" fillId="0" borderId="12" xfId="42" applyNumberFormat="1" applyFont="1" applyFill="1" applyBorder="1" applyAlignment="1">
      <alignment horizontal="center" vertical="center"/>
    </xf>
    <xf numFmtId="165" fontId="25" fillId="0" borderId="12" xfId="42" applyNumberFormat="1" applyFont="1" applyBorder="1" applyAlignment="1">
      <alignment horizontal="center" vertical="center"/>
    </xf>
    <xf numFmtId="2" fontId="24" fillId="0" borderId="13" xfId="42" applyNumberFormat="1" applyFont="1" applyBorder="1" applyAlignment="1">
      <alignment horizontal="center" vertical="center"/>
    </xf>
    <xf numFmtId="1" fontId="25" fillId="0" borderId="14" xfId="42" applyNumberFormat="1" applyFont="1" applyBorder="1" applyAlignment="1">
      <alignment horizontal="left" vertical="center"/>
    </xf>
    <xf numFmtId="165" fontId="24" fillId="0" borderId="12" xfId="42" applyNumberFormat="1" applyFont="1" applyBorder="1" applyAlignment="1">
      <alignment horizontal="right" vertical="center"/>
    </xf>
    <xf numFmtId="1" fontId="25" fillId="0" borderId="12" xfId="42" applyNumberFormat="1" applyFont="1" applyBorder="1" applyAlignment="1">
      <alignment horizontal="left" vertical="center"/>
    </xf>
    <xf numFmtId="165" fontId="24" fillId="0" borderId="15" xfId="42" applyNumberFormat="1" applyFont="1" applyBorder="1" applyAlignment="1">
      <alignment horizontal="right" vertical="center"/>
    </xf>
    <xf numFmtId="0" fontId="21" fillId="0" borderId="11" xfId="43" applyFont="1" applyFill="1" applyBorder="1" applyAlignment="1">
      <alignment horizontal="left" vertical="center" indent="1"/>
    </xf>
    <xf numFmtId="0" fontId="21" fillId="0" borderId="16" xfId="43" applyFont="1" applyFill="1" applyBorder="1" applyAlignment="1">
      <alignment horizontal="left" vertical="center" indent="1"/>
    </xf>
    <xf numFmtId="2" fontId="24" fillId="0" borderId="17" xfId="42" applyNumberFormat="1" applyFont="1" applyFill="1" applyBorder="1" applyAlignment="1">
      <alignment horizontal="center" vertical="center"/>
    </xf>
    <xf numFmtId="165" fontId="25" fillId="0" borderId="0" xfId="42" applyNumberFormat="1" applyFont="1" applyFill="1" applyAlignment="1">
      <alignment horizontal="center" vertical="center"/>
    </xf>
    <xf numFmtId="2" fontId="24" fillId="0" borderId="0" xfId="42" applyNumberFormat="1" applyFont="1" applyFill="1" applyBorder="1" applyAlignment="1">
      <alignment horizontal="center" vertical="center"/>
    </xf>
    <xf numFmtId="165" fontId="25" fillId="0" borderId="0" xfId="42" applyNumberFormat="1" applyFont="1" applyAlignment="1">
      <alignment horizontal="center" vertical="center"/>
    </xf>
    <xf numFmtId="2" fontId="24" fillId="0" borderId="0" xfId="42" applyNumberFormat="1" applyFont="1" applyAlignment="1">
      <alignment horizontal="center" vertical="center"/>
    </xf>
    <xf numFmtId="1" fontId="25" fillId="0" borderId="18" xfId="42" applyNumberFormat="1" applyFont="1" applyBorder="1" applyAlignment="1">
      <alignment horizontal="left" vertical="center"/>
    </xf>
    <xf numFmtId="165" fontId="24" fillId="0" borderId="0" xfId="42" applyNumberFormat="1" applyFont="1" applyAlignment="1">
      <alignment horizontal="right" vertical="center"/>
    </xf>
    <xf numFmtId="1" fontId="25" fillId="0" borderId="0" xfId="42" applyNumberFormat="1" applyFont="1" applyBorder="1" applyAlignment="1">
      <alignment horizontal="left" vertical="center"/>
    </xf>
    <xf numFmtId="1" fontId="25" fillId="0" borderId="0" xfId="42" applyNumberFormat="1" applyFont="1" applyAlignment="1">
      <alignment horizontal="left" vertical="center"/>
    </xf>
    <xf numFmtId="0" fontId="21" fillId="0" borderId="18" xfId="43" applyFont="1" applyFill="1" applyBorder="1" applyAlignment="1">
      <alignment horizontal="left" vertical="center" indent="1"/>
    </xf>
    <xf numFmtId="0" fontId="21" fillId="0" borderId="19" xfId="43" applyFont="1" applyFill="1" applyBorder="1" applyAlignment="1">
      <alignment horizontal="left" vertical="center" indent="1"/>
    </xf>
    <xf numFmtId="0" fontId="26" fillId="0" borderId="18" xfId="42" applyFont="1" applyBorder="1" applyAlignment="1">
      <alignment vertical="center"/>
    </xf>
    <xf numFmtId="0" fontId="26" fillId="0" borderId="19" xfId="42" applyFont="1" applyBorder="1" applyAlignment="1">
      <alignment vertical="center"/>
    </xf>
    <xf numFmtId="0" fontId="26" fillId="0" borderId="20" xfId="42" applyFont="1" applyBorder="1" applyAlignment="1">
      <alignment vertical="center"/>
    </xf>
    <xf numFmtId="0" fontId="26" fillId="0" borderId="21" xfId="42" applyFont="1" applyBorder="1" applyAlignment="1">
      <alignment vertical="center"/>
    </xf>
    <xf numFmtId="0" fontId="26" fillId="0" borderId="22" xfId="42" applyFont="1" applyBorder="1" applyAlignment="1">
      <alignment horizontal="center" wrapText="1"/>
    </xf>
    <xf numFmtId="0" fontId="26" fillId="0" borderId="23" xfId="42" applyFont="1" applyBorder="1" applyAlignment="1">
      <alignment horizontal="center" vertical="center"/>
    </xf>
    <xf numFmtId="0" fontId="26" fillId="0" borderId="23" xfId="42" applyFont="1" applyBorder="1" applyAlignment="1">
      <alignment horizontal="center" wrapText="1"/>
    </xf>
    <xf numFmtId="16" fontId="26" fillId="0" borderId="23" xfId="42" applyNumberFormat="1" applyFont="1" applyBorder="1" applyAlignment="1">
      <alignment horizontal="center" wrapText="1"/>
    </xf>
    <xf numFmtId="0" fontId="18" fillId="0" borderId="24" xfId="42" applyBorder="1"/>
    <xf numFmtId="0" fontId="18" fillId="0" borderId="12" xfId="42" applyBorder="1"/>
    <xf numFmtId="165" fontId="28" fillId="0" borderId="12" xfId="42" applyNumberFormat="1" applyFont="1" applyBorder="1" applyAlignment="1">
      <alignment horizontal="left" vertical="top" wrapText="1"/>
    </xf>
    <xf numFmtId="165" fontId="28" fillId="0" borderId="0" xfId="42" applyNumberFormat="1" applyFont="1" applyBorder="1" applyAlignment="1">
      <alignment horizontal="left" vertical="top" wrapText="1"/>
    </xf>
    <xf numFmtId="0" fontId="29" fillId="0" borderId="0" xfId="42" applyFont="1" applyAlignment="1">
      <alignment vertical="top"/>
    </xf>
    <xf numFmtId="165" fontId="24" fillId="0" borderId="0" xfId="42" applyNumberFormat="1" applyFont="1" applyBorder="1" applyAlignment="1">
      <alignment horizontal="right" vertical="center"/>
    </xf>
    <xf numFmtId="165" fontId="28" fillId="0" borderId="0" xfId="42" applyNumberFormat="1" applyFont="1" applyBorder="1" applyAlignment="1">
      <alignment horizontal="left" vertical="top"/>
    </xf>
    <xf numFmtId="165" fontId="25" fillId="0" borderId="0" xfId="42" applyNumberFormat="1" applyFont="1" applyAlignment="1">
      <alignment horizontal="right" vertical="center"/>
    </xf>
    <xf numFmtId="0" fontId="24" fillId="0" borderId="0" xfId="42" applyFont="1" applyAlignment="1">
      <alignment vertical="center"/>
    </xf>
    <xf numFmtId="165" fontId="28" fillId="0" borderId="0" xfId="42" applyNumberFormat="1" applyFont="1" applyAlignment="1">
      <alignment horizontal="left"/>
    </xf>
    <xf numFmtId="0" fontId="30" fillId="0" borderId="0" xfId="42" applyFont="1" applyAlignment="1">
      <alignment vertical="center"/>
    </xf>
    <xf numFmtId="165" fontId="19" fillId="0" borderId="0" xfId="42" applyNumberFormat="1" applyFont="1" applyBorder="1" applyAlignment="1">
      <alignment horizontal="right"/>
    </xf>
    <xf numFmtId="165" fontId="22" fillId="0" borderId="0" xfId="42" applyNumberFormat="1" applyFont="1" applyBorder="1" applyAlignment="1">
      <alignment horizontal="right"/>
    </xf>
    <xf numFmtId="165" fontId="31" fillId="0" borderId="0" xfId="42" applyNumberFormat="1" applyFont="1" applyBorder="1" applyAlignment="1">
      <alignment horizontal="right"/>
    </xf>
    <xf numFmtId="0" fontId="31" fillId="0" borderId="0" xfId="42" applyFont="1"/>
    <xf numFmtId="0" fontId="21" fillId="0" borderId="0" xfId="43" applyFont="1" applyBorder="1" applyAlignment="1">
      <alignment vertical="center"/>
    </xf>
    <xf numFmtId="0" fontId="19" fillId="0" borderId="0" xfId="42" applyFont="1" applyAlignment="1">
      <alignment vertical="top"/>
    </xf>
    <xf numFmtId="165" fontId="31" fillId="0" borderId="0" xfId="42" applyNumberFormat="1" applyFont="1" applyBorder="1" applyAlignment="1">
      <alignment horizontal="right" vertical="top"/>
    </xf>
    <xf numFmtId="0" fontId="31" fillId="0" borderId="0" xfId="42" applyFont="1" applyAlignment="1">
      <alignment vertical="top"/>
    </xf>
    <xf numFmtId="0" fontId="21" fillId="0" borderId="0" xfId="43" applyFont="1" applyBorder="1" applyAlignment="1">
      <alignment horizontal="left" vertical="top"/>
    </xf>
    <xf numFmtId="0" fontId="18" fillId="0" borderId="0" xfId="42" applyBorder="1" applyAlignment="1">
      <alignment wrapText="1"/>
    </xf>
    <xf numFmtId="0" fontId="21" fillId="0" borderId="0" xfId="43" applyFont="1" applyBorder="1" applyAlignment="1">
      <alignment vertical="top" wrapText="1"/>
    </xf>
    <xf numFmtId="0" fontId="21" fillId="0" borderId="0" xfId="43" applyFont="1" applyBorder="1" applyAlignment="1">
      <alignment horizontal="left" vertical="top" wrapText="1"/>
    </xf>
    <xf numFmtId="0" fontId="21" fillId="0" borderId="10" xfId="43" applyFont="1" applyBorder="1" applyAlignment="1">
      <alignment horizontal="left" vertical="top" wrapText="1"/>
    </xf>
    <xf numFmtId="0" fontId="21" fillId="0" borderId="10" xfId="43" applyFont="1" applyBorder="1" applyAlignment="1">
      <alignment horizontal="right" vertical="top" wrapText="1"/>
    </xf>
    <xf numFmtId="0" fontId="19" fillId="0" borderId="0" xfId="42" applyFont="1" applyFill="1"/>
    <xf numFmtId="0" fontId="18" fillId="0" borderId="0" xfId="42" applyFill="1" applyBorder="1" applyAlignment="1"/>
    <xf numFmtId="165" fontId="19" fillId="0" borderId="0" xfId="42" applyNumberFormat="1" applyFont="1" applyFill="1" applyBorder="1" applyAlignment="1">
      <alignment vertical="top"/>
    </xf>
    <xf numFmtId="0" fontId="19" fillId="0" borderId="14" xfId="42" applyFont="1" applyBorder="1" applyAlignment="1">
      <alignment vertical="top"/>
    </xf>
    <xf numFmtId="165" fontId="19" fillId="0" borderId="12" xfId="42" applyNumberFormat="1" applyFont="1" applyFill="1" applyBorder="1" applyAlignment="1">
      <alignment vertical="top"/>
    </xf>
    <xf numFmtId="0" fontId="19" fillId="0" borderId="0" xfId="42" applyFont="1" applyBorder="1" applyAlignment="1">
      <alignment vertical="top"/>
    </xf>
    <xf numFmtId="2" fontId="22" fillId="0" borderId="0" xfId="42" applyNumberFormat="1" applyFont="1" applyBorder="1" applyAlignment="1">
      <alignment horizontal="left" vertical="top"/>
    </xf>
    <xf numFmtId="2" fontId="21" fillId="0" borderId="0" xfId="42" applyNumberFormat="1" applyFont="1" applyFill="1" applyBorder="1" applyAlignment="1">
      <alignment horizontal="right" vertical="top"/>
    </xf>
    <xf numFmtId="0" fontId="19" fillId="0" borderId="12" xfId="42" applyFont="1" applyBorder="1"/>
    <xf numFmtId="0" fontId="18" fillId="0" borderId="12" xfId="42" applyBorder="1" applyAlignment="1"/>
    <xf numFmtId="0" fontId="21" fillId="0" borderId="14" xfId="43" applyFont="1" applyBorder="1" applyAlignment="1">
      <alignment vertical="top" wrapText="1"/>
    </xf>
    <xf numFmtId="0" fontId="21" fillId="0" borderId="13" xfId="43" applyFont="1" applyBorder="1" applyAlignment="1">
      <alignment horizontal="left" vertical="top" indent="1"/>
    </xf>
    <xf numFmtId="0" fontId="19" fillId="0" borderId="18" xfId="42" applyFont="1" applyBorder="1" applyAlignment="1">
      <alignment vertical="top"/>
    </xf>
    <xf numFmtId="0" fontId="18" fillId="0" borderId="0" xfId="42" applyBorder="1" applyAlignment="1"/>
    <xf numFmtId="0" fontId="21" fillId="0" borderId="18" xfId="43" applyFont="1" applyBorder="1" applyAlignment="1">
      <alignment vertical="top" wrapText="1"/>
    </xf>
    <xf numFmtId="0" fontId="21" fillId="0" borderId="24" xfId="43" applyFont="1" applyBorder="1" applyAlignment="1">
      <alignment horizontal="left" vertical="top" indent="1"/>
    </xf>
    <xf numFmtId="165" fontId="19" fillId="0" borderId="0" xfId="42" applyNumberFormat="1" applyFont="1" applyBorder="1" applyAlignment="1">
      <alignment horizontal="right" indent="2"/>
    </xf>
    <xf numFmtId="2" fontId="21" fillId="0" borderId="0" xfId="42" applyNumberFormat="1" applyFont="1" applyBorder="1" applyAlignment="1">
      <alignment horizontal="right" vertical="top"/>
    </xf>
    <xf numFmtId="0" fontId="32" fillId="0" borderId="0" xfId="43" applyFont="1" applyFill="1" applyBorder="1" applyAlignment="1">
      <alignment wrapText="1"/>
    </xf>
    <xf numFmtId="0" fontId="32" fillId="0" borderId="18" xfId="43" applyFont="1" applyFill="1" applyBorder="1" applyAlignment="1">
      <alignment wrapText="1"/>
    </xf>
    <xf numFmtId="0" fontId="32" fillId="0" borderId="24" xfId="43" applyFont="1" applyFill="1" applyBorder="1" applyAlignment="1"/>
    <xf numFmtId="165" fontId="19" fillId="0" borderId="0" xfId="42" applyNumberFormat="1" applyFont="1" applyBorder="1" applyAlignment="1">
      <alignment vertical="top"/>
    </xf>
    <xf numFmtId="0" fontId="19" fillId="0" borderId="0" xfId="42" applyFont="1" applyBorder="1" applyAlignment="1">
      <alignment horizontal="right" vertical="top"/>
    </xf>
    <xf numFmtId="0" fontId="32" fillId="0" borderId="18" xfId="43" applyFont="1" applyFill="1" applyBorder="1" applyAlignment="1">
      <alignment horizontal="left" wrapText="1"/>
    </xf>
    <xf numFmtId="0" fontId="32" fillId="0" borderId="24" xfId="43" applyFont="1" applyFill="1" applyBorder="1" applyAlignment="1">
      <alignment horizontal="left" wrapText="1"/>
    </xf>
    <xf numFmtId="165" fontId="19" fillId="0" borderId="0" xfId="42" applyNumberFormat="1" applyFont="1" applyBorder="1"/>
    <xf numFmtId="0" fontId="33" fillId="0" borderId="18" xfId="42" applyFont="1" applyBorder="1" applyAlignment="1"/>
    <xf numFmtId="0" fontId="33" fillId="0" borderId="24" xfId="42" applyFont="1" applyBorder="1" applyAlignment="1"/>
    <xf numFmtId="0" fontId="21" fillId="0" borderId="0" xfId="43" applyFont="1" applyBorder="1" applyAlignment="1">
      <alignment horizontal="left" vertical="top" indent="1"/>
    </xf>
    <xf numFmtId="0" fontId="21" fillId="0" borderId="18" xfId="43" applyFont="1" applyBorder="1" applyAlignment="1">
      <alignment horizontal="left" vertical="top" indent="1"/>
    </xf>
    <xf numFmtId="0" fontId="19" fillId="0" borderId="27" xfId="42" applyFont="1" applyBorder="1"/>
    <xf numFmtId="0" fontId="33" fillId="0" borderId="18" xfId="42" applyFont="1" applyBorder="1"/>
    <xf numFmtId="0" fontId="33" fillId="0" borderId="24" xfId="42" applyFont="1" applyBorder="1"/>
    <xf numFmtId="0" fontId="33" fillId="0" borderId="0" xfId="42" applyFont="1" applyBorder="1" applyAlignment="1">
      <alignment vertical="center" wrapText="1"/>
    </xf>
    <xf numFmtId="0" fontId="33" fillId="0" borderId="29" xfId="42" applyFont="1" applyBorder="1" applyAlignment="1">
      <alignment vertical="center" wrapText="1"/>
    </xf>
    <xf numFmtId="0" fontId="25" fillId="0" borderId="30" xfId="42" applyFont="1" applyFill="1" applyBorder="1" applyAlignment="1">
      <alignment horizontal="left" vertical="center"/>
    </xf>
    <xf numFmtId="0" fontId="33" fillId="0" borderId="29" xfId="42" applyFont="1" applyBorder="1" applyAlignment="1">
      <alignment horizontal="right" vertical="center"/>
    </xf>
    <xf numFmtId="0" fontId="19" fillId="0" borderId="29" xfId="42" applyFont="1" applyBorder="1" applyAlignment="1">
      <alignment vertical="center"/>
    </xf>
    <xf numFmtId="0" fontId="33" fillId="0" borderId="28" xfId="42" applyFont="1" applyBorder="1" applyAlignment="1"/>
    <xf numFmtId="0" fontId="33" fillId="0" borderId="31" xfId="42" applyFont="1" applyBorder="1" applyAlignment="1"/>
    <xf numFmtId="0" fontId="19" fillId="33" borderId="0" xfId="42" applyFont="1" applyFill="1" applyBorder="1" applyAlignment="1">
      <alignment vertical="center"/>
    </xf>
    <xf numFmtId="0" fontId="19" fillId="0" borderId="0" xfId="42" applyFont="1" applyBorder="1" applyAlignment="1">
      <alignment vertical="center"/>
    </xf>
    <xf numFmtId="0" fontId="19" fillId="0" borderId="0" xfId="42" applyFont="1" applyAlignment="1">
      <alignment vertical="center"/>
    </xf>
    <xf numFmtId="165" fontId="22" fillId="0" borderId="0" xfId="42" applyNumberFormat="1" applyFont="1" applyBorder="1" applyAlignment="1">
      <alignment horizontal="right" vertical="center"/>
    </xf>
    <xf numFmtId="165" fontId="19" fillId="0" borderId="0" xfId="42" applyNumberFormat="1" applyFont="1" applyBorder="1" applyAlignment="1">
      <alignment horizontal="right" vertical="center"/>
    </xf>
    <xf numFmtId="165" fontId="22" fillId="0" borderId="12" xfId="42" applyNumberFormat="1" applyFont="1" applyBorder="1" applyAlignment="1">
      <alignment horizontal="right" vertical="center"/>
    </xf>
    <xf numFmtId="165" fontId="34" fillId="0" borderId="0" xfId="42" applyNumberFormat="1" applyFont="1" applyBorder="1" applyAlignment="1">
      <alignment horizontal="right" vertical="center"/>
    </xf>
    <xf numFmtId="165" fontId="35" fillId="0" borderId="0" xfId="42" applyNumberFormat="1" applyFont="1" applyBorder="1" applyAlignment="1">
      <alignment horizontal="right" vertical="center"/>
    </xf>
    <xf numFmtId="0" fontId="35" fillId="0" borderId="0" xfId="42" applyFont="1" applyBorder="1" applyAlignment="1">
      <alignment vertical="center"/>
    </xf>
    <xf numFmtId="165" fontId="35" fillId="0" borderId="0" xfId="42" applyNumberFormat="1" applyFont="1" applyBorder="1" applyAlignment="1">
      <alignment horizontal="left"/>
    </xf>
    <xf numFmtId="0" fontId="36" fillId="0" borderId="0" xfId="42" applyFont="1" applyBorder="1" applyAlignment="1"/>
    <xf numFmtId="165" fontId="35" fillId="33" borderId="0" xfId="42" applyNumberFormat="1" applyFont="1" applyFill="1" applyBorder="1" applyAlignment="1">
      <alignment horizontal="left"/>
    </xf>
    <xf numFmtId="165" fontId="34" fillId="33" borderId="0" xfId="42" applyNumberFormat="1" applyFont="1" applyFill="1" applyBorder="1" applyAlignment="1">
      <alignment horizontal="right" vertical="center"/>
    </xf>
    <xf numFmtId="165" fontId="35" fillId="33" borderId="0" xfId="42" applyNumberFormat="1" applyFont="1" applyFill="1" applyBorder="1" applyAlignment="1">
      <alignment horizontal="right" vertical="center"/>
    </xf>
    <xf numFmtId="0" fontId="35" fillId="33" borderId="0" xfId="42" applyFont="1" applyFill="1" applyBorder="1" applyAlignment="1">
      <alignment vertical="center"/>
    </xf>
    <xf numFmtId="0" fontId="35" fillId="0" borderId="0" xfId="42" applyFont="1" applyBorder="1" applyAlignment="1">
      <alignment horizontal="left" wrapText="1"/>
    </xf>
    <xf numFmtId="0" fontId="37" fillId="0" borderId="0" xfId="42" applyFont="1" applyBorder="1" applyAlignment="1">
      <alignment vertical="top"/>
    </xf>
    <xf numFmtId="0" fontId="38" fillId="0" borderId="0" xfId="44" applyFont="1" applyBorder="1" applyAlignment="1">
      <alignment horizontal="right"/>
    </xf>
    <xf numFmtId="0" fontId="38" fillId="0" borderId="0" xfId="44" applyFont="1" applyAlignment="1">
      <alignment horizontal="right"/>
    </xf>
    <xf numFmtId="0" fontId="22" fillId="0" borderId="0" xfId="42" applyFont="1" applyBorder="1"/>
    <xf numFmtId="0" fontId="19" fillId="33" borderId="0" xfId="42" applyFont="1" applyFill="1" applyBorder="1" applyAlignment="1">
      <alignment vertical="top"/>
    </xf>
    <xf numFmtId="165" fontId="19" fillId="0" borderId="0" xfId="42" applyNumberFormat="1" applyFont="1" applyBorder="1" applyAlignment="1">
      <alignment horizontal="right" vertical="top"/>
    </xf>
    <xf numFmtId="165" fontId="22" fillId="0" borderId="0" xfId="42" applyNumberFormat="1" applyFont="1" applyBorder="1" applyAlignment="1">
      <alignment horizontal="right" vertical="top"/>
    </xf>
    <xf numFmtId="0" fontId="22" fillId="0" borderId="0" xfId="42" applyFont="1" applyBorder="1" applyAlignment="1">
      <alignment vertical="top"/>
    </xf>
    <xf numFmtId="0" fontId="21" fillId="0" borderId="0" xfId="43" applyFont="1" applyBorder="1" applyAlignment="1">
      <alignment vertical="top"/>
    </xf>
    <xf numFmtId="0" fontId="39" fillId="0" borderId="0" xfId="42" applyFont="1" applyBorder="1" applyAlignment="1">
      <alignment horizontal="right" vertical="top"/>
    </xf>
    <xf numFmtId="165" fontId="22" fillId="0" borderId="0" xfId="42" applyNumberFormat="1" applyFont="1" applyBorder="1" applyAlignment="1">
      <alignment horizontal="right" vertical="top" wrapText="1"/>
    </xf>
    <xf numFmtId="0" fontId="21" fillId="0" borderId="10" xfId="43" applyFont="1" applyBorder="1" applyAlignment="1">
      <alignment vertical="top" wrapText="1"/>
    </xf>
    <xf numFmtId="0" fontId="21" fillId="0" borderId="10" xfId="43" applyFont="1" applyBorder="1" applyAlignment="1">
      <alignment horizontal="left" vertical="top"/>
    </xf>
    <xf numFmtId="166" fontId="40" fillId="0" borderId="0" xfId="45" applyNumberFormat="1" applyFont="1" applyBorder="1" applyAlignment="1">
      <alignment horizontal="right"/>
    </xf>
    <xf numFmtId="166" fontId="40" fillId="0" borderId="0" xfId="45" applyNumberFormat="1" applyFont="1" applyBorder="1" applyAlignment="1">
      <alignment horizontal="left"/>
    </xf>
    <xf numFmtId="166" fontId="19" fillId="0" borderId="14" xfId="45" applyNumberFormat="1" applyFont="1" applyBorder="1" applyAlignment="1">
      <alignment horizontal="right"/>
    </xf>
    <xf numFmtId="166" fontId="40" fillId="0" borderId="12" xfId="45" applyNumberFormat="1" applyFont="1" applyBorder="1" applyAlignment="1">
      <alignment horizontal="left"/>
    </xf>
    <xf numFmtId="166" fontId="19" fillId="0" borderId="12" xfId="45" applyNumberFormat="1" applyFont="1" applyBorder="1" applyAlignment="1">
      <alignment horizontal="right"/>
    </xf>
    <xf numFmtId="165" fontId="22" fillId="0" borderId="14" xfId="42" applyNumberFormat="1" applyFont="1" applyBorder="1" applyAlignment="1">
      <alignment horizontal="left" vertical="center"/>
    </xf>
    <xf numFmtId="165" fontId="19" fillId="0" borderId="12" xfId="42" applyNumberFormat="1" applyFont="1" applyBorder="1" applyAlignment="1">
      <alignment horizontal="right" vertical="center" wrapText="1"/>
    </xf>
    <xf numFmtId="165" fontId="22" fillId="0" borderId="0" xfId="42" applyNumberFormat="1" applyFont="1" applyBorder="1" applyAlignment="1">
      <alignment horizontal="left" vertical="center"/>
    </xf>
    <xf numFmtId="0" fontId="21" fillId="0" borderId="14" xfId="43" applyFont="1" applyBorder="1" applyAlignment="1">
      <alignment horizontal="left" wrapText="1" indent="1"/>
    </xf>
    <xf numFmtId="0" fontId="21" fillId="0" borderId="13" xfId="43" applyFont="1" applyBorder="1" applyAlignment="1">
      <alignment horizontal="left" indent="1"/>
    </xf>
    <xf numFmtId="166" fontId="19" fillId="0" borderId="18" xfId="45" applyNumberFormat="1" applyFont="1" applyBorder="1" applyAlignment="1">
      <alignment horizontal="right"/>
    </xf>
    <xf numFmtId="166" fontId="19" fillId="0" borderId="0" xfId="45" applyNumberFormat="1" applyFont="1" applyBorder="1" applyAlignment="1">
      <alignment horizontal="right"/>
    </xf>
    <xf numFmtId="165" fontId="22" fillId="0" borderId="18" xfId="42" applyNumberFormat="1" applyFont="1" applyBorder="1" applyAlignment="1">
      <alignment horizontal="left" vertical="center"/>
    </xf>
    <xf numFmtId="165" fontId="19" fillId="0" borderId="0" xfId="42" applyNumberFormat="1" applyFont="1" applyBorder="1" applyAlignment="1">
      <alignment horizontal="right" vertical="center" wrapText="1"/>
    </xf>
    <xf numFmtId="0" fontId="21" fillId="0" borderId="18" xfId="43" applyFont="1" applyBorder="1" applyAlignment="1">
      <alignment horizontal="left" wrapText="1" indent="1"/>
    </xf>
    <xf numFmtId="0" fontId="21" fillId="0" borderId="24" xfId="43" applyFont="1" applyBorder="1" applyAlignment="1">
      <alignment horizontal="left" indent="1"/>
    </xf>
    <xf numFmtId="0" fontId="21" fillId="0" borderId="18" xfId="43" applyFont="1" applyFill="1" applyBorder="1" applyAlignment="1">
      <alignment horizontal="left" wrapText="1" indent="1"/>
    </xf>
    <xf numFmtId="0" fontId="21" fillId="0" borderId="19" xfId="43" applyFont="1" applyFill="1" applyBorder="1" applyAlignment="1">
      <alignment horizontal="left" indent="1"/>
    </xf>
    <xf numFmtId="0" fontId="18" fillId="0" borderId="0" xfId="42" applyBorder="1" applyAlignment="1">
      <alignment vertical="center" wrapText="1"/>
    </xf>
    <xf numFmtId="0" fontId="32" fillId="0" borderId="0" xfId="43" applyFont="1" applyFill="1" applyBorder="1" applyAlignment="1">
      <alignment vertical="center"/>
    </xf>
    <xf numFmtId="0" fontId="32" fillId="0" borderId="18" xfId="43" applyFont="1" applyFill="1" applyBorder="1" applyAlignment="1">
      <alignment vertical="center"/>
    </xf>
    <xf numFmtId="0" fontId="32" fillId="0" borderId="24" xfId="43" applyFont="1" applyFill="1" applyBorder="1" applyAlignment="1">
      <alignment vertical="center"/>
    </xf>
    <xf numFmtId="0" fontId="21" fillId="0" borderId="18" xfId="43" applyFont="1" applyBorder="1" applyAlignment="1">
      <alignment horizontal="left" indent="1"/>
    </xf>
    <xf numFmtId="0" fontId="33" fillId="0" borderId="0" xfId="42" applyFont="1" applyBorder="1" applyAlignment="1">
      <alignment horizontal="left" vertical="center"/>
    </xf>
    <xf numFmtId="0" fontId="33" fillId="0" borderId="18" xfId="42" applyFont="1" applyBorder="1" applyAlignment="1">
      <alignment vertical="center"/>
    </xf>
    <xf numFmtId="0" fontId="33" fillId="0" borderId="24" xfId="42" applyFont="1" applyBorder="1" applyAlignment="1">
      <alignment vertical="center"/>
    </xf>
    <xf numFmtId="165" fontId="22" fillId="0" borderId="20" xfId="42" applyNumberFormat="1" applyFont="1" applyBorder="1" applyAlignment="1">
      <alignment horizontal="left" vertical="center"/>
    </xf>
    <xf numFmtId="0" fontId="33" fillId="33" borderId="27" xfId="42" applyFont="1" applyFill="1" applyBorder="1" applyAlignment="1">
      <alignment vertical="center"/>
    </xf>
    <xf numFmtId="0" fontId="33" fillId="33" borderId="32" xfId="42" applyFont="1" applyFill="1" applyBorder="1" applyAlignment="1">
      <alignment vertical="center"/>
    </xf>
    <xf numFmtId="0" fontId="41" fillId="0" borderId="0" xfId="42" applyFont="1" applyBorder="1" applyAlignment="1">
      <alignment horizontal="right"/>
    </xf>
    <xf numFmtId="0" fontId="39" fillId="0" borderId="0" xfId="42" applyFont="1" applyBorder="1"/>
    <xf numFmtId="0" fontId="25" fillId="0" borderId="0" xfId="42" applyFont="1" applyFill="1" applyBorder="1" applyAlignment="1">
      <alignment horizontal="left" vertical="center"/>
    </xf>
    <xf numFmtId="0" fontId="33" fillId="0" borderId="14" xfId="42" applyFont="1" applyBorder="1" applyAlignment="1">
      <alignment horizontal="right"/>
    </xf>
    <xf numFmtId="0" fontId="25" fillId="0" borderId="23" xfId="42" applyFont="1" applyFill="1" applyBorder="1" applyAlignment="1">
      <alignment horizontal="left" vertical="center"/>
    </xf>
    <xf numFmtId="0" fontId="33" fillId="0" borderId="13" xfId="42" applyFont="1" applyBorder="1" applyAlignment="1">
      <alignment horizontal="right"/>
    </xf>
    <xf numFmtId="0" fontId="19" fillId="0" borderId="12" xfId="42" applyFont="1" applyBorder="1" applyAlignment="1">
      <alignment horizontal="right"/>
    </xf>
    <xf numFmtId="0" fontId="33" fillId="0" borderId="0" xfId="42" applyFont="1" applyBorder="1" applyAlignment="1"/>
    <xf numFmtId="0" fontId="35" fillId="0" borderId="0" xfId="42" applyFont="1" applyBorder="1"/>
    <xf numFmtId="0" fontId="36" fillId="0" borderId="0" xfId="42" applyFont="1" applyBorder="1" applyAlignment="1">
      <alignment vertical="center"/>
    </xf>
    <xf numFmtId="0" fontId="23" fillId="34" borderId="0" xfId="44" applyFill="1" applyAlignment="1"/>
    <xf numFmtId="0" fontId="43" fillId="34" borderId="0" xfId="46" applyFont="1" applyFill="1" applyAlignment="1"/>
    <xf numFmtId="0" fontId="35" fillId="0" borderId="0" xfId="42" applyFont="1" applyBorder="1" applyAlignment="1">
      <alignment horizontal="right"/>
    </xf>
    <xf numFmtId="0" fontId="35" fillId="0" borderId="0" xfId="42" applyFont="1" applyBorder="1" applyAlignment="1"/>
    <xf numFmtId="0" fontId="44" fillId="0" borderId="0" xfId="43" applyFont="1" applyBorder="1" applyAlignment="1">
      <alignment horizontal="left" vertical="center" indent="2"/>
    </xf>
    <xf numFmtId="0" fontId="35" fillId="0" borderId="0" xfId="42" applyFont="1"/>
    <xf numFmtId="0" fontId="35" fillId="33" borderId="0" xfId="42" applyFont="1" applyFill="1" applyBorder="1" applyAlignment="1">
      <alignment horizontal="right"/>
    </xf>
    <xf numFmtId="0" fontId="35" fillId="33" borderId="0" xfId="42" applyFont="1" applyFill="1" applyBorder="1"/>
    <xf numFmtId="0" fontId="35" fillId="33" borderId="0" xfId="42" applyFont="1" applyFill="1" applyBorder="1" applyAlignment="1"/>
    <xf numFmtId="0" fontId="44" fillId="33" borderId="0" xfId="43" applyFont="1" applyFill="1" applyBorder="1" applyAlignment="1">
      <alignment horizontal="left" vertical="center" indent="2"/>
    </xf>
    <xf numFmtId="0" fontId="35" fillId="33" borderId="0" xfId="42" applyFont="1" applyFill="1"/>
    <xf numFmtId="0" fontId="18" fillId="0" borderId="0" xfId="42" applyFont="1" applyBorder="1" applyAlignment="1"/>
    <xf numFmtId="0" fontId="19" fillId="0" borderId="0" xfId="42" applyFont="1" applyBorder="1" applyAlignment="1">
      <alignment horizontal="right"/>
    </xf>
    <xf numFmtId="0" fontId="45" fillId="0" borderId="0" xfId="43" applyFont="1" applyBorder="1" applyAlignment="1">
      <alignment horizontal="left" vertical="center" indent="2"/>
    </xf>
    <xf numFmtId="0" fontId="30" fillId="33" borderId="0" xfId="42" applyFont="1" applyFill="1" applyAlignment="1">
      <alignment vertical="center"/>
    </xf>
    <xf numFmtId="0" fontId="46" fillId="0" borderId="0" xfId="42" applyFont="1"/>
    <xf numFmtId="0" fontId="19" fillId="33" borderId="0" xfId="42" applyFont="1" applyFill="1"/>
    <xf numFmtId="0" fontId="45" fillId="33" borderId="0" xfId="43" applyFont="1" applyFill="1" applyBorder="1" applyAlignment="1">
      <alignment vertical="top"/>
    </xf>
    <xf numFmtId="0" fontId="18" fillId="0" borderId="0" xfId="42" applyAlignment="1"/>
    <xf numFmtId="0" fontId="46" fillId="0" borderId="0" xfId="42" applyFont="1" applyBorder="1" applyAlignment="1">
      <alignment vertical="center"/>
    </xf>
    <xf numFmtId="0" fontId="48" fillId="0" borderId="0" xfId="42" applyFont="1" applyBorder="1" applyAlignment="1">
      <alignment horizontal="left" vertical="center"/>
    </xf>
    <xf numFmtId="0" fontId="48" fillId="0" borderId="0" xfId="42" applyFont="1" applyBorder="1" applyAlignment="1">
      <alignment horizontal="left"/>
    </xf>
    <xf numFmtId="2" fontId="24" fillId="0" borderId="11" xfId="42" applyNumberFormat="1" applyFont="1" applyBorder="1" applyAlignment="1">
      <alignment horizontal="center" vertical="center"/>
    </xf>
    <xf numFmtId="2" fontId="24" fillId="0" borderId="12" xfId="42" applyNumberFormat="1" applyFont="1" applyBorder="1" applyAlignment="1">
      <alignment horizontal="center" vertical="center"/>
    </xf>
    <xf numFmtId="165" fontId="25" fillId="0" borderId="14" xfId="42" applyNumberFormat="1" applyFont="1" applyBorder="1" applyAlignment="1">
      <alignment horizontal="left" vertical="center"/>
    </xf>
    <xf numFmtId="165" fontId="25" fillId="0" borderId="12" xfId="42" applyNumberFormat="1" applyFont="1" applyBorder="1" applyAlignment="1">
      <alignment horizontal="left" vertical="center"/>
    </xf>
    <xf numFmtId="0" fontId="21" fillId="0" borderId="14" xfId="43" applyFont="1" applyFill="1" applyBorder="1" applyAlignment="1">
      <alignment horizontal="left" vertical="center" indent="1"/>
    </xf>
    <xf numFmtId="2" fontId="24" fillId="0" borderId="17" xfId="42" applyNumberFormat="1" applyFont="1" applyBorder="1" applyAlignment="1">
      <alignment horizontal="center" vertical="center"/>
    </xf>
    <xf numFmtId="2" fontId="24" fillId="0" borderId="0" xfId="42" applyNumberFormat="1" applyFont="1" applyBorder="1" applyAlignment="1">
      <alignment horizontal="center" vertical="center"/>
    </xf>
    <xf numFmtId="165" fontId="25" fillId="0" borderId="18" xfId="42" applyNumberFormat="1" applyFont="1" applyBorder="1" applyAlignment="1">
      <alignment horizontal="left" vertical="center"/>
    </xf>
    <xf numFmtId="165" fontId="25" fillId="0" borderId="0" xfId="42" applyNumberFormat="1" applyFont="1" applyBorder="1" applyAlignment="1">
      <alignment horizontal="left" vertical="center"/>
    </xf>
    <xf numFmtId="165" fontId="25" fillId="0" borderId="0" xfId="42" applyNumberFormat="1" applyFont="1" applyAlignment="1">
      <alignment horizontal="left" vertical="center"/>
    </xf>
    <xf numFmtId="0" fontId="19" fillId="33" borderId="18" xfId="42" applyFont="1" applyFill="1" applyBorder="1" applyAlignment="1">
      <alignment horizontal="left" vertical="center" indent="1"/>
    </xf>
    <xf numFmtId="0" fontId="19" fillId="33" borderId="24" xfId="42" applyFont="1" applyFill="1" applyBorder="1" applyAlignment="1">
      <alignment horizontal="left" vertical="center" indent="1"/>
    </xf>
    <xf numFmtId="16" fontId="26" fillId="0" borderId="33" xfId="42" applyNumberFormat="1" applyFont="1" applyBorder="1" applyAlignment="1">
      <alignment horizontal="center" wrapText="1"/>
    </xf>
    <xf numFmtId="0" fontId="18" fillId="33" borderId="0" xfId="42" applyFill="1" applyAlignment="1">
      <alignment horizontal="left" vertical="center" wrapText="1"/>
    </xf>
    <xf numFmtId="0" fontId="21" fillId="0" borderId="0" xfId="43" applyFont="1" applyBorder="1" applyAlignment="1">
      <alignment horizontal="left" vertical="center" wrapText="1"/>
    </xf>
    <xf numFmtId="0" fontId="21" fillId="0" borderId="0" xfId="43" applyFont="1" applyBorder="1" applyAlignment="1">
      <alignment horizontal="right" vertical="top" wrapText="1"/>
    </xf>
    <xf numFmtId="0" fontId="19" fillId="0" borderId="24" xfId="42" applyFont="1" applyBorder="1"/>
    <xf numFmtId="0" fontId="18" fillId="0" borderId="14" xfId="42" applyFill="1" applyBorder="1" applyAlignment="1"/>
    <xf numFmtId="0" fontId="18" fillId="0" borderId="12" xfId="42" applyBorder="1" applyAlignment="1">
      <alignment horizontal="left" indent="1"/>
    </xf>
    <xf numFmtId="0" fontId="21" fillId="0" borderId="14" xfId="43" applyFont="1" applyBorder="1" applyAlignment="1">
      <alignment horizontal="left" vertical="top" indent="1"/>
    </xf>
    <xf numFmtId="0" fontId="18" fillId="0" borderId="18" xfId="42" applyFill="1" applyBorder="1" applyAlignment="1"/>
    <xf numFmtId="0" fontId="18" fillId="0" borderId="0" xfId="42" applyBorder="1" applyAlignment="1">
      <alignment horizontal="left" indent="1"/>
    </xf>
    <xf numFmtId="0" fontId="19" fillId="0" borderId="18" xfId="42" applyFont="1" applyBorder="1"/>
    <xf numFmtId="0" fontId="32" fillId="0" borderId="0" xfId="43" applyFont="1" applyFill="1" applyBorder="1" applyAlignment="1"/>
    <xf numFmtId="0" fontId="18" fillId="0" borderId="18" xfId="42" applyBorder="1" applyAlignment="1"/>
    <xf numFmtId="0" fontId="21" fillId="0" borderId="18" xfId="43" applyFont="1" applyBorder="1" applyAlignment="1">
      <alignment horizontal="left" vertical="top" wrapText="1" indent="1"/>
    </xf>
    <xf numFmtId="0" fontId="19" fillId="0" borderId="0" xfId="42" applyFont="1" applyBorder="1" applyAlignment="1">
      <alignment horizontal="left" indent="1"/>
    </xf>
    <xf numFmtId="0" fontId="18" fillId="0" borderId="18" xfId="42" applyBorder="1" applyAlignment="1">
      <alignment vertical="top"/>
    </xf>
    <xf numFmtId="0" fontId="19" fillId="0" borderId="32" xfId="42" applyFont="1" applyBorder="1"/>
    <xf numFmtId="0" fontId="33" fillId="0" borderId="0" xfId="42" applyFont="1" applyBorder="1"/>
    <xf numFmtId="165" fontId="34" fillId="0" borderId="12" xfId="42" applyNumberFormat="1" applyFont="1" applyBorder="1" applyAlignment="1">
      <alignment horizontal="right" vertical="center"/>
    </xf>
    <xf numFmtId="0" fontId="19" fillId="33" borderId="0" xfId="42" applyFont="1" applyFill="1" applyAlignment="1">
      <alignment vertical="center"/>
    </xf>
    <xf numFmtId="165" fontId="22" fillId="33" borderId="0" xfId="42" applyNumberFormat="1" applyFont="1" applyFill="1" applyBorder="1" applyAlignment="1">
      <alignment horizontal="right" vertical="center"/>
    </xf>
    <xf numFmtId="0" fontId="30" fillId="33" borderId="0" xfId="42" applyFont="1" applyFill="1" applyAlignment="1">
      <alignment vertical="top"/>
    </xf>
    <xf numFmtId="0" fontId="19" fillId="0" borderId="0" xfId="42" applyFont="1" applyAlignment="1">
      <alignment horizontal="right"/>
    </xf>
    <xf numFmtId="0" fontId="19" fillId="0" borderId="0" xfId="42" applyFont="1" applyAlignment="1">
      <alignment horizontal="right" vertical="top"/>
    </xf>
    <xf numFmtId="0" fontId="39" fillId="0" borderId="0" xfId="42" applyFont="1" applyBorder="1" applyAlignment="1">
      <alignment horizontal="right"/>
    </xf>
    <xf numFmtId="165" fontId="22" fillId="0" borderId="0" xfId="42" applyNumberFormat="1" applyFont="1" applyBorder="1" applyAlignment="1">
      <alignment horizontal="right" wrapText="1"/>
    </xf>
    <xf numFmtId="166" fontId="40" fillId="0" borderId="14" xfId="45" applyNumberFormat="1" applyFont="1" applyBorder="1" applyAlignment="1">
      <alignment horizontal="right"/>
    </xf>
    <xf numFmtId="166" fontId="40" fillId="0" borderId="18" xfId="45" applyNumberFormat="1" applyFont="1" applyBorder="1" applyAlignment="1">
      <alignment horizontal="right"/>
    </xf>
    <xf numFmtId="165" fontId="19" fillId="0" borderId="0" xfId="42" applyNumberFormat="1" applyFont="1" applyBorder="1" applyAlignment="1">
      <alignment vertical="center"/>
    </xf>
    <xf numFmtId="165" fontId="33" fillId="0" borderId="0" xfId="42" applyNumberFormat="1" applyFont="1" applyBorder="1" applyAlignment="1">
      <alignment horizontal="left" vertical="center"/>
    </xf>
    <xf numFmtId="0" fontId="21" fillId="0" borderId="18" xfId="43" applyFont="1" applyBorder="1" applyAlignment="1">
      <alignment horizontal="left" vertical="center" indent="1"/>
    </xf>
    <xf numFmtId="0" fontId="21" fillId="0" borderId="24" xfId="43" applyFont="1" applyBorder="1" applyAlignment="1">
      <alignment horizontal="left" vertical="center" indent="1"/>
    </xf>
    <xf numFmtId="0" fontId="19" fillId="0" borderId="14" xfId="42" applyFont="1" applyBorder="1"/>
    <xf numFmtId="0" fontId="45" fillId="33" borderId="0" xfId="43" applyFont="1" applyFill="1" applyBorder="1" applyAlignment="1">
      <alignment horizontal="left" vertical="top" indent="2"/>
    </xf>
    <xf numFmtId="0" fontId="49" fillId="0" borderId="0" xfId="42" applyFont="1" applyBorder="1" applyAlignment="1">
      <alignment horizontal="left" vertical="top"/>
    </xf>
    <xf numFmtId="0" fontId="49" fillId="0" borderId="0" xfId="42" applyFont="1" applyAlignment="1">
      <alignment vertical="top"/>
    </xf>
    <xf numFmtId="0" fontId="18" fillId="0" borderId="0" xfId="42" applyAlignment="1"/>
    <xf numFmtId="0" fontId="23" fillId="34" borderId="0" xfId="44" applyFill="1" applyAlignment="1">
      <alignment horizontal="left"/>
    </xf>
    <xf numFmtId="0" fontId="33" fillId="0" borderId="32" xfId="42" applyFont="1" applyBorder="1" applyAlignment="1">
      <alignment horizontal="left" wrapText="1"/>
    </xf>
    <xf numFmtId="0" fontId="33" fillId="0" borderId="27" xfId="42" applyFont="1" applyBorder="1" applyAlignment="1">
      <alignment horizontal="left" wrapText="1"/>
    </xf>
    <xf numFmtId="0" fontId="33" fillId="0" borderId="13" xfId="42" applyFont="1" applyBorder="1" applyAlignment="1">
      <alignment horizontal="left" wrapText="1"/>
    </xf>
    <xf numFmtId="0" fontId="33" fillId="0" borderId="14" xfId="42" applyFont="1" applyBorder="1" applyAlignment="1">
      <alignment horizontal="left" wrapText="1"/>
    </xf>
    <xf numFmtId="0" fontId="33" fillId="0" borderId="32" xfId="42" applyFont="1" applyBorder="1" applyAlignment="1">
      <alignment horizontal="center"/>
    </xf>
    <xf numFmtId="0" fontId="33" fillId="0" borderId="10" xfId="42" applyFont="1" applyBorder="1" applyAlignment="1">
      <alignment horizontal="center"/>
    </xf>
    <xf numFmtId="0" fontId="33" fillId="0" borderId="27" xfId="42" applyFont="1" applyBorder="1" applyAlignment="1">
      <alignment horizontal="center"/>
    </xf>
    <xf numFmtId="0" fontId="26" fillId="0" borderId="21" xfId="42" applyFont="1" applyBorder="1" applyAlignment="1">
      <alignment horizontal="left" wrapText="1"/>
    </xf>
    <xf numFmtId="0" fontId="26" fillId="0" borderId="25" xfId="42" applyFont="1" applyBorder="1" applyAlignment="1">
      <alignment horizontal="left" wrapText="1"/>
    </xf>
    <xf numFmtId="0" fontId="26" fillId="0" borderId="16" xfId="42" applyFont="1" applyBorder="1" applyAlignment="1">
      <alignment horizontal="left" wrapText="1"/>
    </xf>
    <xf numFmtId="0" fontId="26" fillId="0" borderId="22" xfId="42" applyFont="1" applyBorder="1" applyAlignment="1">
      <alignment horizontal="left" wrapText="1"/>
    </xf>
    <xf numFmtId="0" fontId="26" fillId="0" borderId="21" xfId="42" applyFont="1" applyBorder="1" applyAlignment="1">
      <alignment horizontal="center" vertical="center" wrapText="1"/>
    </xf>
    <xf numFmtId="0" fontId="26" fillId="0" borderId="26" xfId="42" applyFont="1" applyBorder="1" applyAlignment="1">
      <alignment horizontal="center" vertical="center" wrapText="1"/>
    </xf>
    <xf numFmtId="0" fontId="26" fillId="0" borderId="25" xfId="42" applyFont="1" applyBorder="1" applyAlignment="1">
      <alignment horizontal="center" vertical="center" wrapText="1"/>
    </xf>
    <xf numFmtId="0" fontId="26" fillId="0" borderId="19" xfId="42" applyFont="1" applyBorder="1" applyAlignment="1">
      <alignment horizontal="center" vertical="center" wrapText="1"/>
    </xf>
    <xf numFmtId="0" fontId="26" fillId="0" borderId="0" xfId="42" applyFont="1" applyBorder="1" applyAlignment="1">
      <alignment horizontal="center" vertical="center" wrapText="1"/>
    </xf>
    <xf numFmtId="0" fontId="26" fillId="0" borderId="16" xfId="42" applyFont="1" applyBorder="1" applyAlignment="1">
      <alignment horizontal="center"/>
    </xf>
    <xf numFmtId="0" fontId="26" fillId="0" borderId="23" xfId="42" applyFont="1" applyBorder="1" applyAlignment="1">
      <alignment horizontal="center"/>
    </xf>
    <xf numFmtId="0" fontId="26" fillId="0" borderId="22" xfId="42" applyFont="1" applyBorder="1" applyAlignment="1">
      <alignment horizontal="center"/>
    </xf>
    <xf numFmtId="0" fontId="24" fillId="33" borderId="10" xfId="42" applyFont="1" applyFill="1" applyBorder="1" applyAlignment="1">
      <alignment horizontal="left" vertical="top" wrapText="1"/>
    </xf>
    <xf numFmtId="0" fontId="47" fillId="35" borderId="0" xfId="42" applyFont="1" applyFill="1" applyAlignment="1">
      <alignment horizontal="center" vertical="center" wrapText="1"/>
    </xf>
    <xf numFmtId="0" fontId="35" fillId="0" borderId="0" xfId="42" applyFont="1" applyBorder="1" applyAlignment="1">
      <alignment horizontal="left" wrapText="1"/>
    </xf>
    <xf numFmtId="0" fontId="33" fillId="0" borderId="29" xfId="42" applyFont="1" applyBorder="1" applyAlignment="1">
      <alignment horizontal="center" vertical="center" wrapText="1"/>
    </xf>
    <xf numFmtId="0" fontId="33" fillId="0" borderId="28" xfId="42" applyFont="1" applyBorder="1" applyAlignment="1">
      <alignment horizontal="center" vertical="center" wrapText="1"/>
    </xf>
    <xf numFmtId="0" fontId="21" fillId="0" borderId="10" xfId="43" applyFont="1" applyBorder="1" applyAlignment="1">
      <alignment horizontal="left" vertical="top" wrapText="1"/>
    </xf>
    <xf numFmtId="0" fontId="18" fillId="33" borderId="0" xfId="42" applyFill="1" applyAlignment="1">
      <alignment horizontal="left" vertical="center" wrapText="1"/>
    </xf>
    <xf numFmtId="0" fontId="26" fillId="0" borderId="17" xfId="42" applyFont="1" applyBorder="1" applyAlignment="1">
      <alignment horizontal="center" vertical="center" wrapText="1"/>
    </xf>
    <xf numFmtId="0" fontId="26" fillId="0" borderId="34" xfId="42" applyFont="1" applyBorder="1" applyAlignment="1">
      <alignment horizontal="center" vertical="center" wrapText="1"/>
    </xf>
    <xf numFmtId="0" fontId="26" fillId="0" borderId="10" xfId="42" applyFont="1" applyBorder="1" applyAlignment="1">
      <alignment horizontal="center" vertical="center" wrapText="1"/>
    </xf>
    <xf numFmtId="0" fontId="26" fillId="0" borderId="27" xfId="42" applyFont="1" applyBorder="1" applyAlignment="1">
      <alignment horizontal="center" vertical="center" wrapText="1"/>
    </xf>
    <xf numFmtId="0" fontId="33" fillId="0" borderId="32" xfId="42" applyFont="1" applyBorder="1" applyAlignment="1">
      <alignment horizontal="left"/>
    </xf>
    <xf numFmtId="0" fontId="33" fillId="0" borderId="27" xfId="42" applyFont="1" applyBorder="1" applyAlignment="1">
      <alignment horizontal="left"/>
    </xf>
    <xf numFmtId="0" fontId="33" fillId="0" borderId="13" xfId="42" applyFont="1" applyBorder="1" applyAlignment="1">
      <alignment horizontal="left"/>
    </xf>
    <xf numFmtId="0" fontId="33" fillId="0" borderId="14" xfId="42" applyFont="1" applyBorder="1" applyAlignment="1">
      <alignment horizontal="left"/>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3" xfId="44"/>
    <cellStyle name="Input" xfId="9" builtinId="20" customBuiltin="1"/>
    <cellStyle name="Linked Cell" xfId="12" builtinId="24" customBuiltin="1"/>
    <cellStyle name="Neutral" xfId="8" builtinId="28" customBuiltin="1"/>
    <cellStyle name="Normal" xfId="0" builtinId="0"/>
    <cellStyle name="Normal 2" xfId="42"/>
    <cellStyle name="Normal 2 3" xfId="46"/>
    <cellStyle name="Normal_adult webtables before unlinking"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F17" sqref="F17"/>
    </sheetView>
  </sheetViews>
  <sheetFormatPr defaultRowHeight="15" x14ac:dyDescent="0.25"/>
  <sheetData>
    <row r="1" spans="1:4" x14ac:dyDescent="0.25">
      <c r="B1" t="s">
        <v>0</v>
      </c>
      <c r="C1" t="s">
        <v>1</v>
      </c>
      <c r="D1" t="s">
        <v>2</v>
      </c>
    </row>
    <row r="2" spans="1:4" x14ac:dyDescent="0.25">
      <c r="A2">
        <v>2</v>
      </c>
      <c r="B2">
        <v>28.923999999999999</v>
      </c>
      <c r="C2">
        <v>28.009</v>
      </c>
      <c r="D2">
        <v>29.828499999999998</v>
      </c>
    </row>
    <row r="3" spans="1:4" x14ac:dyDescent="0.25">
      <c r="A3">
        <v>3</v>
      </c>
      <c r="B3">
        <v>29.2</v>
      </c>
      <c r="C3">
        <v>28.616</v>
      </c>
      <c r="D3">
        <v>29.948499999999999</v>
      </c>
    </row>
    <row r="4" spans="1:4" x14ac:dyDescent="0.25">
      <c r="A4">
        <v>4</v>
      </c>
      <c r="B4">
        <v>29.614000000000001</v>
      </c>
      <c r="C4">
        <v>28.4435</v>
      </c>
      <c r="D4">
        <v>30.696000000000002</v>
      </c>
    </row>
    <row r="5" spans="1:4" x14ac:dyDescent="0.25">
      <c r="A5">
        <v>5</v>
      </c>
      <c r="B5">
        <v>29.704000000000001</v>
      </c>
      <c r="C5">
        <v>28.867000000000001</v>
      </c>
      <c r="D5">
        <v>30.7715</v>
      </c>
    </row>
    <row r="6" spans="1:4" x14ac:dyDescent="0.25">
      <c r="A6">
        <v>6</v>
      </c>
      <c r="B6">
        <v>30.616</v>
      </c>
      <c r="C6">
        <v>29.5745</v>
      </c>
      <c r="D6">
        <v>32.079000000000001</v>
      </c>
    </row>
    <row r="7" spans="1:4" x14ac:dyDescent="0.25">
      <c r="A7">
        <v>7</v>
      </c>
      <c r="B7">
        <v>30.984000000000002</v>
      </c>
      <c r="C7">
        <v>30.158000000000001</v>
      </c>
      <c r="D7">
        <v>31.755500000000001</v>
      </c>
    </row>
    <row r="8" spans="1:4" x14ac:dyDescent="0.25">
      <c r="A8">
        <v>8</v>
      </c>
      <c r="B8">
        <v>31.411999999999999</v>
      </c>
      <c r="C8">
        <v>30.7425</v>
      </c>
      <c r="D8">
        <v>32.091999999999999</v>
      </c>
    </row>
    <row r="9" spans="1:4" x14ac:dyDescent="0.25">
      <c r="A9">
        <v>9</v>
      </c>
      <c r="B9">
        <v>32.414000000000001</v>
      </c>
      <c r="C9">
        <v>31.645</v>
      </c>
      <c r="D9">
        <v>33.534500000000001</v>
      </c>
    </row>
    <row r="10" spans="1:4" x14ac:dyDescent="0.25">
      <c r="A10">
        <v>10</v>
      </c>
      <c r="B10">
        <v>32.97</v>
      </c>
      <c r="C10">
        <v>31.797499999999999</v>
      </c>
      <c r="D10">
        <v>34.036000000000001</v>
      </c>
    </row>
    <row r="11" spans="1:4" x14ac:dyDescent="0.25">
      <c r="A11">
        <v>11</v>
      </c>
      <c r="B11">
        <v>33.572000000000003</v>
      </c>
      <c r="C11">
        <v>32.597000000000001</v>
      </c>
      <c r="D11">
        <v>34.516500000000001</v>
      </c>
    </row>
    <row r="12" spans="1:4" x14ac:dyDescent="0.25">
      <c r="A12">
        <v>12</v>
      </c>
      <c r="B12">
        <v>35.073999999999998</v>
      </c>
      <c r="C12">
        <v>34.285499999999999</v>
      </c>
      <c r="D12">
        <v>35.756999999999998</v>
      </c>
    </row>
    <row r="13" spans="1:4" x14ac:dyDescent="0.25">
      <c r="A13">
        <v>13</v>
      </c>
      <c r="B13">
        <v>36.137999999999998</v>
      </c>
      <c r="C13">
        <v>35.072000000000003</v>
      </c>
      <c r="D13">
        <v>36.966000000000001</v>
      </c>
    </row>
    <row r="14" spans="1:4" x14ac:dyDescent="0.25">
      <c r="A14">
        <v>14</v>
      </c>
      <c r="B14">
        <v>36.844000000000001</v>
      </c>
      <c r="C14">
        <v>35.415500000000002</v>
      </c>
      <c r="D14">
        <v>37.912999999999997</v>
      </c>
    </row>
    <row r="15" spans="1:4" x14ac:dyDescent="0.25">
      <c r="A15">
        <v>15</v>
      </c>
      <c r="B15">
        <v>37.698</v>
      </c>
      <c r="C15">
        <v>36.625500000000002</v>
      </c>
      <c r="D15">
        <v>38.572000000000003</v>
      </c>
    </row>
    <row r="16" spans="1:4" x14ac:dyDescent="0.25">
      <c r="A16">
        <v>16</v>
      </c>
      <c r="B16">
        <v>38.988</v>
      </c>
      <c r="C16">
        <v>38.162500000000001</v>
      </c>
      <c r="D16">
        <v>40.290500000000002</v>
      </c>
    </row>
    <row r="17" spans="1:4" x14ac:dyDescent="0.25">
      <c r="A17">
        <v>17</v>
      </c>
      <c r="B17">
        <v>40.49</v>
      </c>
      <c r="C17">
        <v>39.645000000000003</v>
      </c>
      <c r="D17">
        <v>41.366500000000002</v>
      </c>
    </row>
    <row r="18" spans="1:4" x14ac:dyDescent="0.25">
      <c r="A18">
        <v>18</v>
      </c>
      <c r="B18">
        <v>41.826000000000001</v>
      </c>
      <c r="C18">
        <v>40.866500000000002</v>
      </c>
      <c r="D18">
        <v>42.701000000000001</v>
      </c>
    </row>
    <row r="19" spans="1:4" x14ac:dyDescent="0.25">
      <c r="A19">
        <v>19</v>
      </c>
      <c r="B19">
        <v>43.316000000000003</v>
      </c>
      <c r="C19">
        <v>42.893500000000003</v>
      </c>
      <c r="D19">
        <v>43.983499999999999</v>
      </c>
    </row>
    <row r="20" spans="1:4" x14ac:dyDescent="0.25">
      <c r="A20">
        <v>20</v>
      </c>
      <c r="B20">
        <v>44.496000000000002</v>
      </c>
      <c r="C20">
        <v>43.663499999999999</v>
      </c>
      <c r="D20">
        <v>45.534999999999997</v>
      </c>
    </row>
    <row r="21" spans="1:4" x14ac:dyDescent="0.25">
      <c r="A21">
        <v>21</v>
      </c>
      <c r="B21">
        <v>46.256</v>
      </c>
      <c r="C21">
        <v>45.406999999999996</v>
      </c>
      <c r="D21">
        <v>47.512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105"/>
  <sheetViews>
    <sheetView showGridLines="0" zoomScaleNormal="100" workbookViewId="0">
      <pane ySplit="5" topLeftCell="A11" activePane="bottomLeft" state="frozen"/>
      <selection activeCell="P14" sqref="P14"/>
      <selection pane="bottomLeft" activeCell="A6" sqref="A6"/>
    </sheetView>
  </sheetViews>
  <sheetFormatPr defaultColWidth="9.140625" defaultRowHeight="11.25" x14ac:dyDescent="0.2"/>
  <cols>
    <col min="1" max="1" width="2.5703125" style="3" customWidth="1"/>
    <col min="2" max="2" width="8" style="3" customWidth="1"/>
    <col min="3" max="3" width="24.28515625" style="3" customWidth="1"/>
    <col min="4" max="4" width="9.7109375" style="3" customWidth="1"/>
    <col min="5" max="5" width="10.7109375" style="3" customWidth="1"/>
    <col min="6" max="6" width="9.7109375" style="3" customWidth="1"/>
    <col min="7" max="7" width="10.7109375" style="3" customWidth="1"/>
    <col min="8" max="8" width="9.7109375" style="3" customWidth="1"/>
    <col min="9" max="9" width="10.7109375" style="3" customWidth="1"/>
    <col min="10" max="10" width="9.7109375" style="3" customWidth="1"/>
    <col min="11" max="11" width="10.7109375" style="3" customWidth="1"/>
    <col min="12" max="12" width="9.7109375" style="3" customWidth="1"/>
    <col min="13" max="14" width="10.7109375" style="3" customWidth="1"/>
    <col min="15" max="15" width="1.42578125" style="3" customWidth="1"/>
    <col min="16" max="16" width="10.7109375" style="3" customWidth="1"/>
    <col min="17" max="17" width="1.42578125" style="3" customWidth="1"/>
    <col min="18" max="18" width="10.7109375" style="3" customWidth="1"/>
    <col min="19" max="19" width="15.7109375" style="2" customWidth="1"/>
    <col min="20" max="16384" width="9.140625" style="1"/>
  </cols>
  <sheetData>
    <row r="1" spans="2:24" ht="14.25" x14ac:dyDescent="0.2">
      <c r="B1" s="253" t="s">
        <v>230</v>
      </c>
      <c r="C1" s="253"/>
      <c r="D1" s="253"/>
      <c r="E1" s="253"/>
      <c r="F1" s="253"/>
      <c r="G1" s="253"/>
      <c r="H1" s="253"/>
      <c r="I1" s="253"/>
      <c r="J1" s="253"/>
      <c r="K1" s="253"/>
      <c r="L1" s="254"/>
      <c r="M1" s="254"/>
      <c r="N1" s="254"/>
      <c r="O1" s="206"/>
      <c r="Q1" s="90"/>
      <c r="R1" s="90"/>
    </row>
    <row r="2" spans="2:24" ht="5.25" customHeight="1" x14ac:dyDescent="0.2">
      <c r="B2" s="205"/>
      <c r="C2" s="205"/>
      <c r="D2" s="90"/>
      <c r="E2" s="90"/>
      <c r="F2" s="90"/>
      <c r="G2" s="90"/>
      <c r="H2" s="90"/>
      <c r="I2" s="90"/>
      <c r="J2" s="9"/>
      <c r="K2" s="2"/>
      <c r="L2" s="9"/>
      <c r="M2" s="2"/>
      <c r="N2" s="2"/>
      <c r="Q2" s="255"/>
      <c r="R2" s="255"/>
    </row>
    <row r="3" spans="2:24" ht="39.75" customHeight="1" x14ac:dyDescent="0.2">
      <c r="B3" s="204" t="s">
        <v>229</v>
      </c>
      <c r="C3" s="204"/>
      <c r="D3" s="277" t="s">
        <v>228</v>
      </c>
      <c r="E3" s="277"/>
      <c r="F3" s="277"/>
      <c r="G3" s="277"/>
      <c r="H3" s="277"/>
      <c r="I3" s="277"/>
      <c r="J3" s="277"/>
      <c r="K3" s="277"/>
      <c r="L3" s="277"/>
      <c r="M3" s="277"/>
      <c r="N3" s="277"/>
      <c r="O3" s="277"/>
      <c r="P3" s="277"/>
      <c r="Q3" s="277"/>
      <c r="R3" s="203"/>
    </row>
    <row r="4" spans="2:24" ht="15.75" customHeight="1" x14ac:dyDescent="0.2">
      <c r="D4" s="202" t="s">
        <v>143</v>
      </c>
      <c r="E4" s="1"/>
      <c r="F4" s="1"/>
      <c r="G4" s="1"/>
      <c r="H4" s="1"/>
      <c r="I4" s="1"/>
      <c r="J4" s="1"/>
      <c r="K4" s="1"/>
      <c r="L4" s="1"/>
      <c r="M4" s="1"/>
      <c r="N4" s="201"/>
      <c r="O4" s="1"/>
      <c r="P4" s="1"/>
      <c r="Q4" s="1"/>
      <c r="R4" s="201"/>
      <c r="S4" s="1"/>
    </row>
    <row r="5" spans="2:24" ht="17.25" customHeight="1" x14ac:dyDescent="0.2">
      <c r="B5" s="200"/>
      <c r="C5" s="200"/>
      <c r="D5" s="198"/>
      <c r="E5" s="2"/>
      <c r="F5" s="2"/>
      <c r="G5" s="2"/>
      <c r="H5" s="2"/>
      <c r="I5" s="2"/>
      <c r="J5" s="2"/>
      <c r="K5" s="2"/>
      <c r="L5" s="2"/>
      <c r="M5" s="2"/>
      <c r="N5" s="2"/>
      <c r="O5" s="2"/>
      <c r="P5" s="2"/>
      <c r="Q5" s="2"/>
    </row>
    <row r="6" spans="2:24" ht="15" customHeight="1" x14ac:dyDescent="0.2">
      <c r="B6" s="199" t="s">
        <v>227</v>
      </c>
      <c r="C6" s="199"/>
      <c r="D6" s="198"/>
      <c r="E6" s="2"/>
      <c r="F6" s="2"/>
      <c r="G6" s="2"/>
      <c r="H6" s="197"/>
      <c r="I6" s="196"/>
      <c r="J6" s="2"/>
      <c r="K6" s="183"/>
      <c r="L6" s="2"/>
      <c r="M6" s="183"/>
    </row>
    <row r="7" spans="2:24" ht="12.75" customHeight="1" x14ac:dyDescent="0.2">
      <c r="B7" s="190" t="s">
        <v>226</v>
      </c>
      <c r="C7" s="195"/>
      <c r="D7" s="194"/>
      <c r="E7" s="192"/>
      <c r="F7" s="192"/>
      <c r="G7" s="192"/>
      <c r="H7" s="191"/>
      <c r="I7" s="193"/>
      <c r="J7" s="192"/>
      <c r="K7" s="192"/>
      <c r="L7" s="192"/>
      <c r="M7" s="192"/>
      <c r="N7" s="191"/>
      <c r="O7" s="187"/>
    </row>
    <row r="8" spans="2:24" ht="12.75" customHeight="1" x14ac:dyDescent="0.2">
      <c r="B8" s="190"/>
      <c r="C8" s="190"/>
      <c r="D8" s="189"/>
      <c r="E8" s="183"/>
      <c r="F8" s="183"/>
      <c r="G8" s="183"/>
      <c r="H8" s="187"/>
      <c r="I8" s="188"/>
      <c r="J8" s="183"/>
      <c r="K8" s="183"/>
      <c r="L8" s="183"/>
      <c r="M8" s="183"/>
      <c r="N8" s="187"/>
      <c r="O8" s="187"/>
      <c r="P8" s="186" t="s">
        <v>225</v>
      </c>
      <c r="Q8" s="10"/>
      <c r="R8" s="10"/>
      <c r="S8" s="10"/>
      <c r="T8" s="10"/>
      <c r="U8" s="10"/>
      <c r="V8" s="10"/>
      <c r="W8" s="10"/>
      <c r="X8" s="10"/>
    </row>
    <row r="9" spans="2:24" ht="12.75" customHeight="1" x14ac:dyDescent="0.2">
      <c r="B9" s="184" t="s">
        <v>224</v>
      </c>
      <c r="C9" s="125" t="str">
        <f>D3</f>
        <v>Children aged 2–14 years who are overweight or obese, with a BMI equivalent to an adult BMI of 25.0 (or greater)</v>
      </c>
      <c r="E9" s="125"/>
      <c r="F9" s="131"/>
      <c r="G9" s="131"/>
      <c r="H9" s="131"/>
      <c r="I9" s="131"/>
      <c r="J9" s="125"/>
      <c r="K9" s="125"/>
      <c r="L9" s="125"/>
      <c r="M9" s="125"/>
      <c r="N9" s="183"/>
      <c r="O9" s="2"/>
      <c r="P9" s="256" t="s">
        <v>223</v>
      </c>
      <c r="Q9" s="256"/>
      <c r="R9" s="256"/>
      <c r="S9" s="256"/>
      <c r="T9" s="185"/>
      <c r="U9" s="185"/>
      <c r="V9" s="185"/>
      <c r="W9" s="185"/>
      <c r="X9" s="185"/>
    </row>
    <row r="10" spans="2:24" ht="12.75" customHeight="1" x14ac:dyDescent="0.2">
      <c r="B10" s="184"/>
      <c r="C10" s="131" t="s">
        <v>222</v>
      </c>
      <c r="E10" s="125"/>
      <c r="F10" s="125"/>
      <c r="G10" s="125"/>
      <c r="H10" s="125"/>
      <c r="I10" s="125"/>
      <c r="J10" s="125"/>
      <c r="K10" s="125"/>
      <c r="L10" s="125"/>
      <c r="M10" s="125"/>
      <c r="N10" s="183"/>
      <c r="O10" s="2"/>
      <c r="P10" s="256" t="s">
        <v>221</v>
      </c>
      <c r="Q10" s="256"/>
      <c r="R10" s="256"/>
      <c r="S10" s="256"/>
      <c r="T10" s="256"/>
      <c r="U10" s="256"/>
      <c r="V10" s="256"/>
      <c r="W10" s="256"/>
      <c r="X10" s="256"/>
    </row>
    <row r="11" spans="2:24" ht="12.75" customHeight="1" x14ac:dyDescent="0.2">
      <c r="B11" s="184"/>
      <c r="C11" s="125" t="s">
        <v>220</v>
      </c>
      <c r="E11" s="125"/>
      <c r="F11" s="125"/>
      <c r="G11" s="125"/>
      <c r="H11" s="125"/>
      <c r="I11" s="125"/>
      <c r="J11" s="125"/>
      <c r="K11" s="125"/>
      <c r="L11" s="125"/>
      <c r="M11" s="125"/>
      <c r="N11" s="183"/>
      <c r="O11" s="2"/>
      <c r="P11" s="256" t="s">
        <v>219</v>
      </c>
      <c r="Q11" s="256"/>
      <c r="R11" s="256"/>
      <c r="S11" s="256"/>
      <c r="T11" s="256"/>
      <c r="U11" s="256"/>
      <c r="V11" s="256"/>
      <c r="W11" s="185"/>
      <c r="X11" s="185"/>
    </row>
    <row r="12" spans="2:24" ht="12.75" customHeight="1" x14ac:dyDescent="0.2">
      <c r="B12" s="184"/>
      <c r="C12" s="184"/>
      <c r="D12" s="125"/>
      <c r="E12" s="125"/>
      <c r="F12" s="125"/>
      <c r="G12" s="125"/>
      <c r="H12" s="125"/>
      <c r="I12" s="125"/>
      <c r="J12" s="125"/>
      <c r="K12" s="125"/>
      <c r="L12" s="125"/>
      <c r="M12" s="125"/>
      <c r="N12" s="183"/>
      <c r="O12" s="2"/>
      <c r="P12" s="2"/>
      <c r="R12" s="2"/>
    </row>
    <row r="13" spans="2:24" ht="12.75" customHeight="1" x14ac:dyDescent="0.2">
      <c r="B13" s="257" t="s">
        <v>120</v>
      </c>
      <c r="C13" s="258"/>
      <c r="D13" s="261" t="s">
        <v>218</v>
      </c>
      <c r="E13" s="262"/>
      <c r="F13" s="262" t="s">
        <v>19</v>
      </c>
      <c r="G13" s="262"/>
      <c r="H13" s="262" t="s">
        <v>13</v>
      </c>
      <c r="I13" s="262"/>
      <c r="J13" s="261" t="s">
        <v>217</v>
      </c>
      <c r="K13" s="262"/>
      <c r="L13" s="263"/>
      <c r="M13" s="182"/>
      <c r="N13" s="182"/>
      <c r="O13" s="182"/>
      <c r="P13" s="182"/>
      <c r="Q13" s="2"/>
      <c r="R13" s="2"/>
    </row>
    <row r="14" spans="2:24" ht="12.75" customHeight="1" x14ac:dyDescent="0.2">
      <c r="B14" s="259"/>
      <c r="C14" s="260"/>
      <c r="D14" s="181" t="s">
        <v>216</v>
      </c>
      <c r="E14" s="179" t="s">
        <v>166</v>
      </c>
      <c r="F14" s="181" t="s">
        <v>216</v>
      </c>
      <c r="G14" s="179" t="s">
        <v>166</v>
      </c>
      <c r="H14" s="181" t="s">
        <v>216</v>
      </c>
      <c r="I14" s="179" t="s">
        <v>166</v>
      </c>
      <c r="J14" s="180" t="s">
        <v>25</v>
      </c>
      <c r="K14" s="179" t="s">
        <v>166</v>
      </c>
      <c r="L14" s="178"/>
      <c r="M14" s="177"/>
      <c r="N14" s="2"/>
      <c r="O14" s="2"/>
      <c r="P14" s="176"/>
      <c r="Q14" s="2"/>
      <c r="R14" s="175"/>
    </row>
    <row r="15" spans="2:24" x14ac:dyDescent="0.2">
      <c r="B15" s="174" t="s">
        <v>25</v>
      </c>
      <c r="C15" s="173"/>
      <c r="D15" s="121">
        <v>32.476444999999998</v>
      </c>
      <c r="E15" s="153" t="s">
        <v>105</v>
      </c>
      <c r="F15" s="121">
        <v>31.248380000000001</v>
      </c>
      <c r="G15" s="153" t="s">
        <v>99</v>
      </c>
      <c r="H15" s="121">
        <v>33.767260999999998</v>
      </c>
      <c r="I15" s="172" t="s">
        <v>94</v>
      </c>
      <c r="J15" s="157">
        <v>257000</v>
      </c>
      <c r="K15" s="147" t="s">
        <v>215</v>
      </c>
      <c r="L15" s="156"/>
      <c r="M15" s="147"/>
      <c r="N15" s="146"/>
      <c r="P15" s="146"/>
      <c r="Q15" s="2"/>
      <c r="R15" s="2"/>
    </row>
    <row r="16" spans="2:24" ht="11.45" customHeight="1" x14ac:dyDescent="0.2">
      <c r="B16" s="171" t="s">
        <v>93</v>
      </c>
      <c r="C16" s="170"/>
      <c r="D16" s="121"/>
      <c r="E16" s="153"/>
      <c r="F16" s="121"/>
      <c r="G16" s="153"/>
      <c r="H16" s="121"/>
      <c r="I16" s="158"/>
      <c r="J16" s="157"/>
      <c r="K16" s="147"/>
      <c r="L16" s="156"/>
      <c r="M16" s="147"/>
      <c r="N16" s="146"/>
      <c r="P16" s="146"/>
    </row>
    <row r="17" spans="1:19" x14ac:dyDescent="0.2">
      <c r="B17" s="43" t="s">
        <v>92</v>
      </c>
      <c r="C17" s="42"/>
      <c r="D17" s="121">
        <v>29.577874000000001</v>
      </c>
      <c r="E17" s="153" t="s">
        <v>87</v>
      </c>
      <c r="F17" s="121">
        <v>30.828037999999999</v>
      </c>
      <c r="G17" s="153" t="s">
        <v>214</v>
      </c>
      <c r="H17" s="121">
        <v>28.263634</v>
      </c>
      <c r="I17" s="158" t="s">
        <v>213</v>
      </c>
      <c r="J17" s="157">
        <v>54000</v>
      </c>
      <c r="K17" s="147" t="s">
        <v>212</v>
      </c>
      <c r="L17" s="156"/>
      <c r="M17" s="147"/>
      <c r="N17" s="146"/>
      <c r="P17" s="146"/>
    </row>
    <row r="18" spans="1:19" x14ac:dyDescent="0.2">
      <c r="B18" s="43" t="s">
        <v>86</v>
      </c>
      <c r="C18" s="42"/>
      <c r="D18" s="121">
        <v>31.005514000000002</v>
      </c>
      <c r="E18" s="153" t="s">
        <v>81</v>
      </c>
      <c r="F18" s="121">
        <v>27.984518999999999</v>
      </c>
      <c r="G18" s="153" t="s">
        <v>211</v>
      </c>
      <c r="H18" s="121">
        <v>34.186577</v>
      </c>
      <c r="I18" s="158" t="s">
        <v>210</v>
      </c>
      <c r="J18" s="157">
        <v>97000</v>
      </c>
      <c r="K18" s="147" t="s">
        <v>209</v>
      </c>
      <c r="L18" s="156"/>
      <c r="M18" s="147"/>
      <c r="N18" s="146"/>
      <c r="P18" s="146"/>
    </row>
    <row r="19" spans="1:19" x14ac:dyDescent="0.2">
      <c r="B19" s="43" t="s">
        <v>80</v>
      </c>
      <c r="C19" s="42"/>
      <c r="D19" s="121">
        <v>35.845841999999998</v>
      </c>
      <c r="E19" s="153" t="s">
        <v>75</v>
      </c>
      <c r="F19" s="121">
        <v>34.976047999999999</v>
      </c>
      <c r="G19" s="153" t="s">
        <v>208</v>
      </c>
      <c r="H19" s="121">
        <v>36.758257999999998</v>
      </c>
      <c r="I19" s="158" t="s">
        <v>207</v>
      </c>
      <c r="J19" s="157">
        <v>105000</v>
      </c>
      <c r="K19" s="147" t="s">
        <v>206</v>
      </c>
      <c r="L19" s="156"/>
      <c r="M19" s="147"/>
      <c r="N19" s="146"/>
      <c r="P19" s="146"/>
    </row>
    <row r="20" spans="1:19" ht="13.15" customHeight="1" x14ac:dyDescent="0.2">
      <c r="B20" s="171" t="s">
        <v>205</v>
      </c>
      <c r="C20" s="170"/>
      <c r="D20" s="169"/>
      <c r="E20" s="153"/>
      <c r="F20" s="118"/>
      <c r="G20" s="153"/>
      <c r="H20" s="118"/>
      <c r="I20" s="158"/>
      <c r="J20" s="157"/>
      <c r="K20" s="147"/>
      <c r="L20" s="156"/>
      <c r="M20" s="147"/>
      <c r="N20" s="146"/>
      <c r="P20" s="146"/>
    </row>
    <row r="21" spans="1:19" x14ac:dyDescent="0.2">
      <c r="B21" s="161" t="s">
        <v>74</v>
      </c>
      <c r="C21" s="168"/>
      <c r="D21" s="121">
        <v>41.401985000000003</v>
      </c>
      <c r="E21" s="153" t="s">
        <v>69</v>
      </c>
      <c r="F21" s="121">
        <v>39.071210999999998</v>
      </c>
      <c r="G21" s="153" t="s">
        <v>64</v>
      </c>
      <c r="H21" s="121">
        <v>43.860080000000004</v>
      </c>
      <c r="I21" s="158" t="s">
        <v>59</v>
      </c>
      <c r="J21" s="157">
        <v>83000</v>
      </c>
      <c r="K21" s="147" t="s">
        <v>204</v>
      </c>
      <c r="L21" s="156"/>
      <c r="M21" s="147"/>
      <c r="N21" s="146"/>
      <c r="P21" s="146"/>
    </row>
    <row r="22" spans="1:19" x14ac:dyDescent="0.2">
      <c r="B22" s="161" t="s">
        <v>58</v>
      </c>
      <c r="C22" s="168"/>
      <c r="D22" s="121">
        <v>62.188662999999998</v>
      </c>
      <c r="E22" s="153" t="s">
        <v>53</v>
      </c>
      <c r="F22" s="121">
        <v>59.248561000000002</v>
      </c>
      <c r="G22" s="153" t="s">
        <v>48</v>
      </c>
      <c r="H22" s="121">
        <v>65.503606000000005</v>
      </c>
      <c r="I22" s="158" t="s">
        <v>43</v>
      </c>
      <c r="J22" s="157">
        <v>56000</v>
      </c>
      <c r="K22" s="147" t="s">
        <v>203</v>
      </c>
      <c r="L22" s="156"/>
      <c r="M22" s="147"/>
      <c r="N22" s="146"/>
      <c r="P22" s="146"/>
    </row>
    <row r="23" spans="1:19" x14ac:dyDescent="0.2">
      <c r="B23" s="161" t="s">
        <v>42</v>
      </c>
      <c r="C23" s="168"/>
      <c r="D23" s="121">
        <v>25.708523</v>
      </c>
      <c r="E23" s="153" t="s">
        <v>37</v>
      </c>
      <c r="F23" s="121">
        <v>26.218648000000002</v>
      </c>
      <c r="G23" s="153" t="s">
        <v>32</v>
      </c>
      <c r="H23" s="121">
        <v>25.108180000000001</v>
      </c>
      <c r="I23" s="158" t="s">
        <v>27</v>
      </c>
      <c r="J23" s="157">
        <v>26000</v>
      </c>
      <c r="K23" s="147" t="s">
        <v>202</v>
      </c>
      <c r="L23" s="156"/>
      <c r="M23" s="147"/>
      <c r="N23" s="146"/>
      <c r="P23" s="146"/>
    </row>
    <row r="24" spans="1:19" x14ac:dyDescent="0.2">
      <c r="B24" s="161" t="s">
        <v>26</v>
      </c>
      <c r="C24" s="168"/>
      <c r="D24" s="121">
        <v>27.703823</v>
      </c>
      <c r="E24" s="153" t="s">
        <v>20</v>
      </c>
      <c r="F24" s="121">
        <v>25.156766999999999</v>
      </c>
      <c r="G24" s="153" t="s">
        <v>14</v>
      </c>
      <c r="H24" s="121">
        <v>30.297545</v>
      </c>
      <c r="I24" s="158" t="s">
        <v>8</v>
      </c>
      <c r="J24" s="157">
        <v>158000</v>
      </c>
      <c r="K24" s="147" t="s">
        <v>201</v>
      </c>
      <c r="L24" s="156"/>
      <c r="M24" s="147"/>
      <c r="N24" s="146"/>
      <c r="P24" s="146"/>
    </row>
    <row r="25" spans="1:19" ht="13.15" customHeight="1" x14ac:dyDescent="0.2">
      <c r="B25" s="167" t="s">
        <v>200</v>
      </c>
      <c r="C25" s="166"/>
      <c r="D25" s="165"/>
      <c r="E25" s="153"/>
      <c r="F25" s="164"/>
      <c r="G25" s="153"/>
      <c r="H25" s="118"/>
      <c r="I25" s="158"/>
      <c r="J25" s="157"/>
      <c r="K25" s="147"/>
      <c r="L25" s="156"/>
      <c r="M25" s="147"/>
      <c r="N25" s="146"/>
      <c r="P25" s="146"/>
    </row>
    <row r="26" spans="1:19" ht="12" customHeight="1" x14ac:dyDescent="0.2">
      <c r="B26" s="163" t="s">
        <v>199</v>
      </c>
      <c r="C26" s="162"/>
      <c r="D26" s="121">
        <v>20.678936</v>
      </c>
      <c r="E26" s="153" t="s">
        <v>198</v>
      </c>
      <c r="F26" s="121">
        <v>22.057397000000002</v>
      </c>
      <c r="G26" s="153" t="s">
        <v>197</v>
      </c>
      <c r="H26" s="159">
        <v>19.221391000000001</v>
      </c>
      <c r="I26" s="158" t="s">
        <v>196</v>
      </c>
      <c r="J26" s="157">
        <v>32000</v>
      </c>
      <c r="K26" s="147" t="s">
        <v>195</v>
      </c>
      <c r="L26" s="156"/>
      <c r="M26" s="147"/>
      <c r="N26" s="146"/>
      <c r="P26" s="146"/>
    </row>
    <row r="27" spans="1:19" ht="12" customHeight="1" x14ac:dyDescent="0.2">
      <c r="B27" s="161" t="s">
        <v>194</v>
      </c>
      <c r="C27" s="160"/>
      <c r="D27" s="159">
        <v>26.038934999999999</v>
      </c>
      <c r="E27" s="153" t="s">
        <v>193</v>
      </c>
      <c r="F27" s="121">
        <v>21.647579</v>
      </c>
      <c r="G27" s="153" t="s">
        <v>192</v>
      </c>
      <c r="H27" s="159">
        <v>30.108214</v>
      </c>
      <c r="I27" s="158" t="s">
        <v>191</v>
      </c>
      <c r="J27" s="157">
        <v>41000</v>
      </c>
      <c r="K27" s="147" t="s">
        <v>190</v>
      </c>
      <c r="L27" s="156"/>
      <c r="M27" s="147"/>
      <c r="N27" s="146"/>
      <c r="P27" s="146"/>
    </row>
    <row r="28" spans="1:19" ht="12" customHeight="1" x14ac:dyDescent="0.2">
      <c r="B28" s="161" t="s">
        <v>189</v>
      </c>
      <c r="C28" s="160"/>
      <c r="D28" s="159">
        <v>29.002469000000001</v>
      </c>
      <c r="E28" s="153" t="s">
        <v>188</v>
      </c>
      <c r="F28" s="121">
        <v>26.290828999999999</v>
      </c>
      <c r="G28" s="153" t="s">
        <v>187</v>
      </c>
      <c r="H28" s="159">
        <v>32.142085999999999</v>
      </c>
      <c r="I28" s="158" t="s">
        <v>186</v>
      </c>
      <c r="J28" s="157">
        <v>41000</v>
      </c>
      <c r="K28" s="147" t="s">
        <v>185</v>
      </c>
      <c r="L28" s="156"/>
      <c r="M28" s="147"/>
      <c r="N28" s="146"/>
      <c r="P28" s="146"/>
    </row>
    <row r="29" spans="1:19" ht="12" customHeight="1" x14ac:dyDescent="0.2">
      <c r="B29" s="161" t="s">
        <v>184</v>
      </c>
      <c r="C29" s="160"/>
      <c r="D29" s="159">
        <v>36.953842999999999</v>
      </c>
      <c r="E29" s="153" t="s">
        <v>183</v>
      </c>
      <c r="F29" s="121">
        <v>37.114016999999997</v>
      </c>
      <c r="G29" s="153" t="s">
        <v>182</v>
      </c>
      <c r="H29" s="159">
        <v>36.790520999999998</v>
      </c>
      <c r="I29" s="158" t="s">
        <v>181</v>
      </c>
      <c r="J29" s="157">
        <v>57000</v>
      </c>
      <c r="K29" s="147" t="s">
        <v>180</v>
      </c>
      <c r="L29" s="156"/>
      <c r="M29" s="147"/>
      <c r="N29" s="146"/>
      <c r="P29" s="146"/>
    </row>
    <row r="30" spans="1:19" ht="12" customHeight="1" x14ac:dyDescent="0.2">
      <c r="B30" s="155" t="s">
        <v>179</v>
      </c>
      <c r="C30" s="154"/>
      <c r="D30" s="152">
        <v>47.010832000000001</v>
      </c>
      <c r="E30" s="153" t="s">
        <v>178</v>
      </c>
      <c r="F30" s="152">
        <v>45.691420000000001</v>
      </c>
      <c r="G30" s="153" t="s">
        <v>177</v>
      </c>
      <c r="H30" s="152">
        <v>48.477476000000003</v>
      </c>
      <c r="I30" s="151" t="s">
        <v>176</v>
      </c>
      <c r="J30" s="150">
        <v>85000</v>
      </c>
      <c r="K30" s="149" t="s">
        <v>175</v>
      </c>
      <c r="L30" s="148"/>
      <c r="M30" s="147"/>
      <c r="N30" s="146"/>
      <c r="O30" s="2"/>
      <c r="P30" s="146"/>
    </row>
    <row r="31" spans="1:19" s="137" customFormat="1" ht="12" customHeight="1" x14ac:dyDescent="0.25">
      <c r="A31" s="68"/>
      <c r="B31" s="76" t="s">
        <v>7</v>
      </c>
      <c r="C31" s="145" t="s">
        <v>174</v>
      </c>
      <c r="D31" s="144"/>
      <c r="E31" s="144"/>
      <c r="F31" s="144"/>
      <c r="G31" s="144"/>
      <c r="H31" s="144"/>
      <c r="I31" s="144"/>
      <c r="J31" s="144"/>
      <c r="K31" s="144"/>
      <c r="L31" s="144"/>
      <c r="M31" s="73"/>
      <c r="N31" s="73"/>
      <c r="O31" s="143"/>
      <c r="P31" s="143"/>
      <c r="Q31" s="82"/>
      <c r="R31" s="138"/>
      <c r="S31" s="142"/>
    </row>
    <row r="32" spans="1:19" s="137" customFormat="1" ht="12" customHeight="1" x14ac:dyDescent="0.25">
      <c r="A32" s="68"/>
      <c r="B32" s="18" t="s">
        <v>5</v>
      </c>
      <c r="C32" s="141" t="s">
        <v>127</v>
      </c>
      <c r="D32" s="138"/>
      <c r="E32" s="139"/>
      <c r="F32" s="139"/>
      <c r="G32" s="140"/>
      <c r="H32" s="138"/>
      <c r="I32" s="139"/>
      <c r="J32" s="139"/>
      <c r="K32" s="82"/>
      <c r="L32" s="139"/>
      <c r="M32" s="82"/>
      <c r="N32" s="138"/>
      <c r="O32" s="139"/>
      <c r="P32" s="139"/>
      <c r="Q32" s="138"/>
      <c r="R32" s="68"/>
      <c r="S32" s="82"/>
    </row>
    <row r="33" spans="1:19" x14ac:dyDescent="0.2">
      <c r="B33" s="4"/>
      <c r="C33" s="4"/>
      <c r="D33" s="63"/>
      <c r="E33" s="64"/>
      <c r="F33" s="64"/>
      <c r="G33" s="136"/>
      <c r="H33" s="63"/>
      <c r="I33" s="64"/>
      <c r="J33" s="64"/>
      <c r="K33" s="2"/>
      <c r="L33" s="64"/>
      <c r="M33" s="2"/>
      <c r="N33" s="63"/>
      <c r="O33" s="64"/>
      <c r="P33" s="64"/>
      <c r="Q33" s="63"/>
    </row>
    <row r="34" spans="1:19" x14ac:dyDescent="0.2">
      <c r="R34" s="135"/>
      <c r="S34" s="134"/>
    </row>
    <row r="35" spans="1:19" ht="15" customHeight="1" x14ac:dyDescent="0.2">
      <c r="B35" s="133" t="s">
        <v>173</v>
      </c>
      <c r="C35" s="133"/>
      <c r="D35" s="63"/>
      <c r="E35" s="64"/>
      <c r="F35" s="64"/>
      <c r="G35" s="2"/>
      <c r="H35" s="63"/>
      <c r="I35" s="64"/>
      <c r="J35" s="64"/>
      <c r="K35" s="2"/>
      <c r="L35" s="64"/>
      <c r="M35" s="2"/>
      <c r="N35" s="63"/>
      <c r="O35" s="64"/>
      <c r="P35" s="64"/>
    </row>
    <row r="36" spans="1:19" s="117" customFormat="1" ht="37.5" customHeight="1" x14ac:dyDescent="0.2">
      <c r="A36" s="119"/>
      <c r="B36" s="278" t="s">
        <v>172</v>
      </c>
      <c r="C36" s="278"/>
      <c r="D36" s="278"/>
      <c r="E36" s="278"/>
      <c r="F36" s="278"/>
      <c r="G36" s="278"/>
      <c r="H36" s="278"/>
      <c r="I36" s="278"/>
      <c r="J36" s="278"/>
      <c r="K36" s="278"/>
      <c r="L36" s="278"/>
      <c r="M36" s="278"/>
      <c r="N36" s="278"/>
      <c r="O36" s="278"/>
      <c r="P36" s="120"/>
      <c r="Q36" s="119"/>
      <c r="R36" s="119"/>
      <c r="S36" s="118"/>
    </row>
    <row r="37" spans="1:19" s="117" customFormat="1" ht="12.75" customHeight="1" x14ac:dyDescent="0.2">
      <c r="A37" s="119"/>
      <c r="B37" s="132"/>
      <c r="C37" s="132"/>
      <c r="D37" s="132"/>
      <c r="E37" s="132"/>
      <c r="F37" s="132"/>
      <c r="G37" s="132"/>
      <c r="H37" s="132"/>
      <c r="I37" s="132"/>
      <c r="J37" s="132"/>
      <c r="K37" s="132"/>
      <c r="L37" s="132"/>
      <c r="M37" s="132"/>
      <c r="N37" s="132"/>
      <c r="O37" s="132"/>
      <c r="P37" s="120"/>
      <c r="Q37" s="119"/>
      <c r="R37" s="119"/>
      <c r="S37" s="118"/>
    </row>
    <row r="38" spans="1:19" s="117" customFormat="1" ht="12.75" customHeight="1" x14ac:dyDescent="0.2">
      <c r="A38" s="119"/>
      <c r="B38" s="127" t="s">
        <v>171</v>
      </c>
      <c r="C38" s="126" t="str">
        <f>D3</f>
        <v>Children aged 2–14 years who are overweight or obese, with a BMI equivalent to an adult BMI of 25.0 (or greater)</v>
      </c>
      <c r="D38" s="119"/>
      <c r="E38" s="123"/>
      <c r="F38" s="129"/>
      <c r="G38" s="131"/>
      <c r="H38" s="130"/>
      <c r="I38" s="129"/>
      <c r="J38" s="120"/>
      <c r="K38" s="118"/>
      <c r="L38" s="120"/>
      <c r="M38" s="118"/>
      <c r="N38" s="121"/>
      <c r="O38" s="120"/>
      <c r="P38" s="120"/>
      <c r="Q38" s="119"/>
      <c r="R38" s="119"/>
      <c r="S38" s="118"/>
    </row>
    <row r="39" spans="1:19" s="117" customFormat="1" ht="12.75" customHeight="1" x14ac:dyDescent="0.2">
      <c r="A39" s="119"/>
      <c r="B39" s="127"/>
      <c r="C39" s="128" t="s">
        <v>170</v>
      </c>
      <c r="D39" s="119"/>
      <c r="E39" s="123"/>
      <c r="F39" s="123"/>
      <c r="G39" s="125"/>
      <c r="H39" s="124"/>
      <c r="I39" s="123"/>
      <c r="J39" s="120"/>
      <c r="K39" s="118"/>
      <c r="L39" s="120"/>
      <c r="M39" s="118"/>
      <c r="N39" s="121"/>
      <c r="O39" s="120"/>
      <c r="P39" s="120"/>
      <c r="Q39" s="119"/>
      <c r="R39" s="119"/>
      <c r="S39" s="118"/>
    </row>
    <row r="40" spans="1:19" s="117" customFormat="1" ht="12.75" customHeight="1" x14ac:dyDescent="0.2">
      <c r="A40" s="119"/>
      <c r="B40" s="127"/>
      <c r="C40" s="126" t="s">
        <v>169</v>
      </c>
      <c r="D40" s="119"/>
      <c r="E40" s="123"/>
      <c r="F40" s="123"/>
      <c r="G40" s="125"/>
      <c r="H40" s="124"/>
      <c r="I40" s="123"/>
      <c r="J40" s="120"/>
      <c r="K40" s="118"/>
      <c r="L40" s="120"/>
      <c r="M40" s="118"/>
      <c r="N40" s="121"/>
      <c r="O40" s="120"/>
      <c r="P40" s="120"/>
      <c r="Q40" s="119"/>
      <c r="R40" s="119"/>
      <c r="S40" s="118"/>
    </row>
    <row r="41" spans="1:19" s="117" customFormat="1" ht="12.75" customHeight="1" x14ac:dyDescent="0.2">
      <c r="A41" s="119"/>
      <c r="B41" s="127"/>
      <c r="C41" s="127"/>
      <c r="D41" s="126"/>
      <c r="E41" s="123"/>
      <c r="F41" s="123"/>
      <c r="G41" s="125"/>
      <c r="H41" s="124"/>
      <c r="I41" s="123"/>
      <c r="J41" s="122"/>
      <c r="K41" s="118"/>
      <c r="L41" s="122"/>
      <c r="M41" s="118"/>
      <c r="N41" s="121"/>
      <c r="O41" s="120"/>
      <c r="P41" s="120"/>
      <c r="Q41" s="119"/>
      <c r="R41" s="119"/>
      <c r="S41" s="118"/>
    </row>
    <row r="42" spans="1:19" ht="22.5" customHeight="1" x14ac:dyDescent="0.2">
      <c r="B42" s="116" t="s">
        <v>168</v>
      </c>
      <c r="C42" s="115"/>
      <c r="D42" s="114"/>
      <c r="E42" s="114"/>
      <c r="F42" s="114"/>
      <c r="G42" s="114"/>
      <c r="H42" s="113" t="s">
        <v>167</v>
      </c>
      <c r="I42" s="112" t="s">
        <v>166</v>
      </c>
      <c r="J42" s="111" t="s">
        <v>165</v>
      </c>
      <c r="K42" s="279" t="s">
        <v>164</v>
      </c>
      <c r="L42" s="280"/>
      <c r="M42" s="110"/>
      <c r="N42" s="110"/>
    </row>
    <row r="43" spans="1:19" x14ac:dyDescent="0.2">
      <c r="B43" s="109" t="s">
        <v>104</v>
      </c>
      <c r="C43" s="108"/>
      <c r="D43" s="2"/>
      <c r="E43" s="2"/>
      <c r="F43" s="2"/>
      <c r="G43" s="2"/>
      <c r="H43" s="63"/>
      <c r="I43" s="63"/>
      <c r="J43" s="2"/>
      <c r="K43" s="93"/>
      <c r="L43" s="107"/>
      <c r="M43" s="93"/>
      <c r="N43" s="2"/>
    </row>
    <row r="44" spans="1:19" ht="12.75" x14ac:dyDescent="0.2">
      <c r="B44" s="92" t="s">
        <v>163</v>
      </c>
      <c r="C44" s="106"/>
      <c r="D44" s="105"/>
      <c r="E44" s="105"/>
      <c r="F44" s="105"/>
      <c r="G44" s="82"/>
      <c r="H44" s="94">
        <v>0.92549999999999999</v>
      </c>
      <c r="I44" s="83" t="s">
        <v>162</v>
      </c>
      <c r="J44" s="82" t="s">
        <v>143</v>
      </c>
      <c r="K44" s="98" t="s">
        <v>140</v>
      </c>
      <c r="L44" s="89"/>
      <c r="M44" s="98"/>
      <c r="N44" s="19"/>
    </row>
    <row r="45" spans="1:19" x14ac:dyDescent="0.2">
      <c r="B45" s="104" t="s">
        <v>161</v>
      </c>
      <c r="C45" s="103"/>
      <c r="D45" s="2"/>
      <c r="E45" s="2"/>
      <c r="F45" s="2"/>
      <c r="G45" s="2"/>
      <c r="H45" s="94"/>
      <c r="I45" s="83"/>
      <c r="J45" s="82"/>
      <c r="K45" s="99"/>
      <c r="L45" s="89"/>
      <c r="M45" s="99"/>
      <c r="N45" s="82"/>
      <c r="S45" s="102"/>
    </row>
    <row r="46" spans="1:19" ht="12.75" customHeight="1" x14ac:dyDescent="0.2">
      <c r="B46" s="92" t="s">
        <v>160</v>
      </c>
      <c r="C46" s="91"/>
      <c r="D46" s="90"/>
      <c r="E46" s="90"/>
      <c r="F46" s="90"/>
      <c r="G46" s="2"/>
      <c r="H46" s="94">
        <v>1.4139999999999999</v>
      </c>
      <c r="I46" s="83" t="s">
        <v>159</v>
      </c>
      <c r="J46" s="82" t="s">
        <v>131</v>
      </c>
      <c r="K46" s="98" t="s">
        <v>146</v>
      </c>
      <c r="L46" s="89"/>
      <c r="M46" s="98"/>
      <c r="N46" s="90"/>
      <c r="S46" s="102"/>
    </row>
    <row r="47" spans="1:19" ht="12.75" customHeight="1" x14ac:dyDescent="0.2">
      <c r="B47" s="92" t="s">
        <v>158</v>
      </c>
      <c r="C47" s="91"/>
      <c r="D47" s="90"/>
      <c r="E47" s="90"/>
      <c r="F47" s="90"/>
      <c r="G47" s="2"/>
      <c r="H47" s="94">
        <v>1.373</v>
      </c>
      <c r="I47" s="83" t="s">
        <v>157</v>
      </c>
      <c r="J47" s="82" t="s">
        <v>131</v>
      </c>
      <c r="K47" s="98" t="s">
        <v>140</v>
      </c>
      <c r="L47" s="89"/>
      <c r="M47" s="98"/>
      <c r="N47" s="90"/>
      <c r="S47" s="102"/>
    </row>
    <row r="48" spans="1:19" ht="12.75" customHeight="1" x14ac:dyDescent="0.2">
      <c r="B48" s="92" t="s">
        <v>156</v>
      </c>
      <c r="C48" s="91"/>
      <c r="D48" s="90"/>
      <c r="E48" s="90"/>
      <c r="F48" s="90"/>
      <c r="G48" s="2"/>
      <c r="H48" s="94">
        <v>1.454</v>
      </c>
      <c r="I48" s="83" t="s">
        <v>155</v>
      </c>
      <c r="J48" s="82" t="s">
        <v>131</v>
      </c>
      <c r="K48" s="98" t="s">
        <v>140</v>
      </c>
      <c r="L48" s="89"/>
      <c r="M48" s="98"/>
      <c r="N48" s="90"/>
      <c r="S48" s="102"/>
    </row>
    <row r="49" spans="2:19" x14ac:dyDescent="0.2">
      <c r="B49" s="101" t="s">
        <v>58</v>
      </c>
      <c r="C49" s="100"/>
      <c r="D49" s="2"/>
      <c r="E49" s="2"/>
      <c r="F49" s="2"/>
      <c r="G49" s="2"/>
      <c r="H49" s="94"/>
      <c r="I49" s="83"/>
      <c r="J49" s="82"/>
      <c r="K49" s="99"/>
      <c r="L49" s="89"/>
      <c r="M49" s="99"/>
      <c r="N49" s="82"/>
      <c r="S49" s="102"/>
    </row>
    <row r="50" spans="2:19" ht="12.75" customHeight="1" x14ac:dyDescent="0.2">
      <c r="B50" s="92" t="s">
        <v>154</v>
      </c>
      <c r="C50" s="91"/>
      <c r="D50" s="90"/>
      <c r="E50" s="90"/>
      <c r="F50" s="2"/>
      <c r="G50" s="2"/>
      <c r="H50" s="94">
        <v>2.181</v>
      </c>
      <c r="I50" s="83" t="s">
        <v>153</v>
      </c>
      <c r="J50" s="82" t="s">
        <v>131</v>
      </c>
      <c r="K50" s="98" t="s">
        <v>146</v>
      </c>
      <c r="L50" s="89"/>
      <c r="M50" s="98"/>
      <c r="N50" s="90"/>
    </row>
    <row r="51" spans="2:19" ht="12.75" customHeight="1" x14ac:dyDescent="0.2">
      <c r="B51" s="92" t="s">
        <v>152</v>
      </c>
      <c r="C51" s="91"/>
      <c r="D51" s="90"/>
      <c r="E51" s="90"/>
      <c r="F51" s="2"/>
      <c r="G51" s="2"/>
      <c r="H51" s="94">
        <v>2.1539999999999999</v>
      </c>
      <c r="I51" s="83" t="s">
        <v>151</v>
      </c>
      <c r="J51" s="82" t="s">
        <v>131</v>
      </c>
      <c r="K51" s="98" t="s">
        <v>140</v>
      </c>
      <c r="L51" s="89"/>
      <c r="M51" s="98"/>
      <c r="N51" s="90"/>
    </row>
    <row r="52" spans="2:19" ht="12.75" customHeight="1" x14ac:dyDescent="0.2">
      <c r="B52" s="92" t="s">
        <v>150</v>
      </c>
      <c r="C52" s="91"/>
      <c r="D52" s="90"/>
      <c r="E52" s="90"/>
      <c r="F52" s="90"/>
      <c r="G52" s="2"/>
      <c r="H52" s="94">
        <v>2.2109999999999999</v>
      </c>
      <c r="I52" s="83" t="s">
        <v>149</v>
      </c>
      <c r="J52" s="82" t="s">
        <v>131</v>
      </c>
      <c r="K52" s="98" t="s">
        <v>140</v>
      </c>
      <c r="L52" s="89"/>
      <c r="M52" s="98"/>
      <c r="N52" s="90"/>
    </row>
    <row r="53" spans="2:19" x14ac:dyDescent="0.2">
      <c r="B53" s="101" t="s">
        <v>42</v>
      </c>
      <c r="C53" s="100"/>
      <c r="D53" s="2"/>
      <c r="E53" s="2"/>
      <c r="F53" s="2"/>
      <c r="G53" s="2"/>
      <c r="H53" s="94"/>
      <c r="I53" s="83"/>
      <c r="J53" s="82"/>
      <c r="K53" s="99"/>
      <c r="L53" s="89"/>
      <c r="M53" s="99"/>
      <c r="N53" s="82"/>
    </row>
    <row r="54" spans="2:19" ht="12.75" customHeight="1" x14ac:dyDescent="0.2">
      <c r="B54" s="92" t="s">
        <v>148</v>
      </c>
      <c r="C54" s="91"/>
      <c r="D54" s="90"/>
      <c r="E54" s="90"/>
      <c r="F54" s="2"/>
      <c r="G54" s="2"/>
      <c r="H54" s="94">
        <v>0.77070000000000005</v>
      </c>
      <c r="I54" s="83" t="s">
        <v>147</v>
      </c>
      <c r="J54" s="82" t="s">
        <v>131</v>
      </c>
      <c r="K54" s="98" t="s">
        <v>146</v>
      </c>
      <c r="L54" s="89"/>
      <c r="M54" s="98"/>
      <c r="N54" s="90"/>
    </row>
    <row r="55" spans="2:19" ht="12.75" customHeight="1" x14ac:dyDescent="0.2">
      <c r="B55" s="92" t="s">
        <v>145</v>
      </c>
      <c r="C55" s="91"/>
      <c r="D55" s="90"/>
      <c r="E55" s="90"/>
      <c r="F55" s="2"/>
      <c r="G55" s="2"/>
      <c r="H55" s="94">
        <v>0.82199999999999995</v>
      </c>
      <c r="I55" s="83" t="s">
        <v>144</v>
      </c>
      <c r="J55" s="82" t="s">
        <v>143</v>
      </c>
      <c r="K55" s="98" t="s">
        <v>140</v>
      </c>
      <c r="L55" s="89"/>
      <c r="M55" s="98"/>
      <c r="N55" s="90"/>
    </row>
    <row r="56" spans="2:19" ht="12.75" customHeight="1" x14ac:dyDescent="0.2">
      <c r="B56" s="92" t="s">
        <v>142</v>
      </c>
      <c r="C56" s="91"/>
      <c r="D56" s="90"/>
      <c r="E56" s="90"/>
      <c r="F56" s="2"/>
      <c r="G56" s="2"/>
      <c r="H56" s="94">
        <v>0.71619999999999995</v>
      </c>
      <c r="I56" s="83" t="s">
        <v>141</v>
      </c>
      <c r="J56" s="82" t="s">
        <v>131</v>
      </c>
      <c r="K56" s="98" t="s">
        <v>140</v>
      </c>
      <c r="L56" s="89"/>
      <c r="M56" s="98"/>
      <c r="N56" s="90"/>
    </row>
    <row r="57" spans="2:19" ht="12.75" customHeight="1" x14ac:dyDescent="0.2">
      <c r="B57" s="97" t="s">
        <v>139</v>
      </c>
      <c r="C57" s="96"/>
      <c r="D57" s="95"/>
      <c r="E57" s="95"/>
      <c r="F57" s="95"/>
      <c r="G57" s="2"/>
      <c r="H57" s="94"/>
      <c r="I57" s="83"/>
      <c r="J57" s="82"/>
      <c r="K57" s="93"/>
      <c r="L57" s="89"/>
      <c r="M57" s="93"/>
      <c r="N57" s="2"/>
    </row>
    <row r="58" spans="2:19" ht="13.15" customHeight="1" x14ac:dyDescent="0.2">
      <c r="B58" s="92" t="s">
        <v>138</v>
      </c>
      <c r="C58" s="91"/>
      <c r="D58" s="90"/>
      <c r="E58" s="90"/>
      <c r="F58" s="2"/>
      <c r="G58" s="2"/>
      <c r="H58" s="84">
        <v>1.5529999999999999</v>
      </c>
      <c r="I58" s="83" t="s">
        <v>137</v>
      </c>
      <c r="J58" s="82" t="s">
        <v>131</v>
      </c>
      <c r="K58" s="79" t="s">
        <v>136</v>
      </c>
      <c r="L58" s="89"/>
      <c r="M58" s="79"/>
      <c r="N58" s="78"/>
      <c r="P58" s="77"/>
      <c r="Q58" s="77"/>
    </row>
    <row r="59" spans="2:19" ht="13.15" customHeight="1" x14ac:dyDescent="0.2">
      <c r="B59" s="92" t="s">
        <v>135</v>
      </c>
      <c r="C59" s="91"/>
      <c r="D59" s="90"/>
      <c r="E59" s="90"/>
      <c r="F59" s="2"/>
      <c r="G59" s="2"/>
      <c r="H59" s="84">
        <v>1.6279999999999999</v>
      </c>
      <c r="I59" s="83" t="s">
        <v>134</v>
      </c>
      <c r="J59" s="82" t="s">
        <v>131</v>
      </c>
      <c r="K59" s="79" t="s">
        <v>130</v>
      </c>
      <c r="L59" s="89"/>
      <c r="M59" s="79"/>
      <c r="N59" s="78"/>
      <c r="P59" s="77"/>
      <c r="Q59" s="77"/>
    </row>
    <row r="60" spans="2:19" ht="13.15" customHeight="1" x14ac:dyDescent="0.2">
      <c r="B60" s="88" t="s">
        <v>133</v>
      </c>
      <c r="C60" s="87"/>
      <c r="D60" s="86"/>
      <c r="E60" s="86"/>
      <c r="F60" s="85"/>
      <c r="G60" s="85"/>
      <c r="H60" s="84">
        <v>1.5069999999999999</v>
      </c>
      <c r="I60" s="83" t="s">
        <v>132</v>
      </c>
      <c r="J60" s="82" t="s">
        <v>131</v>
      </c>
      <c r="K60" s="81" t="s">
        <v>130</v>
      </c>
      <c r="L60" s="80"/>
      <c r="M60" s="79"/>
      <c r="N60" s="78"/>
      <c r="O60" s="2"/>
      <c r="P60" s="77"/>
      <c r="Q60" s="77"/>
      <c r="R60" s="2"/>
    </row>
    <row r="61" spans="2:19" ht="35.25" customHeight="1" x14ac:dyDescent="0.2">
      <c r="B61" s="76" t="s">
        <v>129</v>
      </c>
      <c r="C61" s="281" t="s">
        <v>128</v>
      </c>
      <c r="D61" s="281"/>
      <c r="E61" s="281"/>
      <c r="F61" s="281"/>
      <c r="G61" s="281"/>
      <c r="H61" s="281"/>
      <c r="I61" s="281"/>
      <c r="J61" s="281"/>
      <c r="K61" s="281"/>
      <c r="L61" s="75"/>
      <c r="M61" s="74"/>
      <c r="N61" s="73"/>
      <c r="O61" s="72"/>
      <c r="P61" s="72"/>
      <c r="Q61" s="72"/>
      <c r="R61" s="72"/>
      <c r="S61" s="64"/>
    </row>
    <row r="62" spans="2:19" ht="12" customHeight="1" x14ac:dyDescent="0.2">
      <c r="B62" s="18" t="s">
        <v>5</v>
      </c>
      <c r="C62" s="71" t="s">
        <v>127</v>
      </c>
      <c r="D62" s="69"/>
      <c r="E62" s="69"/>
      <c r="F62" s="69"/>
      <c r="G62" s="70"/>
      <c r="H62" s="69"/>
      <c r="I62" s="69"/>
      <c r="J62" s="69"/>
      <c r="K62" s="68"/>
      <c r="L62" s="65"/>
      <c r="N62" s="63"/>
      <c r="O62" s="64"/>
      <c r="P62" s="64"/>
      <c r="Q62" s="63"/>
      <c r="R62" s="64"/>
      <c r="S62" s="64"/>
    </row>
    <row r="63" spans="2:19" ht="11.25" customHeight="1" x14ac:dyDescent="0.2">
      <c r="B63" s="67"/>
      <c r="C63" s="67"/>
      <c r="D63" s="65"/>
      <c r="E63" s="65"/>
      <c r="F63" s="65"/>
      <c r="G63" s="66"/>
      <c r="H63" s="65"/>
      <c r="I63" s="65"/>
      <c r="J63" s="65"/>
      <c r="L63" s="65"/>
      <c r="N63" s="63"/>
      <c r="O63" s="64"/>
      <c r="P63" s="64"/>
      <c r="Q63" s="63"/>
      <c r="R63" s="64"/>
      <c r="S63" s="64"/>
    </row>
    <row r="64" spans="2:19" ht="11.25" customHeight="1" x14ac:dyDescent="0.2">
      <c r="B64" s="4"/>
      <c r="C64" s="4"/>
      <c r="D64" s="63"/>
      <c r="E64" s="64"/>
      <c r="F64" s="64"/>
      <c r="G64" s="2"/>
      <c r="H64" s="63"/>
      <c r="I64" s="64"/>
      <c r="J64" s="64"/>
      <c r="K64" s="2"/>
      <c r="L64" s="64"/>
      <c r="M64" s="2"/>
      <c r="N64" s="63"/>
    </row>
    <row r="65" spans="1:19" s="7" customFormat="1" ht="15" customHeight="1" x14ac:dyDescent="0.2">
      <c r="A65" s="10"/>
      <c r="B65" s="62" t="s">
        <v>126</v>
      </c>
      <c r="C65" s="62"/>
      <c r="D65" s="62"/>
      <c r="E65" s="62"/>
      <c r="F65" s="62"/>
      <c r="G65" s="62"/>
      <c r="H65" s="62"/>
      <c r="I65" s="11"/>
      <c r="J65" s="11"/>
      <c r="K65" s="12"/>
      <c r="L65" s="11"/>
      <c r="M65" s="12"/>
      <c r="N65" s="12"/>
      <c r="O65" s="11"/>
      <c r="P65" s="10"/>
      <c r="Q65" s="10"/>
      <c r="R65" s="10"/>
      <c r="S65" s="9"/>
    </row>
    <row r="66" spans="1:19" s="7" customFormat="1" ht="12.75" x14ac:dyDescent="0.2">
      <c r="A66" s="10"/>
      <c r="B66" s="282" t="s">
        <v>125</v>
      </c>
      <c r="C66" s="282"/>
      <c r="D66" s="282"/>
      <c r="E66" s="282"/>
      <c r="F66" s="282"/>
      <c r="G66" s="282"/>
      <c r="H66" s="282"/>
      <c r="I66" s="282"/>
      <c r="J66" s="282"/>
      <c r="K66" s="282"/>
      <c r="L66" s="282"/>
      <c r="M66" s="282"/>
      <c r="N66" s="282"/>
      <c r="O66" s="11"/>
      <c r="P66" s="10"/>
      <c r="Q66" s="10"/>
      <c r="R66" s="10"/>
      <c r="S66" s="9"/>
    </row>
    <row r="67" spans="1:19" s="7" customFormat="1" ht="12.75" customHeight="1" x14ac:dyDescent="0.2">
      <c r="A67" s="10"/>
      <c r="B67" s="282" t="s">
        <v>124</v>
      </c>
      <c r="C67" s="282"/>
      <c r="D67" s="282"/>
      <c r="E67" s="282"/>
      <c r="F67" s="282"/>
      <c r="G67" s="282"/>
      <c r="H67" s="282"/>
      <c r="I67" s="282"/>
      <c r="J67" s="282"/>
      <c r="K67" s="282"/>
      <c r="L67" s="282"/>
      <c r="M67" s="282"/>
      <c r="N67" s="282"/>
      <c r="O67" s="282"/>
      <c r="P67" s="10"/>
      <c r="Q67" s="10"/>
      <c r="R67" s="10"/>
      <c r="S67" s="9"/>
    </row>
    <row r="68" spans="1:19" s="7" customFormat="1" ht="12.75" customHeight="1" x14ac:dyDescent="0.2">
      <c r="A68" s="10"/>
      <c r="B68" s="282"/>
      <c r="C68" s="282"/>
      <c r="D68" s="282"/>
      <c r="E68" s="282"/>
      <c r="F68" s="282"/>
      <c r="G68" s="282"/>
      <c r="H68" s="282"/>
      <c r="I68" s="282"/>
      <c r="J68" s="282"/>
      <c r="K68" s="282"/>
      <c r="L68" s="282"/>
      <c r="M68" s="282"/>
      <c r="N68" s="282"/>
      <c r="O68" s="282"/>
      <c r="P68" s="10"/>
      <c r="Q68" s="10"/>
      <c r="R68" s="10"/>
      <c r="S68" s="9"/>
    </row>
    <row r="69" spans="1:19" s="7" customFormat="1" ht="12.75" customHeight="1" x14ac:dyDescent="0.2">
      <c r="A69" s="10"/>
      <c r="B69" s="10"/>
      <c r="C69" s="10"/>
      <c r="D69" s="61"/>
      <c r="E69" s="61"/>
      <c r="F69" s="59"/>
      <c r="G69" s="59"/>
      <c r="H69" s="60"/>
      <c r="I69" s="39"/>
      <c r="J69" s="39"/>
      <c r="K69" s="59"/>
      <c r="L69" s="39"/>
      <c r="M69" s="59"/>
      <c r="N69" s="59"/>
      <c r="O69" s="39"/>
      <c r="P69" s="10"/>
      <c r="Q69" s="10"/>
      <c r="R69" s="10"/>
      <c r="S69" s="9"/>
    </row>
    <row r="70" spans="1:19" s="7" customFormat="1" ht="12.75" customHeight="1" x14ac:dyDescent="0.2">
      <c r="A70" s="10"/>
      <c r="B70" s="56" t="s">
        <v>123</v>
      </c>
      <c r="C70" s="58" t="s">
        <v>122</v>
      </c>
      <c r="D70" s="58"/>
      <c r="E70" s="58"/>
      <c r="F70" s="58"/>
      <c r="G70" s="58"/>
      <c r="H70" s="58"/>
      <c r="I70" s="58"/>
      <c r="J70" s="58"/>
      <c r="K70" s="58"/>
      <c r="L70" s="58"/>
      <c r="M70" s="58"/>
      <c r="N70" s="10"/>
      <c r="O70" s="57"/>
      <c r="P70" s="9"/>
      <c r="Q70" s="9"/>
      <c r="R70" s="9"/>
      <c r="S70" s="9"/>
    </row>
    <row r="71" spans="1:19" s="7" customFormat="1" ht="12.75" customHeight="1" x14ac:dyDescent="0.2">
      <c r="A71" s="10"/>
      <c r="B71" s="56"/>
      <c r="C71" s="58" t="s">
        <v>121</v>
      </c>
      <c r="D71" s="58"/>
      <c r="E71" s="58"/>
      <c r="F71" s="58"/>
      <c r="G71" s="58"/>
      <c r="H71" s="58"/>
      <c r="I71" s="58"/>
      <c r="J71" s="58"/>
      <c r="K71" s="58"/>
      <c r="L71" s="58"/>
      <c r="M71" s="58"/>
      <c r="N71" s="10"/>
      <c r="O71" s="57"/>
      <c r="P71" s="9"/>
      <c r="Q71" s="9"/>
      <c r="R71" s="9"/>
      <c r="S71" s="9"/>
    </row>
    <row r="72" spans="1:19" s="7" customFormat="1" ht="12.75" customHeight="1" x14ac:dyDescent="0.2">
      <c r="A72" s="10"/>
      <c r="B72" s="56"/>
      <c r="C72" s="56"/>
      <c r="D72" s="55"/>
      <c r="E72" s="55"/>
      <c r="F72" s="55"/>
      <c r="G72" s="55"/>
      <c r="H72" s="55"/>
      <c r="I72" s="55"/>
      <c r="J72" s="55"/>
      <c r="K72" s="55"/>
      <c r="L72" s="55"/>
      <c r="M72" s="55"/>
      <c r="N72" s="54"/>
      <c r="O72" s="28"/>
      <c r="P72" s="53"/>
      <c r="Q72" s="53"/>
      <c r="R72" s="53"/>
      <c r="S72" s="9"/>
    </row>
    <row r="73" spans="1:19" s="7" customFormat="1" ht="27" customHeight="1" x14ac:dyDescent="0.2">
      <c r="A73" s="10"/>
      <c r="B73" s="264" t="s">
        <v>120</v>
      </c>
      <c r="C73" s="265"/>
      <c r="D73" s="268" t="s">
        <v>119</v>
      </c>
      <c r="E73" s="269"/>
      <c r="F73" s="269"/>
      <c r="G73" s="269"/>
      <c r="H73" s="269"/>
      <c r="I73" s="269"/>
      <c r="J73" s="269"/>
      <c r="K73" s="269"/>
      <c r="L73" s="269"/>
      <c r="M73" s="270"/>
      <c r="N73" s="271" t="s">
        <v>118</v>
      </c>
      <c r="O73" s="272"/>
      <c r="P73" s="272"/>
      <c r="Q73" s="272"/>
      <c r="R73" s="272"/>
      <c r="S73" s="52"/>
    </row>
    <row r="74" spans="1:19" s="7" customFormat="1" ht="27" customHeight="1" x14ac:dyDescent="0.2">
      <c r="A74" s="10"/>
      <c r="B74" s="266"/>
      <c r="C74" s="267"/>
      <c r="D74" s="273" t="s">
        <v>117</v>
      </c>
      <c r="E74" s="274"/>
      <c r="F74" s="274" t="s">
        <v>116</v>
      </c>
      <c r="G74" s="274"/>
      <c r="H74" s="274" t="s">
        <v>115</v>
      </c>
      <c r="I74" s="274"/>
      <c r="J74" s="274" t="s">
        <v>114</v>
      </c>
      <c r="K74" s="274"/>
      <c r="L74" s="274" t="s">
        <v>113</v>
      </c>
      <c r="M74" s="275"/>
      <c r="N74" s="51" t="s">
        <v>112</v>
      </c>
      <c r="O74" s="49"/>
      <c r="P74" s="50" t="s">
        <v>111</v>
      </c>
      <c r="Q74" s="49"/>
      <c r="R74" s="48" t="s">
        <v>110</v>
      </c>
      <c r="S74" s="9"/>
    </row>
    <row r="75" spans="1:19" s="7" customFormat="1" ht="12.75" x14ac:dyDescent="0.2">
      <c r="A75" s="10"/>
      <c r="B75" s="47" t="s">
        <v>25</v>
      </c>
      <c r="C75" s="46"/>
      <c r="D75" s="39">
        <v>29.397691999999999</v>
      </c>
      <c r="E75" s="41" t="s">
        <v>109</v>
      </c>
      <c r="F75" s="39">
        <v>31.525604999999999</v>
      </c>
      <c r="G75" s="41" t="s">
        <v>108</v>
      </c>
      <c r="H75" s="39">
        <v>31.834731999999999</v>
      </c>
      <c r="I75" s="41" t="s">
        <v>107</v>
      </c>
      <c r="J75" s="39">
        <v>33.120420000000003</v>
      </c>
      <c r="K75" s="40" t="s">
        <v>106</v>
      </c>
      <c r="L75" s="39">
        <v>32.476444999999998</v>
      </c>
      <c r="M75" s="38" t="s">
        <v>105</v>
      </c>
      <c r="N75" s="37">
        <v>2.1280098899999999E-2</v>
      </c>
      <c r="O75" s="36"/>
      <c r="P75" s="35">
        <v>0.53405826379999999</v>
      </c>
      <c r="Q75" s="34"/>
      <c r="R75" s="33">
        <v>0.68093966750000001</v>
      </c>
      <c r="S75" s="9"/>
    </row>
    <row r="76" spans="1:19" s="7" customFormat="1" ht="12.75" x14ac:dyDescent="0.2">
      <c r="A76" s="10"/>
      <c r="B76" s="45" t="s">
        <v>104</v>
      </c>
      <c r="C76" s="44"/>
      <c r="D76" s="39"/>
      <c r="E76" s="41"/>
      <c r="F76" s="39"/>
      <c r="G76" s="41"/>
      <c r="H76" s="39"/>
      <c r="I76" s="41"/>
      <c r="J76" s="39"/>
      <c r="K76" s="40"/>
      <c r="L76" s="39"/>
      <c r="M76" s="38"/>
      <c r="N76" s="37"/>
      <c r="O76" s="36"/>
      <c r="P76" s="35"/>
      <c r="Q76" s="34"/>
      <c r="R76" s="33"/>
      <c r="S76" s="9"/>
    </row>
    <row r="77" spans="1:19" s="7" customFormat="1" ht="12.75" x14ac:dyDescent="0.2">
      <c r="A77" s="10"/>
      <c r="B77" s="43" t="s">
        <v>19</v>
      </c>
      <c r="C77" s="42"/>
      <c r="D77" s="39">
        <v>28.586728999999998</v>
      </c>
      <c r="E77" s="41" t="s">
        <v>103</v>
      </c>
      <c r="F77" s="39">
        <v>30.026544999999999</v>
      </c>
      <c r="G77" s="41" t="s">
        <v>102</v>
      </c>
      <c r="H77" s="39">
        <v>32.100133999999997</v>
      </c>
      <c r="I77" s="41" t="s">
        <v>101</v>
      </c>
      <c r="J77" s="39">
        <v>31.854225</v>
      </c>
      <c r="K77" s="40" t="s">
        <v>100</v>
      </c>
      <c r="L77" s="39">
        <v>31.248380000000001</v>
      </c>
      <c r="M77" s="38" t="s">
        <v>99</v>
      </c>
      <c r="N77" s="37">
        <v>0.113390481</v>
      </c>
      <c r="O77" s="36"/>
      <c r="P77" s="35">
        <v>0.52068485080000004</v>
      </c>
      <c r="Q77" s="34"/>
      <c r="R77" s="33">
        <v>0.7722047688</v>
      </c>
      <c r="S77" s="9"/>
    </row>
    <row r="78" spans="1:19" s="7" customFormat="1" ht="12.75" x14ac:dyDescent="0.2">
      <c r="A78" s="10"/>
      <c r="B78" s="43" t="s">
        <v>13</v>
      </c>
      <c r="C78" s="42"/>
      <c r="D78" s="39">
        <v>30.263840999999999</v>
      </c>
      <c r="E78" s="41" t="s">
        <v>98</v>
      </c>
      <c r="F78" s="39">
        <v>33.100816000000002</v>
      </c>
      <c r="G78" s="41" t="s">
        <v>97</v>
      </c>
      <c r="H78" s="39">
        <v>31.555458000000002</v>
      </c>
      <c r="I78" s="41" t="s">
        <v>96</v>
      </c>
      <c r="J78" s="39">
        <v>34.450955</v>
      </c>
      <c r="K78" s="40" t="s">
        <v>95</v>
      </c>
      <c r="L78" s="39">
        <v>33.767260999999998</v>
      </c>
      <c r="M78" s="38" t="s">
        <v>94</v>
      </c>
      <c r="N78" s="37">
        <v>9.6698872599999999E-2</v>
      </c>
      <c r="O78" s="36"/>
      <c r="P78" s="35">
        <v>0.76015565500000004</v>
      </c>
      <c r="Q78" s="34"/>
      <c r="R78" s="33">
        <v>0.74528519299999996</v>
      </c>
      <c r="S78" s="9"/>
    </row>
    <row r="79" spans="1:19" s="7" customFormat="1" ht="12.75" x14ac:dyDescent="0.2">
      <c r="A79" s="10"/>
      <c r="B79" s="45" t="s">
        <v>93</v>
      </c>
      <c r="C79" s="44"/>
      <c r="D79" s="39"/>
      <c r="E79" s="41"/>
      <c r="F79" s="39"/>
      <c r="G79" s="41"/>
      <c r="H79" s="39"/>
      <c r="I79" s="41"/>
      <c r="J79" s="39"/>
      <c r="K79" s="40"/>
      <c r="L79" s="39"/>
      <c r="M79" s="38"/>
      <c r="N79" s="37"/>
      <c r="O79" s="36"/>
      <c r="P79" s="35"/>
      <c r="Q79" s="34"/>
      <c r="R79" s="33"/>
      <c r="S79" s="9"/>
    </row>
    <row r="80" spans="1:19" s="7" customFormat="1" ht="12.75" x14ac:dyDescent="0.2">
      <c r="A80" s="10"/>
      <c r="B80" s="43" t="s">
        <v>92</v>
      </c>
      <c r="C80" s="42"/>
      <c r="D80" s="39">
        <v>32.070616000000001</v>
      </c>
      <c r="E80" s="41" t="s">
        <v>91</v>
      </c>
      <c r="F80" s="39">
        <v>29.877509</v>
      </c>
      <c r="G80" s="41" t="s">
        <v>90</v>
      </c>
      <c r="H80" s="39">
        <v>31.929295</v>
      </c>
      <c r="I80" s="41" t="s">
        <v>89</v>
      </c>
      <c r="J80" s="39">
        <v>29.031579000000001</v>
      </c>
      <c r="K80" s="40" t="s">
        <v>88</v>
      </c>
      <c r="L80" s="39">
        <v>29.577874000000001</v>
      </c>
      <c r="M80" s="38" t="s">
        <v>87</v>
      </c>
      <c r="N80" s="37">
        <v>0.36127930730000002</v>
      </c>
      <c r="O80" s="36"/>
      <c r="P80" s="35">
        <v>0.91655409450000003</v>
      </c>
      <c r="Q80" s="34"/>
      <c r="R80" s="33">
        <v>0.856511405</v>
      </c>
      <c r="S80" s="9"/>
    </row>
    <row r="81" spans="1:19" s="7" customFormat="1" ht="12.75" x14ac:dyDescent="0.2">
      <c r="A81" s="10"/>
      <c r="B81" s="43" t="s">
        <v>86</v>
      </c>
      <c r="C81" s="42"/>
      <c r="D81" s="39">
        <v>27.742853</v>
      </c>
      <c r="E81" s="41" t="s">
        <v>85</v>
      </c>
      <c r="F81" s="39">
        <v>29.479187</v>
      </c>
      <c r="G81" s="41" t="s">
        <v>84</v>
      </c>
      <c r="H81" s="39">
        <v>29.478764000000002</v>
      </c>
      <c r="I81" s="41" t="s">
        <v>83</v>
      </c>
      <c r="J81" s="39">
        <v>31.159389000000001</v>
      </c>
      <c r="K81" s="40" t="s">
        <v>82</v>
      </c>
      <c r="L81" s="39">
        <v>31.005514000000002</v>
      </c>
      <c r="M81" s="38" t="s">
        <v>81</v>
      </c>
      <c r="N81" s="37">
        <v>0.12045502549999999</v>
      </c>
      <c r="O81" s="36"/>
      <c r="P81" s="35">
        <v>0.51115474589999998</v>
      </c>
      <c r="Q81" s="34"/>
      <c r="R81" s="33">
        <v>0.94644910510000002</v>
      </c>
      <c r="S81" s="9"/>
    </row>
    <row r="82" spans="1:19" s="7" customFormat="1" ht="12.75" x14ac:dyDescent="0.2">
      <c r="A82" s="10"/>
      <c r="B82" s="43" t="s">
        <v>80</v>
      </c>
      <c r="C82" s="42"/>
      <c r="D82" s="39">
        <v>29.437715000000001</v>
      </c>
      <c r="E82" s="41" t="s">
        <v>79</v>
      </c>
      <c r="F82" s="39">
        <v>34.545825000000001</v>
      </c>
      <c r="G82" s="41" t="s">
        <v>78</v>
      </c>
      <c r="H82" s="39">
        <v>34.131551999999999</v>
      </c>
      <c r="I82" s="41" t="s">
        <v>77</v>
      </c>
      <c r="J82" s="39">
        <v>37.680278999999999</v>
      </c>
      <c r="K82" s="40" t="s">
        <v>76</v>
      </c>
      <c r="L82" s="39">
        <v>35.845841999999998</v>
      </c>
      <c r="M82" s="38" t="s">
        <v>75</v>
      </c>
      <c r="N82" s="37">
        <v>2.8990829000000002E-3</v>
      </c>
      <c r="O82" s="36"/>
      <c r="P82" s="35">
        <v>0.62595912399999998</v>
      </c>
      <c r="Q82" s="34"/>
      <c r="R82" s="33">
        <v>0.46731410280000002</v>
      </c>
      <c r="S82" s="9"/>
    </row>
    <row r="83" spans="1:19" s="7" customFormat="1" ht="12.75" x14ac:dyDescent="0.2">
      <c r="A83" s="10"/>
      <c r="B83" s="45" t="s">
        <v>74</v>
      </c>
      <c r="C83" s="44"/>
      <c r="D83" s="39"/>
      <c r="E83" s="41"/>
      <c r="F83" s="39"/>
      <c r="G83" s="41"/>
      <c r="H83" s="39"/>
      <c r="I83" s="41"/>
      <c r="J83" s="39"/>
      <c r="K83" s="40"/>
      <c r="L83" s="39"/>
      <c r="M83" s="38"/>
      <c r="N83" s="37"/>
      <c r="O83" s="36"/>
      <c r="P83" s="35"/>
      <c r="Q83" s="34"/>
      <c r="R83" s="33"/>
      <c r="S83" s="9"/>
    </row>
    <row r="84" spans="1:19" s="7" customFormat="1" ht="12.75" x14ac:dyDescent="0.2">
      <c r="A84" s="10"/>
      <c r="B84" s="43" t="s">
        <v>25</v>
      </c>
      <c r="C84" s="42"/>
      <c r="D84" s="39">
        <v>37.735757999999997</v>
      </c>
      <c r="E84" s="41" t="s">
        <v>73</v>
      </c>
      <c r="F84" s="39">
        <v>43.812482000000003</v>
      </c>
      <c r="G84" s="41" t="s">
        <v>72</v>
      </c>
      <c r="H84" s="39">
        <v>42.831612999999997</v>
      </c>
      <c r="I84" s="41" t="s">
        <v>71</v>
      </c>
      <c r="J84" s="39">
        <v>43.417771000000002</v>
      </c>
      <c r="K84" s="40" t="s">
        <v>70</v>
      </c>
      <c r="L84" s="39">
        <v>41.401985000000003</v>
      </c>
      <c r="M84" s="38" t="s">
        <v>69</v>
      </c>
      <c r="N84" s="37">
        <v>0.1050463876</v>
      </c>
      <c r="O84" s="36"/>
      <c r="P84" s="35">
        <v>0.36240560570000002</v>
      </c>
      <c r="Q84" s="34"/>
      <c r="R84" s="33">
        <v>0.39761829609999999</v>
      </c>
      <c r="S84" s="9"/>
    </row>
    <row r="85" spans="1:19" s="7" customFormat="1" ht="12.75" x14ac:dyDescent="0.2">
      <c r="A85" s="10"/>
      <c r="B85" s="43" t="s">
        <v>19</v>
      </c>
      <c r="C85" s="42"/>
      <c r="D85" s="39">
        <v>36.713096</v>
      </c>
      <c r="E85" s="41" t="s">
        <v>68</v>
      </c>
      <c r="F85" s="39">
        <v>44.920043</v>
      </c>
      <c r="G85" s="41" t="s">
        <v>67</v>
      </c>
      <c r="H85" s="39">
        <v>44.093789999999998</v>
      </c>
      <c r="I85" s="41" t="s">
        <v>66</v>
      </c>
      <c r="J85" s="39">
        <v>45.254863999999998</v>
      </c>
      <c r="K85" s="40" t="s">
        <v>65</v>
      </c>
      <c r="L85" s="39">
        <v>39.071210999999998</v>
      </c>
      <c r="M85" s="38" t="s">
        <v>64</v>
      </c>
      <c r="N85" s="37">
        <v>0.40842738449999999</v>
      </c>
      <c r="O85" s="36"/>
      <c r="P85" s="35">
        <v>0.10428964020000001</v>
      </c>
      <c r="Q85" s="34"/>
      <c r="R85" s="33">
        <v>9.0448422400000006E-2</v>
      </c>
      <c r="S85" s="9"/>
    </row>
    <row r="86" spans="1:19" s="7" customFormat="1" ht="12.75" x14ac:dyDescent="0.2">
      <c r="A86" s="10"/>
      <c r="B86" s="43" t="s">
        <v>13</v>
      </c>
      <c r="C86" s="42"/>
      <c r="D86" s="39">
        <v>38.792555</v>
      </c>
      <c r="E86" s="41" t="s">
        <v>63</v>
      </c>
      <c r="F86" s="39">
        <v>42.644703999999997</v>
      </c>
      <c r="G86" s="41" t="s">
        <v>62</v>
      </c>
      <c r="H86" s="39">
        <v>41.498972999999999</v>
      </c>
      <c r="I86" s="41" t="s">
        <v>61</v>
      </c>
      <c r="J86" s="39">
        <v>41.474902999999998</v>
      </c>
      <c r="K86" s="40" t="s">
        <v>60</v>
      </c>
      <c r="L86" s="39">
        <v>43.860080000000004</v>
      </c>
      <c r="M86" s="38" t="s">
        <v>59</v>
      </c>
      <c r="N86" s="37">
        <v>0.13086293900000001</v>
      </c>
      <c r="O86" s="36"/>
      <c r="P86" s="35">
        <v>0.72422243809999998</v>
      </c>
      <c r="Q86" s="34"/>
      <c r="R86" s="33">
        <v>0.51216789110000005</v>
      </c>
      <c r="S86" s="9"/>
    </row>
    <row r="87" spans="1:19" s="7" customFormat="1" ht="12.75" x14ac:dyDescent="0.2">
      <c r="A87" s="10"/>
      <c r="B87" s="45" t="s">
        <v>58</v>
      </c>
      <c r="C87" s="44"/>
      <c r="D87" s="39"/>
      <c r="E87" s="41"/>
      <c r="F87" s="39"/>
      <c r="G87" s="41"/>
      <c r="H87" s="39"/>
      <c r="I87" s="41"/>
      <c r="J87" s="39"/>
      <c r="K87" s="40"/>
      <c r="L87" s="39"/>
      <c r="M87" s="38"/>
      <c r="N87" s="37"/>
      <c r="O87" s="36"/>
      <c r="P87" s="35"/>
      <c r="Q87" s="34"/>
      <c r="R87" s="33"/>
      <c r="S87" s="9"/>
    </row>
    <row r="88" spans="1:19" s="7" customFormat="1" ht="12.75" x14ac:dyDescent="0.2">
      <c r="A88" s="10"/>
      <c r="B88" s="43" t="s">
        <v>25</v>
      </c>
      <c r="C88" s="42"/>
      <c r="D88" s="39">
        <v>54.403604999999999</v>
      </c>
      <c r="E88" s="41" t="s">
        <v>57</v>
      </c>
      <c r="F88" s="39">
        <v>53.522868000000003</v>
      </c>
      <c r="G88" s="41" t="s">
        <v>56</v>
      </c>
      <c r="H88" s="39">
        <v>54.048493000000001</v>
      </c>
      <c r="I88" s="41" t="s">
        <v>55</v>
      </c>
      <c r="J88" s="39">
        <v>56.208257000000003</v>
      </c>
      <c r="K88" s="40" t="s">
        <v>54</v>
      </c>
      <c r="L88" s="39">
        <v>62.188662999999998</v>
      </c>
      <c r="M88" s="38" t="s">
        <v>53</v>
      </c>
      <c r="N88" s="37">
        <v>2.54311911E-2</v>
      </c>
      <c r="O88" s="36"/>
      <c r="P88" s="35">
        <v>5.2451651299999999E-2</v>
      </c>
      <c r="Q88" s="34"/>
      <c r="R88" s="33">
        <v>0.2272325026</v>
      </c>
      <c r="S88" s="9"/>
    </row>
    <row r="89" spans="1:19" s="7" customFormat="1" ht="12.75" x14ac:dyDescent="0.2">
      <c r="A89" s="10"/>
      <c r="B89" s="43" t="s">
        <v>19</v>
      </c>
      <c r="C89" s="42"/>
      <c r="D89" s="39">
        <v>51.156191999999997</v>
      </c>
      <c r="E89" s="41" t="s">
        <v>52</v>
      </c>
      <c r="F89" s="39">
        <v>50.687614000000004</v>
      </c>
      <c r="G89" s="41" t="s">
        <v>51</v>
      </c>
      <c r="H89" s="39">
        <v>58.057479999999998</v>
      </c>
      <c r="I89" s="41" t="s">
        <v>50</v>
      </c>
      <c r="J89" s="39">
        <v>53.275475999999998</v>
      </c>
      <c r="K89" s="40" t="s">
        <v>49</v>
      </c>
      <c r="L89" s="39">
        <v>59.248561000000002</v>
      </c>
      <c r="M89" s="38" t="s">
        <v>48</v>
      </c>
      <c r="N89" s="37">
        <v>0.15364763519999999</v>
      </c>
      <c r="O89" s="36"/>
      <c r="P89" s="35">
        <v>0.23209904919999999</v>
      </c>
      <c r="Q89" s="34"/>
      <c r="R89" s="33">
        <v>0.58946423130000003</v>
      </c>
      <c r="S89" s="9"/>
    </row>
    <row r="90" spans="1:19" s="7" customFormat="1" ht="12.75" x14ac:dyDescent="0.2">
      <c r="A90" s="10"/>
      <c r="B90" s="43" t="s">
        <v>13</v>
      </c>
      <c r="C90" s="42"/>
      <c r="D90" s="39">
        <v>57.842342000000002</v>
      </c>
      <c r="E90" s="41" t="s">
        <v>47</v>
      </c>
      <c r="F90" s="39">
        <v>56.254238000000001</v>
      </c>
      <c r="G90" s="41" t="s">
        <v>46</v>
      </c>
      <c r="H90" s="39">
        <v>50.258600999999999</v>
      </c>
      <c r="I90" s="41" t="s">
        <v>45</v>
      </c>
      <c r="J90" s="39">
        <v>59.668357999999998</v>
      </c>
      <c r="K90" s="40" t="s">
        <v>44</v>
      </c>
      <c r="L90" s="39">
        <v>65.503606000000005</v>
      </c>
      <c r="M90" s="38" t="s">
        <v>43</v>
      </c>
      <c r="N90" s="37">
        <v>8.6636544699999998E-2</v>
      </c>
      <c r="O90" s="36"/>
      <c r="P90" s="35">
        <v>6.7717979900000003E-2</v>
      </c>
      <c r="Q90" s="34"/>
      <c r="R90" s="33">
        <v>0.1716985902</v>
      </c>
      <c r="S90" s="9"/>
    </row>
    <row r="91" spans="1:19" s="7" customFormat="1" ht="12.75" x14ac:dyDescent="0.2">
      <c r="A91" s="10"/>
      <c r="B91" s="45" t="s">
        <v>42</v>
      </c>
      <c r="C91" s="44"/>
      <c r="D91" s="39"/>
      <c r="E91" s="41"/>
      <c r="F91" s="39"/>
      <c r="G91" s="41"/>
      <c r="H91" s="39"/>
      <c r="I91" s="41"/>
      <c r="J91" s="39"/>
      <c r="K91" s="40"/>
      <c r="L91" s="39"/>
      <c r="M91" s="38"/>
      <c r="N91" s="37"/>
      <c r="O91" s="36"/>
      <c r="P91" s="35"/>
      <c r="Q91" s="34"/>
      <c r="R91" s="33"/>
      <c r="S91" s="9"/>
    </row>
    <row r="92" spans="1:19" s="7" customFormat="1" ht="12.75" x14ac:dyDescent="0.2">
      <c r="A92" s="10"/>
      <c r="B92" s="43" t="s">
        <v>25</v>
      </c>
      <c r="C92" s="42"/>
      <c r="D92" s="39">
        <v>20.465869999999999</v>
      </c>
      <c r="E92" s="41" t="s">
        <v>41</v>
      </c>
      <c r="F92" s="39">
        <v>23.038305000000001</v>
      </c>
      <c r="G92" s="41" t="s">
        <v>40</v>
      </c>
      <c r="H92" s="39">
        <v>24.465714999999999</v>
      </c>
      <c r="I92" s="41" t="s">
        <v>39</v>
      </c>
      <c r="J92" s="39">
        <v>24.961048999999999</v>
      </c>
      <c r="K92" s="40" t="s">
        <v>38</v>
      </c>
      <c r="L92" s="39">
        <v>25.708523</v>
      </c>
      <c r="M92" s="38" t="s">
        <v>37</v>
      </c>
      <c r="N92" s="37">
        <v>9.9128368699999997E-2</v>
      </c>
      <c r="O92" s="36"/>
      <c r="P92" s="35">
        <v>0.44281002390000002</v>
      </c>
      <c r="Q92" s="34"/>
      <c r="R92" s="33">
        <v>0.72007394940000002</v>
      </c>
      <c r="S92" s="9"/>
    </row>
    <row r="93" spans="1:19" s="7" customFormat="1" ht="12.75" x14ac:dyDescent="0.2">
      <c r="A93" s="10"/>
      <c r="B93" s="43" t="s">
        <v>19</v>
      </c>
      <c r="C93" s="42"/>
      <c r="D93" s="39">
        <v>22.057680000000001</v>
      </c>
      <c r="E93" s="41" t="s">
        <v>36</v>
      </c>
      <c r="F93" s="39">
        <v>23.351569999999999</v>
      </c>
      <c r="G93" s="41" t="s">
        <v>35</v>
      </c>
      <c r="H93" s="39">
        <v>24.612300999999999</v>
      </c>
      <c r="I93" s="41" t="s">
        <v>34</v>
      </c>
      <c r="J93" s="39">
        <v>21.822348000000002</v>
      </c>
      <c r="K93" s="40" t="s">
        <v>33</v>
      </c>
      <c r="L93" s="39">
        <v>26.218648000000002</v>
      </c>
      <c r="M93" s="38" t="s">
        <v>32</v>
      </c>
      <c r="N93" s="37">
        <v>0.24647337180000001</v>
      </c>
      <c r="O93" s="36"/>
      <c r="P93" s="35">
        <v>0.47988380390000002</v>
      </c>
      <c r="Q93" s="34"/>
      <c r="R93" s="33">
        <v>0.27440754610000001</v>
      </c>
      <c r="S93" s="9"/>
    </row>
    <row r="94" spans="1:19" s="7" customFormat="1" ht="12.75" x14ac:dyDescent="0.2">
      <c r="A94" s="10"/>
      <c r="B94" s="43" t="s">
        <v>13</v>
      </c>
      <c r="C94" s="42"/>
      <c r="D94" s="39">
        <v>18.773848999999998</v>
      </c>
      <c r="E94" s="41" t="s">
        <v>31</v>
      </c>
      <c r="F94" s="39">
        <v>22.695459</v>
      </c>
      <c r="G94" s="41" t="s">
        <v>30</v>
      </c>
      <c r="H94" s="39">
        <v>24.321012</v>
      </c>
      <c r="I94" s="41" t="s">
        <v>29</v>
      </c>
      <c r="J94" s="39">
        <v>28.187923999999999</v>
      </c>
      <c r="K94" s="40" t="s">
        <v>28</v>
      </c>
      <c r="L94" s="39">
        <v>25.108180000000001</v>
      </c>
      <c r="M94" s="38" t="s">
        <v>27</v>
      </c>
      <c r="N94" s="37">
        <v>0.22833415470000001</v>
      </c>
      <c r="O94" s="36"/>
      <c r="P94" s="35">
        <v>0.70622605279999995</v>
      </c>
      <c r="Q94" s="34"/>
      <c r="R94" s="33">
        <v>0.70822737859999996</v>
      </c>
      <c r="S94" s="9"/>
    </row>
    <row r="95" spans="1:19" s="7" customFormat="1" ht="12.75" x14ac:dyDescent="0.2">
      <c r="A95" s="10"/>
      <c r="B95" s="45" t="s">
        <v>26</v>
      </c>
      <c r="C95" s="44"/>
      <c r="D95" s="39"/>
      <c r="E95" s="41"/>
      <c r="F95" s="39"/>
      <c r="G95" s="41"/>
      <c r="H95" s="39"/>
      <c r="I95" s="41"/>
      <c r="J95" s="39"/>
      <c r="K95" s="40"/>
      <c r="L95" s="39"/>
      <c r="M95" s="38"/>
      <c r="N95" s="37"/>
      <c r="O95" s="36"/>
      <c r="P95" s="35"/>
      <c r="Q95" s="34"/>
      <c r="R95" s="33"/>
      <c r="S95" s="9"/>
    </row>
    <row r="96" spans="1:19" s="7" customFormat="1" ht="12.75" x14ac:dyDescent="0.2">
      <c r="A96" s="10"/>
      <c r="B96" s="43" t="s">
        <v>25</v>
      </c>
      <c r="C96" s="42"/>
      <c r="D96" s="39">
        <v>24.977943</v>
      </c>
      <c r="E96" s="41" t="s">
        <v>24</v>
      </c>
      <c r="F96" s="39">
        <v>25.423956</v>
      </c>
      <c r="G96" s="41" t="s">
        <v>23</v>
      </c>
      <c r="H96" s="39">
        <v>27.074743999999999</v>
      </c>
      <c r="I96" s="41" t="s">
        <v>22</v>
      </c>
      <c r="J96" s="39">
        <v>27.697044999999999</v>
      </c>
      <c r="K96" s="40" t="s">
        <v>21</v>
      </c>
      <c r="L96" s="39">
        <v>27.703823</v>
      </c>
      <c r="M96" s="38" t="s">
        <v>20</v>
      </c>
      <c r="N96" s="37">
        <v>8.8918553100000006E-2</v>
      </c>
      <c r="O96" s="36"/>
      <c r="P96" s="35">
        <v>0.19888958470000001</v>
      </c>
      <c r="Q96" s="34"/>
      <c r="R96" s="33">
        <v>0.97951352089999999</v>
      </c>
      <c r="S96" s="9"/>
    </row>
    <row r="97" spans="1:19" s="7" customFormat="1" ht="12.75" x14ac:dyDescent="0.2">
      <c r="A97" s="10"/>
      <c r="B97" s="43" t="s">
        <v>19</v>
      </c>
      <c r="C97" s="42"/>
      <c r="D97" s="39">
        <v>24.375159</v>
      </c>
      <c r="E97" s="41" t="s">
        <v>18</v>
      </c>
      <c r="F97" s="39">
        <v>23.477672999999999</v>
      </c>
      <c r="G97" s="41" t="s">
        <v>17</v>
      </c>
      <c r="H97" s="39">
        <v>26.990476999999998</v>
      </c>
      <c r="I97" s="41" t="s">
        <v>16</v>
      </c>
      <c r="J97" s="39">
        <v>26.215489000000002</v>
      </c>
      <c r="K97" s="40" t="s">
        <v>15</v>
      </c>
      <c r="L97" s="39">
        <v>25.156766999999999</v>
      </c>
      <c r="M97" s="38" t="s">
        <v>14</v>
      </c>
      <c r="N97" s="37">
        <v>0.64943583810000005</v>
      </c>
      <c r="O97" s="36"/>
      <c r="P97" s="35">
        <v>0.46490994810000003</v>
      </c>
      <c r="Q97" s="34"/>
      <c r="R97" s="33">
        <v>0.67625702359999995</v>
      </c>
      <c r="S97" s="9"/>
    </row>
    <row r="98" spans="1:19" s="7" customFormat="1" ht="12.75" x14ac:dyDescent="0.2">
      <c r="A98" s="10"/>
      <c r="B98" s="32" t="s">
        <v>13</v>
      </c>
      <c r="C98" s="31"/>
      <c r="D98" s="30">
        <v>25.619713999999998</v>
      </c>
      <c r="E98" s="29" t="s">
        <v>12</v>
      </c>
      <c r="F98" s="28">
        <v>27.490264</v>
      </c>
      <c r="G98" s="29" t="s">
        <v>11</v>
      </c>
      <c r="H98" s="28">
        <v>27.166267000000001</v>
      </c>
      <c r="I98" s="29" t="s">
        <v>10</v>
      </c>
      <c r="J98" s="28">
        <v>29.170444</v>
      </c>
      <c r="K98" s="29" t="s">
        <v>9</v>
      </c>
      <c r="L98" s="28">
        <v>30.297545</v>
      </c>
      <c r="M98" s="27" t="s">
        <v>8</v>
      </c>
      <c r="N98" s="26">
        <v>7.4031385199999994E-2</v>
      </c>
      <c r="O98" s="25"/>
      <c r="P98" s="24">
        <v>0.28514683439999999</v>
      </c>
      <c r="Q98" s="23"/>
      <c r="R98" s="22">
        <v>0.68824065720000005</v>
      </c>
      <c r="S98" s="9"/>
    </row>
    <row r="99" spans="1:19" s="7" customFormat="1" ht="24.75" customHeight="1" x14ac:dyDescent="0.2">
      <c r="A99" s="20"/>
      <c r="B99" s="21" t="s">
        <v>7</v>
      </c>
      <c r="C99" s="276" t="s">
        <v>6</v>
      </c>
      <c r="D99" s="276"/>
      <c r="E99" s="276"/>
      <c r="F99" s="276"/>
      <c r="G99" s="276"/>
      <c r="H99" s="276"/>
      <c r="I99" s="276"/>
      <c r="J99" s="276"/>
      <c r="K99" s="276"/>
      <c r="L99" s="276"/>
      <c r="M99" s="276"/>
      <c r="N99" s="276"/>
      <c r="O99" s="276"/>
      <c r="P99" s="276"/>
      <c r="Q99" s="20"/>
      <c r="R99" s="20"/>
      <c r="S99" s="19"/>
    </row>
    <row r="100" spans="1:19" s="15" customFormat="1" ht="12" customHeight="1" x14ac:dyDescent="0.2">
      <c r="A100" s="3"/>
      <c r="B100" s="18" t="s">
        <v>5</v>
      </c>
      <c r="C100" s="17" t="s">
        <v>4</v>
      </c>
      <c r="D100" s="16"/>
      <c r="E100" s="16"/>
      <c r="F100" s="16"/>
      <c r="G100" s="16"/>
      <c r="H100" s="16"/>
      <c r="I100" s="16"/>
      <c r="J100" s="16"/>
      <c r="K100" s="16"/>
      <c r="L100" s="16"/>
      <c r="M100" s="16"/>
      <c r="N100" s="3"/>
      <c r="O100" s="3"/>
      <c r="P100" s="3"/>
      <c r="Q100" s="3"/>
      <c r="R100" s="3"/>
      <c r="S100" s="2"/>
    </row>
    <row r="101" spans="1:19" ht="12.75" x14ac:dyDescent="0.2">
      <c r="A101" s="10"/>
      <c r="B101" s="10"/>
      <c r="C101" s="10"/>
      <c r="D101" s="10"/>
      <c r="E101" s="10"/>
      <c r="F101" s="10"/>
      <c r="G101" s="10"/>
      <c r="H101" s="10"/>
      <c r="I101" s="10"/>
      <c r="J101" s="10"/>
      <c r="K101" s="10"/>
      <c r="L101" s="10"/>
      <c r="M101" s="10"/>
      <c r="N101" s="10"/>
      <c r="O101" s="10"/>
      <c r="P101" s="10"/>
      <c r="Q101" s="10"/>
      <c r="R101" s="10"/>
      <c r="S101" s="9"/>
    </row>
    <row r="102" spans="1:19" s="7" customFormat="1" ht="12.75" x14ac:dyDescent="0.2">
      <c r="A102" s="10"/>
      <c r="B102" s="14"/>
      <c r="C102" s="14"/>
      <c r="D102" s="11"/>
      <c r="E102" s="11"/>
      <c r="F102" s="12"/>
      <c r="G102" s="12"/>
      <c r="H102" s="13"/>
      <c r="I102" s="11"/>
      <c r="J102" s="11"/>
      <c r="K102" s="12"/>
      <c r="L102" s="11"/>
      <c r="M102" s="12"/>
      <c r="N102" s="12"/>
      <c r="O102" s="11"/>
      <c r="P102" s="10"/>
      <c r="Q102" s="10"/>
      <c r="R102" s="10"/>
      <c r="S102" s="9"/>
    </row>
    <row r="103" spans="1:19" s="7" customFormat="1" ht="12.75" x14ac:dyDescent="0.2">
      <c r="A103" s="3"/>
      <c r="B103" s="3"/>
      <c r="C103" s="8" t="s">
        <v>3</v>
      </c>
      <c r="D103" s="3"/>
      <c r="E103" s="6"/>
      <c r="F103" s="5"/>
      <c r="G103" s="5"/>
      <c r="H103" s="6"/>
      <c r="I103" s="6"/>
      <c r="J103" s="5"/>
      <c r="K103" s="5"/>
      <c r="L103" s="5"/>
      <c r="M103" s="5"/>
      <c r="N103" s="6"/>
      <c r="O103" s="6"/>
      <c r="P103" s="5"/>
      <c r="Q103" s="6"/>
      <c r="R103" s="6"/>
      <c r="S103" s="5"/>
    </row>
    <row r="104" spans="1:19" x14ac:dyDescent="0.2">
      <c r="E104" s="6"/>
      <c r="F104" s="5"/>
      <c r="G104" s="5"/>
      <c r="H104" s="6"/>
      <c r="I104" s="6"/>
      <c r="J104" s="5"/>
      <c r="K104" s="5"/>
      <c r="L104" s="5"/>
      <c r="M104" s="5"/>
      <c r="N104" s="6"/>
      <c r="O104" s="6"/>
      <c r="P104" s="5"/>
      <c r="Q104" s="6"/>
      <c r="R104" s="6"/>
      <c r="S104" s="5"/>
    </row>
    <row r="105" spans="1:19" x14ac:dyDescent="0.2">
      <c r="B105" s="4"/>
      <c r="C105" s="4"/>
    </row>
  </sheetData>
  <mergeCells count="25">
    <mergeCell ref="C99:P99"/>
    <mergeCell ref="D3:Q3"/>
    <mergeCell ref="B36:O36"/>
    <mergeCell ref="K42:L42"/>
    <mergeCell ref="C61:K61"/>
    <mergeCell ref="B66:N66"/>
    <mergeCell ref="B67:O68"/>
    <mergeCell ref="B73:C74"/>
    <mergeCell ref="D73:M73"/>
    <mergeCell ref="N73:R73"/>
    <mergeCell ref="D74:E74"/>
    <mergeCell ref="F74:G74"/>
    <mergeCell ref="H74:I74"/>
    <mergeCell ref="J74:K74"/>
    <mergeCell ref="L74:M74"/>
    <mergeCell ref="B1:N1"/>
    <mergeCell ref="Q2:R2"/>
    <mergeCell ref="P9:S9"/>
    <mergeCell ref="P10:X10"/>
    <mergeCell ref="B13:C14"/>
    <mergeCell ref="D13:E13"/>
    <mergeCell ref="F13:G13"/>
    <mergeCell ref="H13:I13"/>
    <mergeCell ref="J13:L13"/>
    <mergeCell ref="P11:V11"/>
  </mergeCells>
  <conditionalFormatting sqref="N75 N96:N98 N92:N94 N88:N90 N84:N86 R75 R96:R98 R92:R94 R88:R90 R84:R86 P75 P96:P98 P92:P94 P88:P90 P84:P86 N77:N78 R77:R78 P77:P78 P80:P82 R80:R82 N80:N82">
    <cfRule type="cellIs" dxfId="1" priority="1" operator="lessThan">
      <formula>0.05</formula>
    </cfRule>
  </conditionalFormatting>
  <hyperlinks>
    <hyperlink ref="C103" location="Contents!A1" display="Back to Contents"/>
    <hyperlink ref="P9" location="Exc_vg_gd_health!B6" display="1. Prevalence in the population, 2012/13"/>
    <hyperlink ref="P10" location="Exc_vg_gd_health!B41" display="2. Comparisons by sex, ethnic group and neighbourhood deprivation, 2012/13 (adjusted rate ratios)"/>
    <hyperlink ref="P11" location="Exc_vg_gd_health!A112" display="Exc_vg_gd_health!A112"/>
    <hyperlink ref="P9:S9" location="'Overweight or obese'!A6" display="1. Prevalence in the population, 2014/15"/>
    <hyperlink ref="P10:X10" location="'Overweight or obese'!A63" display="2. Comparisons by sex, ethnic group and neighbourhood deprivation, 2014/15 (adjusted rate ratios)"/>
    <hyperlink ref="P11:V11" location="'Overweight or obese'!A95" display="3. Changes over time (unadjusted prevalence and age-standardised p-value)"/>
  </hyperlinks>
  <pageMargins left="0.43307086614173229" right="0.23622047244094491" top="0.35433070866141736" bottom="0.35433070866141736" header="0.11811023622047245" footer="0.11811023622047245"/>
  <pageSetup paperSize="9" scale="70" fitToHeight="0" orientation="landscape" r:id="rId1"/>
  <headerFooter>
    <oddHeader xml:space="preserve">&amp;C </oddHeader>
    <oddFooter xml:space="preserve">&amp;C </oddFooter>
  </headerFooter>
  <rowBreaks count="2" manualBreakCount="2">
    <brk id="8" max="16383" man="1"/>
    <brk id="34" max="16383" man="1"/>
  </rowBreaks>
  <colBreaks count="1" manualBreakCount="1">
    <brk id="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X117"/>
  <sheetViews>
    <sheetView showGridLines="0" zoomScaleNormal="100" workbookViewId="0">
      <pane ySplit="5" topLeftCell="A8" activePane="bottomLeft" state="frozen"/>
      <selection activeCell="P14" sqref="P14"/>
      <selection pane="bottomLeft" activeCell="F17" sqref="F17"/>
    </sheetView>
  </sheetViews>
  <sheetFormatPr defaultColWidth="9.140625" defaultRowHeight="11.25" x14ac:dyDescent="0.2"/>
  <cols>
    <col min="1" max="1" width="2.5703125" style="3" customWidth="1"/>
    <col min="2" max="2" width="8" style="3" customWidth="1"/>
    <col min="3" max="3" width="24.28515625" style="3" customWidth="1"/>
    <col min="4" max="4" width="9.7109375" style="3" customWidth="1"/>
    <col min="5" max="5" width="10.7109375" style="3" customWidth="1"/>
    <col min="6" max="6" width="9.7109375" style="3" customWidth="1"/>
    <col min="7" max="7" width="10.7109375" style="3" customWidth="1"/>
    <col min="8" max="8" width="9.7109375" style="3" customWidth="1"/>
    <col min="9" max="9" width="10.7109375" style="3" customWidth="1"/>
    <col min="10" max="10" width="9.7109375" style="3" customWidth="1"/>
    <col min="11" max="11" width="10.7109375" style="3" customWidth="1"/>
    <col min="12" max="12" width="9.7109375" style="3" customWidth="1"/>
    <col min="13" max="14" width="10.7109375" style="3" customWidth="1"/>
    <col min="15" max="15" width="1.42578125" style="3" customWidth="1"/>
    <col min="16" max="16" width="10.7109375" style="3" customWidth="1"/>
    <col min="17" max="17" width="1.42578125" style="3" customWidth="1"/>
    <col min="18" max="18" width="10.7109375" style="3" customWidth="1"/>
    <col min="19" max="19" width="15.7109375" style="2" customWidth="1"/>
    <col min="20" max="20" width="9.140625" style="2"/>
    <col min="21" max="16384" width="9.140625" style="3"/>
  </cols>
  <sheetData>
    <row r="1" spans="2:24" ht="14.25" x14ac:dyDescent="0.2">
      <c r="B1" s="253" t="s">
        <v>230</v>
      </c>
      <c r="C1" s="253"/>
      <c r="D1" s="253"/>
      <c r="E1" s="253"/>
      <c r="F1" s="253"/>
      <c r="G1" s="253"/>
      <c r="H1" s="253"/>
      <c r="I1" s="253"/>
      <c r="J1" s="254"/>
      <c r="K1" s="254"/>
      <c r="L1" s="254"/>
      <c r="M1" s="206"/>
      <c r="O1" s="90"/>
      <c r="P1" s="90"/>
      <c r="Q1" s="90"/>
      <c r="R1" s="90"/>
    </row>
    <row r="2" spans="2:24" ht="5.25" customHeight="1" x14ac:dyDescent="0.2">
      <c r="B2" s="205"/>
      <c r="C2" s="205"/>
      <c r="D2" s="90"/>
      <c r="E2" s="90"/>
      <c r="F2" s="90"/>
      <c r="G2" s="90"/>
      <c r="H2" s="90"/>
      <c r="I2" s="90"/>
      <c r="J2" s="9"/>
      <c r="K2" s="2"/>
      <c r="L2" s="2"/>
      <c r="O2" s="255"/>
      <c r="P2" s="255"/>
      <c r="Q2" s="203"/>
      <c r="R2" s="203"/>
    </row>
    <row r="3" spans="2:24" ht="39.75" customHeight="1" x14ac:dyDescent="0.2">
      <c r="B3" s="204" t="s">
        <v>229</v>
      </c>
      <c r="C3" s="204"/>
      <c r="D3" s="277" t="s">
        <v>444</v>
      </c>
      <c r="E3" s="277"/>
      <c r="F3" s="277"/>
      <c r="G3" s="277"/>
      <c r="H3" s="277"/>
      <c r="I3" s="277"/>
      <c r="J3" s="277"/>
      <c r="K3" s="277"/>
      <c r="L3" s="277"/>
      <c r="M3" s="277"/>
      <c r="N3" s="277"/>
      <c r="O3" s="277"/>
      <c r="P3" s="203"/>
      <c r="Q3" s="203"/>
      <c r="R3" s="203"/>
    </row>
    <row r="4" spans="2:24" ht="15.75" customHeight="1" x14ac:dyDescent="0.2">
      <c r="D4" s="252" t="s">
        <v>443</v>
      </c>
      <c r="E4" s="1"/>
      <c r="F4" s="1"/>
      <c r="G4" s="1"/>
      <c r="H4" s="1"/>
      <c r="I4" s="1"/>
      <c r="J4" s="1"/>
      <c r="K4" s="1"/>
      <c r="L4" s="1"/>
      <c r="M4" s="1"/>
      <c r="N4" s="1"/>
      <c r="O4" s="1"/>
    </row>
    <row r="5" spans="2:24" ht="17.25" customHeight="1" x14ac:dyDescent="0.2">
      <c r="B5" s="200"/>
      <c r="C5" s="200"/>
      <c r="D5" s="198"/>
      <c r="E5" s="2"/>
      <c r="F5" s="2"/>
      <c r="G5" s="2"/>
      <c r="H5" s="2"/>
      <c r="I5" s="2"/>
      <c r="J5" s="2"/>
      <c r="K5" s="2"/>
      <c r="L5" s="2"/>
      <c r="M5" s="2"/>
      <c r="N5" s="2"/>
      <c r="O5" s="2"/>
    </row>
    <row r="6" spans="2:24" ht="15" x14ac:dyDescent="0.2">
      <c r="B6" s="199" t="s">
        <v>227</v>
      </c>
      <c r="C6" s="199"/>
      <c r="D6" s="198"/>
      <c r="E6" s="2"/>
      <c r="F6" s="2"/>
      <c r="G6" s="2"/>
      <c r="H6" s="197"/>
      <c r="I6" s="196"/>
      <c r="J6" s="2"/>
      <c r="K6" s="183"/>
    </row>
    <row r="7" spans="2:24" ht="12.75" customHeight="1" x14ac:dyDescent="0.2">
      <c r="B7" s="195" t="s">
        <v>442</v>
      </c>
      <c r="C7" s="195"/>
      <c r="D7" s="194"/>
      <c r="E7" s="192"/>
      <c r="F7" s="192"/>
      <c r="G7" s="192"/>
      <c r="H7" s="191"/>
      <c r="I7" s="193"/>
      <c r="J7" s="192"/>
      <c r="K7" s="192"/>
      <c r="L7" s="187"/>
      <c r="M7" s="187"/>
    </row>
    <row r="8" spans="2:24" ht="12.75" customHeight="1" x14ac:dyDescent="0.2">
      <c r="B8" s="190"/>
      <c r="C8" s="190"/>
      <c r="D8" s="189"/>
      <c r="E8" s="183"/>
      <c r="F8" s="183"/>
      <c r="G8" s="183"/>
      <c r="H8" s="187"/>
      <c r="I8" s="188"/>
      <c r="J8" s="183"/>
      <c r="K8" s="183"/>
      <c r="L8" s="187"/>
      <c r="M8" s="187"/>
      <c r="P8" s="186" t="s">
        <v>225</v>
      </c>
    </row>
    <row r="9" spans="2:24" ht="12.75" customHeight="1" x14ac:dyDescent="0.2">
      <c r="B9" s="184" t="s">
        <v>224</v>
      </c>
      <c r="C9" s="125" t="str">
        <f>D3</f>
        <v>Overweight or obese: BMI greater than 25.0 (or equivalent for &lt;18 years)</v>
      </c>
      <c r="E9" s="131"/>
      <c r="F9" s="131"/>
      <c r="G9" s="131"/>
      <c r="H9" s="131"/>
      <c r="I9" s="131"/>
      <c r="J9" s="131"/>
      <c r="K9" s="125"/>
      <c r="L9" s="183"/>
      <c r="M9" s="2"/>
      <c r="N9" s="2"/>
      <c r="O9" s="2"/>
      <c r="P9" s="256" t="s">
        <v>223</v>
      </c>
      <c r="Q9" s="256"/>
      <c r="R9" s="256"/>
      <c r="S9" s="256"/>
    </row>
    <row r="10" spans="2:24" ht="13.15" customHeight="1" x14ac:dyDescent="0.2">
      <c r="B10" s="184"/>
      <c r="C10" s="131" t="s">
        <v>441</v>
      </c>
      <c r="E10" s="125"/>
      <c r="F10" s="125"/>
      <c r="G10" s="125"/>
      <c r="H10" s="125"/>
      <c r="I10" s="125"/>
      <c r="J10" s="125"/>
      <c r="K10" s="125"/>
      <c r="L10" s="183"/>
      <c r="M10" s="2"/>
      <c r="N10" s="2"/>
      <c r="P10" s="256" t="s">
        <v>221</v>
      </c>
      <c r="Q10" s="256"/>
      <c r="R10" s="256"/>
      <c r="S10" s="256"/>
      <c r="T10" s="256"/>
      <c r="U10" s="256"/>
      <c r="V10" s="256"/>
      <c r="W10" s="256"/>
      <c r="X10" s="256"/>
    </row>
    <row r="11" spans="2:24" ht="13.15" customHeight="1" x14ac:dyDescent="0.2">
      <c r="B11" s="184"/>
      <c r="C11" s="125" t="s">
        <v>220</v>
      </c>
      <c r="D11" s="2"/>
      <c r="E11" s="125"/>
      <c r="F11" s="125"/>
      <c r="G11" s="125"/>
      <c r="H11" s="125"/>
      <c r="I11" s="125"/>
      <c r="J11" s="125"/>
      <c r="K11" s="125"/>
      <c r="L11" s="183"/>
      <c r="M11" s="2"/>
      <c r="N11" s="2"/>
      <c r="P11" s="256" t="s">
        <v>219</v>
      </c>
      <c r="Q11" s="256"/>
      <c r="R11" s="256"/>
      <c r="S11" s="256"/>
      <c r="T11" s="256"/>
      <c r="U11" s="256"/>
      <c r="V11" s="256"/>
    </row>
    <row r="12" spans="2:24" ht="12.75" customHeight="1" x14ac:dyDescent="0.2">
      <c r="B12" s="184"/>
      <c r="C12" s="125"/>
      <c r="E12" s="125"/>
      <c r="F12" s="125"/>
      <c r="G12" s="125"/>
      <c r="H12" s="125"/>
      <c r="I12" s="125"/>
      <c r="J12" s="125"/>
      <c r="K12" s="125"/>
      <c r="L12" s="183"/>
      <c r="M12" s="2"/>
      <c r="N12" s="2"/>
      <c r="P12" s="2"/>
      <c r="Q12" s="2"/>
      <c r="R12" s="2"/>
    </row>
    <row r="13" spans="2:24" x14ac:dyDescent="0.2">
      <c r="B13" s="287" t="s">
        <v>120</v>
      </c>
      <c r="C13" s="288"/>
      <c r="D13" s="261" t="s">
        <v>218</v>
      </c>
      <c r="E13" s="262"/>
      <c r="F13" s="262" t="s">
        <v>243</v>
      </c>
      <c r="G13" s="262"/>
      <c r="H13" s="262" t="s">
        <v>237</v>
      </c>
      <c r="I13" s="262"/>
      <c r="J13" s="261" t="s">
        <v>440</v>
      </c>
      <c r="K13" s="262"/>
      <c r="L13" s="263"/>
      <c r="M13" s="182"/>
      <c r="N13" s="182"/>
      <c r="O13" s="2"/>
      <c r="P13" s="2"/>
      <c r="Q13" s="2"/>
      <c r="R13" s="2"/>
    </row>
    <row r="14" spans="2:24" ht="12.75" customHeight="1" x14ac:dyDescent="0.2">
      <c r="B14" s="289"/>
      <c r="C14" s="290"/>
      <c r="D14" s="181" t="s">
        <v>216</v>
      </c>
      <c r="E14" s="179" t="s">
        <v>166</v>
      </c>
      <c r="F14" s="181" t="s">
        <v>216</v>
      </c>
      <c r="G14" s="179" t="s">
        <v>166</v>
      </c>
      <c r="H14" s="181" t="s">
        <v>216</v>
      </c>
      <c r="I14" s="179" t="s">
        <v>166</v>
      </c>
      <c r="J14" s="180" t="s">
        <v>25</v>
      </c>
      <c r="K14" s="179" t="s">
        <v>166</v>
      </c>
      <c r="L14" s="251"/>
      <c r="M14" s="2"/>
      <c r="N14" s="176"/>
      <c r="O14" s="2"/>
      <c r="P14" s="175"/>
      <c r="Q14" s="175"/>
      <c r="R14" s="175"/>
    </row>
    <row r="15" spans="2:24" x14ac:dyDescent="0.2">
      <c r="B15" s="174" t="s">
        <v>25</v>
      </c>
      <c r="C15" s="173"/>
      <c r="D15" s="121">
        <v>65.634513999999996</v>
      </c>
      <c r="E15" s="153" t="s">
        <v>358</v>
      </c>
      <c r="F15" s="121">
        <v>70.060113999999999</v>
      </c>
      <c r="G15" s="153" t="s">
        <v>353</v>
      </c>
      <c r="H15" s="121">
        <v>61.462575999999999</v>
      </c>
      <c r="I15" s="172" t="s">
        <v>348</v>
      </c>
      <c r="J15" s="157">
        <v>2397000</v>
      </c>
      <c r="K15" s="147" t="s">
        <v>439</v>
      </c>
      <c r="L15" s="246"/>
      <c r="N15" s="146"/>
      <c r="O15" s="2"/>
      <c r="P15" s="2"/>
      <c r="Q15" s="2"/>
      <c r="R15" s="2"/>
    </row>
    <row r="16" spans="2:24" ht="11.45" customHeight="1" x14ac:dyDescent="0.2">
      <c r="B16" s="171" t="s">
        <v>93</v>
      </c>
      <c r="C16" s="170"/>
      <c r="D16" s="121"/>
      <c r="E16" s="153"/>
      <c r="F16" s="121"/>
      <c r="G16" s="153"/>
      <c r="H16" s="121"/>
      <c r="I16" s="158"/>
      <c r="J16" s="157"/>
      <c r="K16" s="147"/>
      <c r="L16" s="246"/>
      <c r="N16" s="146"/>
    </row>
    <row r="17" spans="2:14" x14ac:dyDescent="0.2">
      <c r="B17" s="218" t="s">
        <v>347</v>
      </c>
      <c r="C17" s="217"/>
      <c r="D17" s="121">
        <v>36.689337999999999</v>
      </c>
      <c r="E17" s="153" t="s">
        <v>342</v>
      </c>
      <c r="F17" s="121">
        <v>33.280670999999998</v>
      </c>
      <c r="G17" s="153" t="s">
        <v>438</v>
      </c>
      <c r="H17" s="121">
        <v>39.891396999999998</v>
      </c>
      <c r="I17" s="158" t="s">
        <v>437</v>
      </c>
      <c r="J17" s="157">
        <v>72000</v>
      </c>
      <c r="K17" s="147" t="s">
        <v>436</v>
      </c>
      <c r="L17" s="246"/>
      <c r="N17" s="146"/>
    </row>
    <row r="18" spans="2:14" x14ac:dyDescent="0.2">
      <c r="B18" s="218" t="s">
        <v>341</v>
      </c>
      <c r="C18" s="217"/>
      <c r="D18" s="121">
        <v>48.045462000000001</v>
      </c>
      <c r="E18" s="153" t="s">
        <v>336</v>
      </c>
      <c r="F18" s="121">
        <v>48.181727000000002</v>
      </c>
      <c r="G18" s="153" t="s">
        <v>435</v>
      </c>
      <c r="H18" s="121">
        <v>47.892512000000004</v>
      </c>
      <c r="I18" s="158" t="s">
        <v>434</v>
      </c>
      <c r="J18" s="157">
        <v>219000</v>
      </c>
      <c r="K18" s="147" t="s">
        <v>433</v>
      </c>
      <c r="L18" s="246"/>
      <c r="N18" s="146"/>
    </row>
    <row r="19" spans="2:14" x14ac:dyDescent="0.2">
      <c r="B19" s="250" t="s">
        <v>335</v>
      </c>
      <c r="C19" s="249"/>
      <c r="D19" s="121">
        <v>44.644399</v>
      </c>
      <c r="E19" s="153" t="s">
        <v>330</v>
      </c>
      <c r="F19" s="121">
        <v>43.988664999999997</v>
      </c>
      <c r="G19" s="153" t="s">
        <v>432</v>
      </c>
      <c r="H19" s="121">
        <v>45.342162000000002</v>
      </c>
      <c r="I19" s="158" t="s">
        <v>431</v>
      </c>
      <c r="J19" s="157">
        <v>291000</v>
      </c>
      <c r="K19" s="147" t="s">
        <v>430</v>
      </c>
      <c r="L19" s="246"/>
      <c r="N19" s="146"/>
    </row>
    <row r="20" spans="2:14" x14ac:dyDescent="0.2">
      <c r="B20" s="250" t="s">
        <v>329</v>
      </c>
      <c r="C20" s="249"/>
      <c r="D20" s="121">
        <v>61.516215000000003</v>
      </c>
      <c r="E20" s="153" t="s">
        <v>324</v>
      </c>
      <c r="F20" s="121">
        <v>67.619483000000002</v>
      </c>
      <c r="G20" s="153" t="s">
        <v>429</v>
      </c>
      <c r="H20" s="121">
        <v>55.670865999999997</v>
      </c>
      <c r="I20" s="158" t="s">
        <v>428</v>
      </c>
      <c r="J20" s="157">
        <v>362000</v>
      </c>
      <c r="K20" s="147" t="s">
        <v>427</v>
      </c>
      <c r="L20" s="246"/>
      <c r="N20" s="146"/>
    </row>
    <row r="21" spans="2:14" x14ac:dyDescent="0.2">
      <c r="B21" s="250" t="s">
        <v>323</v>
      </c>
      <c r="C21" s="249"/>
      <c r="D21" s="121">
        <v>69.386219999999994</v>
      </c>
      <c r="E21" s="153" t="s">
        <v>318</v>
      </c>
      <c r="F21" s="121">
        <v>77.913898000000003</v>
      </c>
      <c r="G21" s="153" t="s">
        <v>426</v>
      </c>
      <c r="H21" s="121">
        <v>61.643486000000003</v>
      </c>
      <c r="I21" s="158" t="s">
        <v>425</v>
      </c>
      <c r="J21" s="157">
        <v>405000</v>
      </c>
      <c r="K21" s="147" t="s">
        <v>424</v>
      </c>
      <c r="L21" s="246"/>
      <c r="N21" s="146"/>
    </row>
    <row r="22" spans="2:14" x14ac:dyDescent="0.2">
      <c r="B22" s="250" t="s">
        <v>317</v>
      </c>
      <c r="C22" s="249"/>
      <c r="D22" s="121">
        <v>72.287172999999996</v>
      </c>
      <c r="E22" s="153" t="s">
        <v>312</v>
      </c>
      <c r="F22" s="121">
        <v>78.485446999999994</v>
      </c>
      <c r="G22" s="153" t="s">
        <v>423</v>
      </c>
      <c r="H22" s="121">
        <v>66.533743000000001</v>
      </c>
      <c r="I22" s="158" t="s">
        <v>422</v>
      </c>
      <c r="J22" s="157">
        <v>456000</v>
      </c>
      <c r="K22" s="147" t="s">
        <v>421</v>
      </c>
      <c r="L22" s="246"/>
      <c r="N22" s="146"/>
    </row>
    <row r="23" spans="2:14" x14ac:dyDescent="0.2">
      <c r="B23" s="250" t="s">
        <v>311</v>
      </c>
      <c r="C23" s="249"/>
      <c r="D23" s="121">
        <v>76.495694999999998</v>
      </c>
      <c r="E23" s="153" t="s">
        <v>306</v>
      </c>
      <c r="F23" s="121">
        <v>80.840219000000005</v>
      </c>
      <c r="G23" s="153" t="s">
        <v>420</v>
      </c>
      <c r="H23" s="121">
        <v>72.387218000000004</v>
      </c>
      <c r="I23" s="158" t="s">
        <v>419</v>
      </c>
      <c r="J23" s="157">
        <v>407000</v>
      </c>
      <c r="K23" s="147" t="s">
        <v>418</v>
      </c>
      <c r="L23" s="246"/>
      <c r="N23" s="146"/>
    </row>
    <row r="24" spans="2:14" x14ac:dyDescent="0.2">
      <c r="B24" s="250" t="s">
        <v>305</v>
      </c>
      <c r="C24" s="249"/>
      <c r="D24" s="121">
        <v>75.133317000000005</v>
      </c>
      <c r="E24" s="153" t="s">
        <v>300</v>
      </c>
      <c r="F24" s="121">
        <v>79.719059999999999</v>
      </c>
      <c r="G24" s="153" t="s">
        <v>417</v>
      </c>
      <c r="H24" s="121">
        <v>70.800032999999999</v>
      </c>
      <c r="I24" s="158" t="s">
        <v>416</v>
      </c>
      <c r="J24" s="157">
        <v>290000</v>
      </c>
      <c r="K24" s="147" t="s">
        <v>415</v>
      </c>
      <c r="L24" s="246"/>
      <c r="N24" s="146"/>
    </row>
    <row r="25" spans="2:14" x14ac:dyDescent="0.2">
      <c r="B25" s="250" t="s">
        <v>299</v>
      </c>
      <c r="C25" s="249"/>
      <c r="D25" s="121">
        <v>66.520390000000006</v>
      </c>
      <c r="E25" s="153" t="s">
        <v>294</v>
      </c>
      <c r="F25" s="121">
        <v>70.948824999999999</v>
      </c>
      <c r="G25" s="153" t="s">
        <v>414</v>
      </c>
      <c r="H25" s="121">
        <v>63.146974999999998</v>
      </c>
      <c r="I25" s="158" t="s">
        <v>413</v>
      </c>
      <c r="J25" s="157">
        <v>186000</v>
      </c>
      <c r="K25" s="147" t="s">
        <v>412</v>
      </c>
      <c r="L25" s="246"/>
      <c r="N25" s="146"/>
    </row>
    <row r="26" spans="2:14" ht="13.15" customHeight="1" x14ac:dyDescent="0.2">
      <c r="B26" s="171" t="s">
        <v>205</v>
      </c>
      <c r="C26" s="170"/>
      <c r="D26" s="248"/>
      <c r="E26" s="153"/>
      <c r="F26" s="247"/>
      <c r="G26" s="153"/>
      <c r="H26" s="247"/>
      <c r="I26" s="158"/>
      <c r="J26" s="157"/>
      <c r="K26" s="147"/>
      <c r="L26" s="246"/>
      <c r="N26" s="146"/>
    </row>
    <row r="27" spans="2:14" x14ac:dyDescent="0.2">
      <c r="B27" s="161" t="s">
        <v>74</v>
      </c>
      <c r="C27" s="168"/>
      <c r="D27" s="121">
        <v>76.767650000000003</v>
      </c>
      <c r="E27" s="153" t="s">
        <v>289</v>
      </c>
      <c r="F27" s="121">
        <v>80.081682000000001</v>
      </c>
      <c r="G27" s="153" t="s">
        <v>284</v>
      </c>
      <c r="H27" s="121">
        <v>73.769769999999994</v>
      </c>
      <c r="I27" s="158" t="s">
        <v>279</v>
      </c>
      <c r="J27" s="157">
        <v>364000</v>
      </c>
      <c r="K27" s="147" t="s">
        <v>411</v>
      </c>
      <c r="L27" s="246"/>
      <c r="N27" s="146"/>
    </row>
    <row r="28" spans="2:14" x14ac:dyDescent="0.2">
      <c r="B28" s="161" t="s">
        <v>58</v>
      </c>
      <c r="C28" s="168"/>
      <c r="D28" s="121">
        <v>89.269974000000005</v>
      </c>
      <c r="E28" s="153" t="s">
        <v>274</v>
      </c>
      <c r="F28" s="121">
        <v>90.080849000000001</v>
      </c>
      <c r="G28" s="153" t="s">
        <v>269</v>
      </c>
      <c r="H28" s="121">
        <v>88.562449000000001</v>
      </c>
      <c r="I28" s="158" t="s">
        <v>264</v>
      </c>
      <c r="J28" s="157">
        <v>179000</v>
      </c>
      <c r="K28" s="147" t="s">
        <v>410</v>
      </c>
      <c r="L28" s="246"/>
      <c r="N28" s="146"/>
    </row>
    <row r="29" spans="2:14" x14ac:dyDescent="0.2">
      <c r="B29" s="161" t="s">
        <v>42</v>
      </c>
      <c r="C29" s="168"/>
      <c r="D29" s="121">
        <v>45.781466000000002</v>
      </c>
      <c r="E29" s="153" t="s">
        <v>259</v>
      </c>
      <c r="F29" s="121">
        <v>54.644584000000002</v>
      </c>
      <c r="G29" s="153" t="s">
        <v>254</v>
      </c>
      <c r="H29" s="121">
        <v>37.117198999999999</v>
      </c>
      <c r="I29" s="158" t="s">
        <v>249</v>
      </c>
      <c r="J29" s="157">
        <v>198000</v>
      </c>
      <c r="K29" s="147" t="s">
        <v>409</v>
      </c>
      <c r="L29" s="246"/>
      <c r="N29" s="146"/>
    </row>
    <row r="30" spans="2:14" x14ac:dyDescent="0.2">
      <c r="B30" s="161" t="s">
        <v>26</v>
      </c>
      <c r="C30" s="168"/>
      <c r="D30" s="121">
        <v>65.680947000000003</v>
      </c>
      <c r="E30" s="153" t="s">
        <v>244</v>
      </c>
      <c r="F30" s="121">
        <v>70.163431000000003</v>
      </c>
      <c r="G30" s="153" t="s">
        <v>238</v>
      </c>
      <c r="H30" s="121">
        <v>61.400585</v>
      </c>
      <c r="I30" s="158" t="s">
        <v>232</v>
      </c>
      <c r="J30" s="157">
        <v>1836000</v>
      </c>
      <c r="K30" s="147" t="s">
        <v>408</v>
      </c>
      <c r="L30" s="246"/>
      <c r="N30" s="146"/>
    </row>
    <row r="31" spans="2:14" ht="13.15" customHeight="1" x14ac:dyDescent="0.2">
      <c r="B31" s="167" t="s">
        <v>200</v>
      </c>
      <c r="C31" s="166"/>
      <c r="D31" s="165"/>
      <c r="E31" s="153"/>
      <c r="F31" s="164"/>
      <c r="G31" s="153"/>
      <c r="H31" s="118"/>
      <c r="I31" s="158"/>
      <c r="J31" s="157"/>
      <c r="K31" s="147"/>
      <c r="L31" s="246"/>
      <c r="N31" s="146"/>
    </row>
    <row r="32" spans="2:14" ht="12" customHeight="1" x14ac:dyDescent="0.2">
      <c r="B32" s="163" t="s">
        <v>199</v>
      </c>
      <c r="C32" s="162"/>
      <c r="D32" s="121">
        <v>62.29325</v>
      </c>
      <c r="E32" s="153" t="s">
        <v>407</v>
      </c>
      <c r="F32" s="121">
        <v>68.911072000000004</v>
      </c>
      <c r="G32" s="153" t="s">
        <v>406</v>
      </c>
      <c r="H32" s="159">
        <v>55.140500000000003</v>
      </c>
      <c r="I32" s="158" t="s">
        <v>405</v>
      </c>
      <c r="J32" s="157">
        <v>458000</v>
      </c>
      <c r="K32" s="147" t="s">
        <v>404</v>
      </c>
      <c r="L32" s="246"/>
      <c r="N32" s="146"/>
    </row>
    <row r="33" spans="2:20" ht="12" customHeight="1" x14ac:dyDescent="0.2">
      <c r="B33" s="161" t="s">
        <v>194</v>
      </c>
      <c r="C33" s="160"/>
      <c r="D33" s="159">
        <v>62.737645000000001</v>
      </c>
      <c r="E33" s="153" t="s">
        <v>403</v>
      </c>
      <c r="F33" s="121">
        <v>69.066237000000001</v>
      </c>
      <c r="G33" s="153" t="s">
        <v>402</v>
      </c>
      <c r="H33" s="159">
        <v>56.819955</v>
      </c>
      <c r="I33" s="158" t="s">
        <v>401</v>
      </c>
      <c r="J33" s="157">
        <v>458000</v>
      </c>
      <c r="K33" s="147" t="s">
        <v>400</v>
      </c>
      <c r="L33" s="246"/>
      <c r="N33" s="146"/>
    </row>
    <row r="34" spans="2:20" ht="12" customHeight="1" x14ac:dyDescent="0.2">
      <c r="B34" s="161" t="s">
        <v>189</v>
      </c>
      <c r="C34" s="160"/>
      <c r="D34" s="159">
        <v>63.300193999999998</v>
      </c>
      <c r="E34" s="153" t="s">
        <v>399</v>
      </c>
      <c r="F34" s="121">
        <v>69.554768999999993</v>
      </c>
      <c r="G34" s="153" t="s">
        <v>398</v>
      </c>
      <c r="H34" s="159">
        <v>57.564225999999998</v>
      </c>
      <c r="I34" s="158" t="s">
        <v>397</v>
      </c>
      <c r="J34" s="157">
        <v>473000</v>
      </c>
      <c r="K34" s="147" t="s">
        <v>396</v>
      </c>
      <c r="L34" s="246"/>
      <c r="N34" s="146"/>
    </row>
    <row r="35" spans="2:20" ht="12" customHeight="1" x14ac:dyDescent="0.2">
      <c r="B35" s="161" t="s">
        <v>184</v>
      </c>
      <c r="C35" s="160"/>
      <c r="D35" s="159">
        <v>67.614892999999995</v>
      </c>
      <c r="E35" s="153" t="s">
        <v>395</v>
      </c>
      <c r="F35" s="121">
        <v>71.124476999999999</v>
      </c>
      <c r="G35" s="153" t="s">
        <v>394</v>
      </c>
      <c r="H35" s="159">
        <v>64.605354000000005</v>
      </c>
      <c r="I35" s="158" t="s">
        <v>393</v>
      </c>
      <c r="J35" s="157">
        <v>497000</v>
      </c>
      <c r="K35" s="147" t="s">
        <v>392</v>
      </c>
      <c r="L35" s="246"/>
      <c r="N35" s="146"/>
    </row>
    <row r="36" spans="2:20" ht="12" customHeight="1" x14ac:dyDescent="0.2">
      <c r="B36" s="155" t="s">
        <v>179</v>
      </c>
      <c r="C36" s="154"/>
      <c r="D36" s="152">
        <v>72.509344999999996</v>
      </c>
      <c r="E36" s="153" t="s">
        <v>391</v>
      </c>
      <c r="F36" s="152">
        <v>71.840795999999997</v>
      </c>
      <c r="G36" s="153" t="s">
        <v>390</v>
      </c>
      <c r="H36" s="152">
        <v>73.135471999999993</v>
      </c>
      <c r="I36" s="151" t="s">
        <v>389</v>
      </c>
      <c r="J36" s="150">
        <v>512000</v>
      </c>
      <c r="K36" s="149" t="s">
        <v>388</v>
      </c>
      <c r="L36" s="245"/>
      <c r="M36" s="2"/>
      <c r="N36" s="146"/>
    </row>
    <row r="37" spans="2:20" ht="12" customHeight="1" x14ac:dyDescent="0.2">
      <c r="B37" s="76" t="s">
        <v>7</v>
      </c>
      <c r="C37" s="145" t="s">
        <v>174</v>
      </c>
      <c r="D37" s="144"/>
      <c r="E37" s="144"/>
      <c r="F37" s="144"/>
      <c r="G37" s="144"/>
      <c r="H37" s="144"/>
      <c r="I37" s="144"/>
      <c r="J37" s="144"/>
      <c r="K37" s="144"/>
      <c r="L37" s="144"/>
      <c r="M37" s="244"/>
      <c r="N37" s="244"/>
      <c r="O37" s="2"/>
      <c r="P37" s="63"/>
      <c r="Q37" s="63"/>
      <c r="R37" s="63"/>
      <c r="S37" s="243"/>
    </row>
    <row r="38" spans="2:20" ht="12" customHeight="1" x14ac:dyDescent="0.2">
      <c r="B38" s="242" t="s">
        <v>5</v>
      </c>
      <c r="C38" s="141" t="s">
        <v>127</v>
      </c>
      <c r="D38" s="63"/>
      <c r="E38" s="64"/>
      <c r="F38" s="64"/>
      <c r="G38" s="136"/>
      <c r="H38" s="63"/>
      <c r="I38" s="64"/>
      <c r="J38" s="64"/>
      <c r="K38" s="2"/>
      <c r="L38" s="63"/>
      <c r="M38" s="64"/>
      <c r="N38" s="64"/>
      <c r="O38" s="63"/>
    </row>
    <row r="39" spans="2:20" x14ac:dyDescent="0.2">
      <c r="B39" s="241"/>
      <c r="C39" s="67"/>
      <c r="D39" s="64"/>
      <c r="E39" s="64"/>
      <c r="F39" s="64"/>
      <c r="G39" s="136"/>
      <c r="H39" s="64"/>
      <c r="I39" s="64"/>
      <c r="J39" s="64"/>
      <c r="K39" s="2"/>
      <c r="L39" s="63"/>
      <c r="M39" s="64"/>
      <c r="N39" s="64"/>
      <c r="O39" s="63"/>
    </row>
    <row r="40" spans="2:20" x14ac:dyDescent="0.2">
      <c r="P40" s="135"/>
      <c r="Q40" s="135"/>
      <c r="R40" s="135"/>
      <c r="S40" s="134"/>
    </row>
    <row r="41" spans="2:20" ht="15" x14ac:dyDescent="0.2">
      <c r="B41" s="240" t="s">
        <v>173</v>
      </c>
      <c r="C41" s="133"/>
      <c r="D41" s="63"/>
      <c r="E41" s="64"/>
      <c r="F41" s="64"/>
      <c r="G41" s="2"/>
      <c r="H41" s="63"/>
      <c r="I41" s="64"/>
      <c r="J41" s="64"/>
      <c r="K41" s="2"/>
      <c r="L41" s="63"/>
      <c r="M41" s="64"/>
      <c r="N41" s="64"/>
    </row>
    <row r="42" spans="2:20" s="119" customFormat="1" ht="37.5" customHeight="1" x14ac:dyDescent="0.2">
      <c r="B42" s="278" t="s">
        <v>172</v>
      </c>
      <c r="C42" s="278"/>
      <c r="D42" s="278"/>
      <c r="E42" s="278"/>
      <c r="F42" s="278"/>
      <c r="G42" s="278"/>
      <c r="H42" s="278"/>
      <c r="I42" s="278"/>
      <c r="J42" s="278"/>
      <c r="K42" s="278"/>
      <c r="L42" s="278"/>
      <c r="M42" s="278"/>
      <c r="N42" s="120"/>
      <c r="S42" s="118"/>
      <c r="T42" s="118"/>
    </row>
    <row r="43" spans="2:20" s="119" customFormat="1" ht="12.75" customHeight="1" x14ac:dyDescent="0.2">
      <c r="B43" s="132"/>
      <c r="C43" s="132"/>
      <c r="D43" s="132"/>
      <c r="E43" s="132"/>
      <c r="F43" s="132"/>
      <c r="G43" s="132"/>
      <c r="H43" s="132"/>
      <c r="I43" s="132"/>
      <c r="J43" s="132"/>
      <c r="K43" s="132"/>
      <c r="L43" s="132"/>
      <c r="M43" s="132"/>
      <c r="N43" s="120"/>
      <c r="S43" s="118"/>
      <c r="T43" s="118"/>
    </row>
    <row r="44" spans="2:20" s="119" customFormat="1" ht="12" x14ac:dyDescent="0.2">
      <c r="B44" s="127" t="s">
        <v>171</v>
      </c>
      <c r="C44" s="126" t="str">
        <f>D3</f>
        <v>Overweight or obese: BMI greater than 25.0 (or equivalent for &lt;18 years)</v>
      </c>
      <c r="E44" s="123"/>
      <c r="F44" s="123"/>
      <c r="G44" s="125"/>
      <c r="H44" s="130"/>
      <c r="I44" s="129"/>
      <c r="J44" s="239"/>
      <c r="K44" s="118"/>
      <c r="L44" s="121"/>
      <c r="M44" s="120"/>
      <c r="N44" s="120"/>
      <c r="S44" s="118"/>
      <c r="T44" s="118"/>
    </row>
    <row r="45" spans="2:20" s="119" customFormat="1" ht="12" x14ac:dyDescent="0.2">
      <c r="B45" s="127"/>
      <c r="C45" s="128" t="s">
        <v>387</v>
      </c>
      <c r="D45" s="238"/>
      <c r="E45" s="123"/>
      <c r="F45" s="123"/>
      <c r="G45" s="125"/>
      <c r="H45" s="124"/>
      <c r="I45" s="123"/>
      <c r="J45" s="120"/>
      <c r="K45" s="118"/>
      <c r="L45" s="121"/>
      <c r="M45" s="120"/>
      <c r="N45" s="120"/>
      <c r="S45" s="118"/>
      <c r="T45" s="118"/>
    </row>
    <row r="46" spans="2:20" s="119" customFormat="1" ht="12" x14ac:dyDescent="0.2">
      <c r="B46" s="127"/>
      <c r="C46" s="126" t="s">
        <v>169</v>
      </c>
      <c r="E46" s="123"/>
      <c r="F46" s="123"/>
      <c r="G46" s="125"/>
      <c r="H46" s="124"/>
      <c r="I46" s="123"/>
      <c r="J46" s="120"/>
      <c r="K46" s="118"/>
      <c r="L46" s="121"/>
      <c r="M46" s="120"/>
      <c r="N46" s="120"/>
      <c r="S46" s="118"/>
      <c r="T46" s="118"/>
    </row>
    <row r="47" spans="2:20" s="119" customFormat="1" ht="12" x14ac:dyDescent="0.2">
      <c r="B47" s="127"/>
      <c r="C47" s="126"/>
      <c r="E47" s="123"/>
      <c r="F47" s="123"/>
      <c r="G47" s="125"/>
      <c r="H47" s="124"/>
      <c r="I47" s="237"/>
      <c r="J47" s="122"/>
      <c r="K47" s="118"/>
      <c r="L47" s="121"/>
      <c r="M47" s="120"/>
      <c r="N47" s="120"/>
      <c r="S47" s="118"/>
      <c r="T47" s="118"/>
    </row>
    <row r="48" spans="2:20" ht="22.5" customHeight="1" x14ac:dyDescent="0.2">
      <c r="B48" s="116" t="s">
        <v>168</v>
      </c>
      <c r="C48" s="115"/>
      <c r="D48" s="114"/>
      <c r="E48" s="114"/>
      <c r="F48" s="114"/>
      <c r="G48" s="114"/>
      <c r="H48" s="113" t="s">
        <v>167</v>
      </c>
      <c r="I48" s="179" t="s">
        <v>166</v>
      </c>
      <c r="J48" s="111" t="s">
        <v>165</v>
      </c>
      <c r="K48" s="279" t="s">
        <v>164</v>
      </c>
      <c r="L48" s="280"/>
    </row>
    <row r="49" spans="2:19" x14ac:dyDescent="0.2">
      <c r="B49" s="109" t="s">
        <v>104</v>
      </c>
      <c r="C49" s="236"/>
      <c r="D49" s="235"/>
      <c r="E49" s="2"/>
      <c r="F49" s="2"/>
      <c r="G49" s="2"/>
      <c r="H49" s="63"/>
      <c r="I49" s="63"/>
      <c r="J49" s="2"/>
      <c r="K49" s="93"/>
      <c r="L49" s="229"/>
    </row>
    <row r="50" spans="2:19" ht="12.75" x14ac:dyDescent="0.2">
      <c r="B50" s="92" t="s">
        <v>386</v>
      </c>
      <c r="C50" s="106"/>
      <c r="D50" s="141"/>
      <c r="E50" s="141"/>
      <c r="F50" s="141"/>
      <c r="G50" s="82"/>
      <c r="H50" s="94">
        <v>1.149</v>
      </c>
      <c r="I50" s="83" t="s">
        <v>385</v>
      </c>
      <c r="J50" s="82" t="s">
        <v>131</v>
      </c>
      <c r="K50" s="98" t="s">
        <v>140</v>
      </c>
      <c r="L50" s="234"/>
    </row>
    <row r="51" spans="2:19" x14ac:dyDescent="0.2">
      <c r="B51" s="104" t="s">
        <v>161</v>
      </c>
      <c r="C51" s="103"/>
      <c r="D51" s="2"/>
      <c r="E51" s="2"/>
      <c r="F51" s="2"/>
      <c r="G51" s="2"/>
      <c r="H51" s="94"/>
      <c r="I51" s="83"/>
      <c r="J51" s="82"/>
      <c r="K51" s="99"/>
      <c r="L51" s="89"/>
      <c r="S51" s="102"/>
    </row>
    <row r="52" spans="2:19" ht="12.75" customHeight="1" x14ac:dyDescent="0.2">
      <c r="B52" s="92" t="s">
        <v>160</v>
      </c>
      <c r="C52" s="106"/>
      <c r="D52" s="90"/>
      <c r="E52" s="90"/>
      <c r="F52" s="90"/>
      <c r="G52" s="2"/>
      <c r="H52" s="94">
        <v>1.256</v>
      </c>
      <c r="I52" s="83" t="s">
        <v>384</v>
      </c>
      <c r="J52" s="82" t="s">
        <v>131</v>
      </c>
      <c r="K52" s="98" t="s">
        <v>146</v>
      </c>
      <c r="L52" s="231"/>
      <c r="S52" s="102"/>
    </row>
    <row r="53" spans="2:19" ht="12.75" customHeight="1" x14ac:dyDescent="0.2">
      <c r="B53" s="92" t="s">
        <v>383</v>
      </c>
      <c r="C53" s="106"/>
      <c r="D53" s="90"/>
      <c r="E53" s="90"/>
      <c r="F53" s="90"/>
      <c r="G53" s="2"/>
      <c r="H53" s="94">
        <v>1.224</v>
      </c>
      <c r="I53" s="83" t="s">
        <v>382</v>
      </c>
      <c r="J53" s="82" t="s">
        <v>131</v>
      </c>
      <c r="K53" s="98" t="s">
        <v>140</v>
      </c>
      <c r="L53" s="231"/>
      <c r="S53" s="102"/>
    </row>
    <row r="54" spans="2:19" ht="12.75" customHeight="1" x14ac:dyDescent="0.2">
      <c r="B54" s="92" t="s">
        <v>381</v>
      </c>
      <c r="C54" s="106"/>
      <c r="D54" s="90"/>
      <c r="E54" s="90"/>
      <c r="F54" s="90"/>
      <c r="G54" s="2"/>
      <c r="H54" s="94">
        <v>1.29</v>
      </c>
      <c r="I54" s="83" t="s">
        <v>380</v>
      </c>
      <c r="J54" s="82" t="s">
        <v>131</v>
      </c>
      <c r="K54" s="98" t="s">
        <v>140</v>
      </c>
      <c r="L54" s="231"/>
      <c r="S54" s="102"/>
    </row>
    <row r="55" spans="2:19" x14ac:dyDescent="0.2">
      <c r="B55" s="101" t="s">
        <v>58</v>
      </c>
      <c r="C55" s="100"/>
      <c r="D55" s="2"/>
      <c r="E55" s="2"/>
      <c r="F55" s="2"/>
      <c r="G55" s="2"/>
      <c r="H55" s="94"/>
      <c r="I55" s="83"/>
      <c r="J55" s="82"/>
      <c r="K55" s="99"/>
      <c r="L55" s="89"/>
      <c r="S55" s="102"/>
    </row>
    <row r="56" spans="2:19" ht="12.75" customHeight="1" x14ac:dyDescent="0.2">
      <c r="B56" s="92" t="s">
        <v>154</v>
      </c>
      <c r="C56" s="232"/>
      <c r="D56" s="228"/>
      <c r="E56" s="228"/>
      <c r="F56" s="233"/>
      <c r="G56" s="2"/>
      <c r="H56" s="94">
        <v>1.423</v>
      </c>
      <c r="I56" s="83" t="s">
        <v>379</v>
      </c>
      <c r="J56" s="82" t="s">
        <v>131</v>
      </c>
      <c r="K56" s="98" t="s">
        <v>146</v>
      </c>
      <c r="L56" s="231"/>
    </row>
    <row r="57" spans="2:19" ht="12.75" customHeight="1" x14ac:dyDescent="0.2">
      <c r="B57" s="92" t="s">
        <v>378</v>
      </c>
      <c r="C57" s="232"/>
      <c r="D57" s="228"/>
      <c r="E57" s="228"/>
      <c r="F57" s="233"/>
      <c r="G57" s="2"/>
      <c r="H57" s="94">
        <v>1.3360000000000001</v>
      </c>
      <c r="I57" s="83" t="s">
        <v>377</v>
      </c>
      <c r="J57" s="82" t="s">
        <v>131</v>
      </c>
      <c r="K57" s="98" t="s">
        <v>140</v>
      </c>
      <c r="L57" s="231"/>
    </row>
    <row r="58" spans="2:19" ht="12.75" customHeight="1" x14ac:dyDescent="0.2">
      <c r="B58" s="92" t="s">
        <v>376</v>
      </c>
      <c r="C58" s="232"/>
      <c r="D58" s="228"/>
      <c r="E58" s="228"/>
      <c r="F58" s="228"/>
      <c r="G58" s="2"/>
      <c r="H58" s="94">
        <v>1.518</v>
      </c>
      <c r="I58" s="83" t="s">
        <v>375</v>
      </c>
      <c r="J58" s="82" t="s">
        <v>131</v>
      </c>
      <c r="K58" s="98" t="s">
        <v>140</v>
      </c>
      <c r="L58" s="231"/>
    </row>
    <row r="59" spans="2:19" x14ac:dyDescent="0.2">
      <c r="B59" s="101" t="s">
        <v>42</v>
      </c>
      <c r="C59" s="100"/>
      <c r="D59" s="2"/>
      <c r="E59" s="2"/>
      <c r="F59" s="2"/>
      <c r="G59" s="2"/>
      <c r="H59" s="94"/>
      <c r="I59" s="83"/>
      <c r="J59" s="82"/>
      <c r="K59" s="99"/>
      <c r="L59" s="89"/>
    </row>
    <row r="60" spans="2:19" ht="12.75" customHeight="1" x14ac:dyDescent="0.2">
      <c r="B60" s="92" t="s">
        <v>148</v>
      </c>
      <c r="C60" s="106"/>
      <c r="D60" s="228"/>
      <c r="E60" s="228"/>
      <c r="F60" s="2"/>
      <c r="G60" s="2"/>
      <c r="H60" s="94">
        <v>0.70479999999999998</v>
      </c>
      <c r="I60" s="83" t="s">
        <v>374</v>
      </c>
      <c r="J60" s="82" t="s">
        <v>131</v>
      </c>
      <c r="K60" s="98" t="s">
        <v>146</v>
      </c>
      <c r="L60" s="231"/>
    </row>
    <row r="61" spans="2:19" ht="12.75" customHeight="1" x14ac:dyDescent="0.2">
      <c r="B61" s="92" t="s">
        <v>373</v>
      </c>
      <c r="C61" s="106"/>
      <c r="D61" s="228"/>
      <c r="E61" s="228"/>
      <c r="F61" s="2"/>
      <c r="G61" s="2"/>
      <c r="H61" s="94">
        <v>0.78920000000000001</v>
      </c>
      <c r="I61" s="83" t="s">
        <v>372</v>
      </c>
      <c r="J61" s="82" t="s">
        <v>131</v>
      </c>
      <c r="K61" s="98" t="s">
        <v>140</v>
      </c>
      <c r="L61" s="231"/>
    </row>
    <row r="62" spans="2:19" ht="12.75" customHeight="1" x14ac:dyDescent="0.2">
      <c r="B62" s="92" t="s">
        <v>371</v>
      </c>
      <c r="C62" s="106"/>
      <c r="D62" s="228"/>
      <c r="E62" s="228"/>
      <c r="F62" s="2"/>
      <c r="G62" s="2"/>
      <c r="H62" s="94">
        <v>0.61339999999999995</v>
      </c>
      <c r="I62" s="83" t="s">
        <v>370</v>
      </c>
      <c r="J62" s="82" t="s">
        <v>131</v>
      </c>
      <c r="K62" s="98" t="s">
        <v>140</v>
      </c>
      <c r="L62" s="231"/>
    </row>
    <row r="63" spans="2:19" ht="12.75" customHeight="1" x14ac:dyDescent="0.2">
      <c r="B63" s="97" t="s">
        <v>139</v>
      </c>
      <c r="C63" s="230"/>
      <c r="D63" s="97"/>
      <c r="E63" s="230"/>
      <c r="F63" s="230"/>
      <c r="G63" s="2"/>
      <c r="H63" s="94"/>
      <c r="I63" s="83"/>
      <c r="J63" s="82"/>
      <c r="K63" s="93"/>
      <c r="L63" s="229"/>
    </row>
    <row r="64" spans="2:19" ht="13.15" customHeight="1" x14ac:dyDescent="0.2">
      <c r="B64" s="92" t="s">
        <v>138</v>
      </c>
      <c r="C64" s="106"/>
      <c r="D64" s="228"/>
      <c r="E64" s="228"/>
      <c r="F64" s="2"/>
      <c r="G64" s="2"/>
      <c r="H64" s="84">
        <v>1.1419999999999999</v>
      </c>
      <c r="I64" s="83" t="s">
        <v>369</v>
      </c>
      <c r="J64" s="82" t="s">
        <v>131</v>
      </c>
      <c r="K64" s="79" t="s">
        <v>136</v>
      </c>
      <c r="L64" s="227"/>
      <c r="N64" s="77"/>
      <c r="O64" s="77"/>
    </row>
    <row r="65" spans="2:20" ht="13.15" customHeight="1" x14ac:dyDescent="0.2">
      <c r="B65" s="92" t="s">
        <v>368</v>
      </c>
      <c r="C65" s="106"/>
      <c r="D65" s="228"/>
      <c r="E65" s="228"/>
      <c r="F65" s="2"/>
      <c r="G65" s="2"/>
      <c r="H65" s="84">
        <v>1.0289999999999999</v>
      </c>
      <c r="I65" s="83" t="s">
        <v>367</v>
      </c>
      <c r="J65" s="82" t="s">
        <v>143</v>
      </c>
      <c r="K65" s="79" t="s">
        <v>130</v>
      </c>
      <c r="L65" s="227"/>
      <c r="N65" s="77"/>
      <c r="O65" s="77"/>
    </row>
    <row r="66" spans="2:20" ht="13.15" customHeight="1" x14ac:dyDescent="0.2">
      <c r="B66" s="88" t="s">
        <v>366</v>
      </c>
      <c r="C66" s="226"/>
      <c r="D66" s="225"/>
      <c r="E66" s="225"/>
      <c r="F66" s="85"/>
      <c r="G66" s="85"/>
      <c r="H66" s="84">
        <v>1.2809999999999999</v>
      </c>
      <c r="I66" s="83" t="s">
        <v>365</v>
      </c>
      <c r="J66" s="82" t="s">
        <v>131</v>
      </c>
      <c r="K66" s="81" t="s">
        <v>130</v>
      </c>
      <c r="L66" s="224"/>
      <c r="M66" s="223"/>
      <c r="N66" s="77"/>
      <c r="O66" s="77"/>
      <c r="P66" s="2"/>
      <c r="Q66" s="2"/>
      <c r="R66" s="2"/>
    </row>
    <row r="67" spans="2:20" ht="35.25" customHeight="1" x14ac:dyDescent="0.2">
      <c r="B67" s="76" t="s">
        <v>7</v>
      </c>
      <c r="C67" s="281" t="s">
        <v>364</v>
      </c>
      <c r="D67" s="281"/>
      <c r="E67" s="281"/>
      <c r="F67" s="281"/>
      <c r="G67" s="281"/>
      <c r="H67" s="281"/>
      <c r="I67" s="281"/>
      <c r="J67" s="281"/>
      <c r="K67" s="281"/>
      <c r="M67" s="72"/>
      <c r="N67" s="72"/>
      <c r="O67" s="72"/>
      <c r="P67" s="72"/>
      <c r="Q67" s="72"/>
      <c r="R67" s="72"/>
      <c r="S67" s="64"/>
    </row>
    <row r="68" spans="2:20" ht="12" customHeight="1" x14ac:dyDescent="0.2">
      <c r="B68" s="222" t="s">
        <v>5</v>
      </c>
      <c r="C68" s="71" t="s">
        <v>127</v>
      </c>
      <c r="D68" s="221"/>
      <c r="E68" s="221"/>
      <c r="F68" s="221"/>
      <c r="G68" s="221"/>
      <c r="H68" s="221"/>
      <c r="I68" s="221"/>
      <c r="J68" s="221"/>
      <c r="K68" s="221"/>
      <c r="M68" s="72"/>
      <c r="N68" s="72"/>
      <c r="O68" s="72"/>
      <c r="P68" s="72"/>
      <c r="Q68" s="72"/>
      <c r="R68" s="72"/>
      <c r="S68" s="64"/>
    </row>
    <row r="69" spans="2:20" ht="11.25" customHeight="1" x14ac:dyDescent="0.2">
      <c r="B69" s="67"/>
      <c r="C69" s="67"/>
      <c r="D69" s="65"/>
      <c r="E69" s="65"/>
      <c r="F69" s="65"/>
      <c r="G69" s="66"/>
      <c r="H69" s="65"/>
      <c r="I69" s="65"/>
      <c r="J69" s="65"/>
      <c r="L69" s="63"/>
      <c r="M69" s="64"/>
      <c r="N69" s="64"/>
      <c r="O69" s="63"/>
      <c r="P69" s="64"/>
      <c r="Q69" s="64"/>
      <c r="R69" s="64"/>
      <c r="S69" s="64"/>
    </row>
    <row r="70" spans="2:20" x14ac:dyDescent="0.2">
      <c r="B70" s="4"/>
      <c r="C70" s="4"/>
      <c r="D70" s="63"/>
      <c r="E70" s="64"/>
      <c r="F70" s="64"/>
      <c r="G70" s="2"/>
      <c r="H70" s="63"/>
      <c r="I70" s="64"/>
      <c r="J70" s="64"/>
      <c r="K70" s="2"/>
      <c r="L70" s="63"/>
    </row>
    <row r="71" spans="2:20" s="10" customFormat="1" ht="15" x14ac:dyDescent="0.2">
      <c r="B71" s="62" t="s">
        <v>126</v>
      </c>
      <c r="C71" s="62"/>
      <c r="D71" s="62"/>
      <c r="E71" s="62"/>
      <c r="F71" s="62"/>
      <c r="G71" s="62"/>
      <c r="H71" s="62"/>
      <c r="I71" s="11"/>
      <c r="J71" s="11"/>
      <c r="K71" s="12"/>
      <c r="L71" s="12"/>
      <c r="M71" s="11"/>
      <c r="S71" s="9"/>
      <c r="T71" s="9"/>
    </row>
    <row r="72" spans="2:20" s="10" customFormat="1" ht="12.75" x14ac:dyDescent="0.2">
      <c r="B72" s="282" t="s">
        <v>125</v>
      </c>
      <c r="C72" s="282"/>
      <c r="D72" s="282"/>
      <c r="E72" s="282"/>
      <c r="F72" s="282"/>
      <c r="G72" s="282"/>
      <c r="H72" s="282"/>
      <c r="I72" s="282"/>
      <c r="J72" s="282"/>
      <c r="K72" s="282"/>
      <c r="L72" s="282"/>
      <c r="M72" s="11"/>
      <c r="S72" s="9"/>
      <c r="T72" s="9"/>
    </row>
    <row r="73" spans="2:20" s="10" customFormat="1" ht="12.75" customHeight="1" x14ac:dyDescent="0.2">
      <c r="B73" s="282" t="s">
        <v>124</v>
      </c>
      <c r="C73" s="282"/>
      <c r="D73" s="282"/>
      <c r="E73" s="282"/>
      <c r="F73" s="282"/>
      <c r="G73" s="282"/>
      <c r="H73" s="282"/>
      <c r="I73" s="282"/>
      <c r="J73" s="282"/>
      <c r="K73" s="282"/>
      <c r="L73" s="282"/>
      <c r="M73" s="282"/>
      <c r="N73" s="282"/>
      <c r="S73" s="9"/>
      <c r="T73" s="9"/>
    </row>
    <row r="74" spans="2:20" s="10" customFormat="1" ht="12.75" x14ac:dyDescent="0.2">
      <c r="B74" s="282"/>
      <c r="C74" s="282"/>
      <c r="D74" s="282"/>
      <c r="E74" s="282"/>
      <c r="F74" s="282"/>
      <c r="G74" s="282"/>
      <c r="H74" s="282"/>
      <c r="I74" s="282"/>
      <c r="J74" s="282"/>
      <c r="K74" s="282"/>
      <c r="L74" s="282"/>
      <c r="M74" s="282"/>
      <c r="N74" s="282"/>
      <c r="S74" s="9"/>
      <c r="T74" s="9"/>
    </row>
    <row r="75" spans="2:20" s="10" customFormat="1" ht="12.75" x14ac:dyDescent="0.2">
      <c r="B75" s="220"/>
      <c r="C75" s="220"/>
      <c r="D75" s="220"/>
      <c r="E75" s="220"/>
      <c r="F75" s="220"/>
      <c r="G75" s="220"/>
      <c r="H75" s="220"/>
      <c r="I75" s="220"/>
      <c r="J75" s="220"/>
      <c r="K75" s="220"/>
      <c r="L75" s="220"/>
      <c r="M75" s="220"/>
      <c r="S75" s="9"/>
      <c r="T75" s="9"/>
    </row>
    <row r="76" spans="2:20" s="10" customFormat="1" ht="12.75" customHeight="1" x14ac:dyDescent="0.2">
      <c r="B76" s="56" t="s">
        <v>123</v>
      </c>
      <c r="C76" s="58" t="s">
        <v>122</v>
      </c>
      <c r="D76" s="55"/>
      <c r="E76" s="55"/>
      <c r="F76" s="55"/>
      <c r="G76" s="55"/>
      <c r="H76" s="55"/>
      <c r="I76" s="55"/>
      <c r="J76" s="55"/>
      <c r="K76" s="55"/>
      <c r="M76" s="57"/>
      <c r="N76" s="9"/>
      <c r="O76" s="9"/>
      <c r="P76" s="9"/>
      <c r="Q76" s="9"/>
      <c r="R76" s="9"/>
      <c r="S76" s="9"/>
      <c r="T76" s="9"/>
    </row>
    <row r="77" spans="2:20" s="10" customFormat="1" ht="12.75" customHeight="1" x14ac:dyDescent="0.2">
      <c r="B77" s="56"/>
      <c r="C77" s="58" t="s">
        <v>121</v>
      </c>
      <c r="D77" s="55"/>
      <c r="E77" s="55"/>
      <c r="F77" s="55"/>
      <c r="G77" s="55"/>
      <c r="H77" s="55"/>
      <c r="I77" s="55"/>
      <c r="J77" s="55"/>
      <c r="K77" s="55"/>
      <c r="M77" s="57"/>
      <c r="N77" s="9"/>
      <c r="O77" s="9"/>
      <c r="P77" s="9"/>
      <c r="Q77" s="9"/>
      <c r="R77" s="9"/>
      <c r="S77" s="9"/>
      <c r="T77" s="9"/>
    </row>
    <row r="78" spans="2:20" s="10" customFormat="1" ht="12.75" customHeight="1" x14ac:dyDescent="0.2">
      <c r="B78" s="56"/>
      <c r="C78" s="58"/>
      <c r="D78" s="54"/>
      <c r="E78" s="54"/>
      <c r="F78" s="54"/>
      <c r="G78" s="54"/>
      <c r="H78" s="54"/>
      <c r="I78" s="54"/>
      <c r="J78" s="54"/>
      <c r="K78" s="54"/>
      <c r="L78" s="53"/>
      <c r="M78" s="28"/>
      <c r="N78" s="9"/>
      <c r="O78" s="9"/>
      <c r="P78" s="9"/>
      <c r="Q78" s="9"/>
      <c r="R78" s="9"/>
      <c r="S78" s="9"/>
      <c r="T78" s="9"/>
    </row>
    <row r="79" spans="2:20" s="10" customFormat="1" ht="27" customHeight="1" x14ac:dyDescent="0.2">
      <c r="B79" s="264" t="s">
        <v>120</v>
      </c>
      <c r="C79" s="265"/>
      <c r="D79" s="271" t="s">
        <v>363</v>
      </c>
      <c r="E79" s="272"/>
      <c r="F79" s="272"/>
      <c r="G79" s="272"/>
      <c r="H79" s="272"/>
      <c r="I79" s="272"/>
      <c r="J79" s="272"/>
      <c r="K79" s="272"/>
      <c r="L79" s="272"/>
      <c r="M79" s="283"/>
      <c r="N79" s="284" t="s">
        <v>118</v>
      </c>
      <c r="O79" s="285"/>
      <c r="P79" s="285"/>
      <c r="Q79" s="285"/>
      <c r="R79" s="286"/>
      <c r="S79" s="52"/>
      <c r="T79" s="9"/>
    </row>
    <row r="80" spans="2:20" s="10" customFormat="1" ht="41.25" customHeight="1" x14ac:dyDescent="0.2">
      <c r="B80" s="266"/>
      <c r="C80" s="267"/>
      <c r="D80" s="273" t="s">
        <v>117</v>
      </c>
      <c r="E80" s="274"/>
      <c r="F80" s="274" t="s">
        <v>116</v>
      </c>
      <c r="G80" s="274"/>
      <c r="H80" s="274" t="s">
        <v>115</v>
      </c>
      <c r="I80" s="274"/>
      <c r="J80" s="274" t="s">
        <v>114</v>
      </c>
      <c r="K80" s="274"/>
      <c r="L80" s="274" t="s">
        <v>113</v>
      </c>
      <c r="M80" s="274"/>
      <c r="N80" s="219" t="s">
        <v>112</v>
      </c>
      <c r="O80" s="49"/>
      <c r="P80" s="50" t="s">
        <v>111</v>
      </c>
      <c r="Q80" s="49"/>
      <c r="R80" s="48" t="s">
        <v>110</v>
      </c>
      <c r="S80" s="9"/>
      <c r="T80" s="9"/>
    </row>
    <row r="81" spans="2:20" s="10" customFormat="1" ht="12.75" x14ac:dyDescent="0.2">
      <c r="B81" s="47" t="s">
        <v>25</v>
      </c>
      <c r="C81" s="46"/>
      <c r="D81" s="39">
        <v>62.484161999999998</v>
      </c>
      <c r="E81" s="216" t="s">
        <v>362</v>
      </c>
      <c r="F81" s="39">
        <v>64.268246000000005</v>
      </c>
      <c r="G81" s="216" t="s">
        <v>361</v>
      </c>
      <c r="H81" s="39">
        <v>64.831204</v>
      </c>
      <c r="I81" s="216" t="s">
        <v>360</v>
      </c>
      <c r="J81" s="39">
        <v>65.088857000000004</v>
      </c>
      <c r="K81" s="215" t="s">
        <v>359</v>
      </c>
      <c r="L81" s="39">
        <v>65.634513999999996</v>
      </c>
      <c r="M81" s="214" t="s">
        <v>358</v>
      </c>
      <c r="N81" s="37">
        <v>2.9874120000000001E-4</v>
      </c>
      <c r="O81" s="36"/>
      <c r="P81" s="213">
        <v>0.1660091212</v>
      </c>
      <c r="Q81" s="36"/>
      <c r="R81" s="212">
        <v>0.51498950659999998</v>
      </c>
      <c r="S81" s="9"/>
      <c r="T81" s="9"/>
    </row>
    <row r="82" spans="2:20" s="10" customFormat="1" ht="12.75" x14ac:dyDescent="0.2">
      <c r="B82" s="45" t="s">
        <v>104</v>
      </c>
      <c r="C82" s="44"/>
      <c r="D82" s="39"/>
      <c r="E82" s="216"/>
      <c r="F82" s="39"/>
      <c r="G82" s="216"/>
      <c r="H82" s="39"/>
      <c r="I82" s="216"/>
      <c r="J82" s="39"/>
      <c r="K82" s="215"/>
      <c r="L82" s="39"/>
      <c r="M82" s="214"/>
      <c r="N82" s="37"/>
      <c r="O82" s="36"/>
      <c r="P82" s="213"/>
      <c r="Q82" s="36"/>
      <c r="R82" s="212"/>
      <c r="S82" s="9"/>
      <c r="T82" s="9"/>
    </row>
    <row r="83" spans="2:20" s="10" customFormat="1" ht="12.75" x14ac:dyDescent="0.2">
      <c r="B83" s="43" t="s">
        <v>243</v>
      </c>
      <c r="C83" s="42"/>
      <c r="D83" s="39">
        <v>67.627191999999994</v>
      </c>
      <c r="E83" s="216" t="s">
        <v>357</v>
      </c>
      <c r="F83" s="39">
        <v>68.855210999999997</v>
      </c>
      <c r="G83" s="216" t="s">
        <v>356</v>
      </c>
      <c r="H83" s="39">
        <v>68.542925999999994</v>
      </c>
      <c r="I83" s="216" t="s">
        <v>355</v>
      </c>
      <c r="J83" s="39">
        <v>70.760560999999996</v>
      </c>
      <c r="K83" s="215" t="s">
        <v>354</v>
      </c>
      <c r="L83" s="39">
        <v>70.060113999999999</v>
      </c>
      <c r="M83" s="214" t="s">
        <v>353</v>
      </c>
      <c r="N83" s="37">
        <v>4.2750501099999998E-2</v>
      </c>
      <c r="O83" s="36"/>
      <c r="P83" s="213">
        <v>0.36831558650000001</v>
      </c>
      <c r="Q83" s="36"/>
      <c r="R83" s="212">
        <v>0.80883558799999999</v>
      </c>
      <c r="S83" s="9"/>
      <c r="T83" s="9"/>
    </row>
    <row r="84" spans="2:20" s="10" customFormat="1" ht="12.75" x14ac:dyDescent="0.2">
      <c r="B84" s="43" t="s">
        <v>237</v>
      </c>
      <c r="C84" s="42"/>
      <c r="D84" s="39">
        <v>57.664909000000002</v>
      </c>
      <c r="E84" s="216" t="s">
        <v>352</v>
      </c>
      <c r="F84" s="39">
        <v>59.987326000000003</v>
      </c>
      <c r="G84" s="216" t="s">
        <v>351</v>
      </c>
      <c r="H84" s="39">
        <v>61.366664999999998</v>
      </c>
      <c r="I84" s="216" t="s">
        <v>350</v>
      </c>
      <c r="J84" s="39">
        <v>59.776223999999999</v>
      </c>
      <c r="K84" s="215" t="s">
        <v>349</v>
      </c>
      <c r="L84" s="39">
        <v>61.462575999999999</v>
      </c>
      <c r="M84" s="214" t="s">
        <v>348</v>
      </c>
      <c r="N84" s="37">
        <v>3.2926242000000001E-3</v>
      </c>
      <c r="O84" s="36"/>
      <c r="P84" s="213">
        <v>0.32407531239999998</v>
      </c>
      <c r="Q84" s="36"/>
      <c r="R84" s="212">
        <v>0.27252051519999998</v>
      </c>
      <c r="S84" s="9"/>
      <c r="T84" s="9"/>
    </row>
    <row r="85" spans="2:20" s="10" customFormat="1" ht="12.75" x14ac:dyDescent="0.2">
      <c r="B85" s="45" t="s">
        <v>93</v>
      </c>
      <c r="C85" s="44"/>
      <c r="D85" s="39"/>
      <c r="E85" s="216"/>
      <c r="F85" s="39"/>
      <c r="G85" s="216"/>
      <c r="H85" s="39"/>
      <c r="I85" s="216"/>
      <c r="J85" s="39"/>
      <c r="K85" s="215"/>
      <c r="L85" s="39"/>
      <c r="M85" s="214"/>
      <c r="N85" s="37"/>
      <c r="O85" s="36"/>
      <c r="P85" s="213"/>
      <c r="Q85" s="36"/>
      <c r="R85" s="212"/>
      <c r="S85" s="9"/>
      <c r="T85" s="9"/>
    </row>
    <row r="86" spans="2:20" s="10" customFormat="1" ht="12.75" x14ac:dyDescent="0.2">
      <c r="B86" s="218" t="s">
        <v>347</v>
      </c>
      <c r="C86" s="217"/>
      <c r="D86" s="39">
        <v>34.344942000000003</v>
      </c>
      <c r="E86" s="216" t="s">
        <v>346</v>
      </c>
      <c r="F86" s="39">
        <v>34.390765000000002</v>
      </c>
      <c r="G86" s="216" t="s">
        <v>345</v>
      </c>
      <c r="H86" s="39">
        <v>41.390222000000001</v>
      </c>
      <c r="I86" s="216" t="s">
        <v>344</v>
      </c>
      <c r="J86" s="39">
        <v>39.232574</v>
      </c>
      <c r="K86" s="215" t="s">
        <v>343</v>
      </c>
      <c r="L86" s="39">
        <v>36.689337999999999</v>
      </c>
      <c r="M86" s="214" t="s">
        <v>342</v>
      </c>
      <c r="N86" s="37">
        <v>0.54032000059999996</v>
      </c>
      <c r="O86" s="36"/>
      <c r="P86" s="213">
        <v>0.546522811</v>
      </c>
      <c r="Q86" s="36"/>
      <c r="R86" s="212">
        <v>0.52932115400000002</v>
      </c>
      <c r="S86" s="9"/>
      <c r="T86" s="9"/>
    </row>
    <row r="87" spans="2:20" s="10" customFormat="1" ht="12.75" x14ac:dyDescent="0.2">
      <c r="B87" s="218" t="s">
        <v>341</v>
      </c>
      <c r="C87" s="217"/>
      <c r="D87" s="39">
        <v>40.721254999999999</v>
      </c>
      <c r="E87" s="216" t="s">
        <v>340</v>
      </c>
      <c r="F87" s="39">
        <v>50.003092000000002</v>
      </c>
      <c r="G87" s="216" t="s">
        <v>339</v>
      </c>
      <c r="H87" s="39">
        <v>45.161620999999997</v>
      </c>
      <c r="I87" s="216" t="s">
        <v>338</v>
      </c>
      <c r="J87" s="39">
        <v>48.188946000000001</v>
      </c>
      <c r="K87" s="215" t="s">
        <v>337</v>
      </c>
      <c r="L87" s="39">
        <v>48.045462000000001</v>
      </c>
      <c r="M87" s="214" t="s">
        <v>336</v>
      </c>
      <c r="N87" s="37">
        <v>4.2292013900000001E-2</v>
      </c>
      <c r="O87" s="36"/>
      <c r="P87" s="213">
        <v>0.3309529893</v>
      </c>
      <c r="Q87" s="36"/>
      <c r="R87" s="212">
        <v>0.42392166920000002</v>
      </c>
      <c r="S87" s="9"/>
      <c r="T87" s="9"/>
    </row>
    <row r="88" spans="2:20" s="10" customFormat="1" ht="12.75" x14ac:dyDescent="0.2">
      <c r="B88" s="43" t="s">
        <v>335</v>
      </c>
      <c r="C88" s="42"/>
      <c r="D88" s="39">
        <v>38.410865999999999</v>
      </c>
      <c r="E88" s="216" t="s">
        <v>334</v>
      </c>
      <c r="F88" s="39">
        <v>45.190747999999999</v>
      </c>
      <c r="G88" s="216" t="s">
        <v>333</v>
      </c>
      <c r="H88" s="39">
        <v>44.056144000000003</v>
      </c>
      <c r="I88" s="216" t="s">
        <v>332</v>
      </c>
      <c r="J88" s="39">
        <v>45.476534999999998</v>
      </c>
      <c r="K88" s="215" t="s">
        <v>331</v>
      </c>
      <c r="L88" s="39">
        <v>44.644399</v>
      </c>
      <c r="M88" s="214" t="s">
        <v>330</v>
      </c>
      <c r="N88" s="37">
        <v>8.7465410999999996E-3</v>
      </c>
      <c r="O88" s="36"/>
      <c r="P88" s="213">
        <v>0.73277540610000003</v>
      </c>
      <c r="Q88" s="36"/>
      <c r="R88" s="212">
        <v>0.70410427320000002</v>
      </c>
      <c r="S88" s="9"/>
      <c r="T88" s="9"/>
    </row>
    <row r="89" spans="2:20" s="10" customFormat="1" ht="12.75" x14ac:dyDescent="0.2">
      <c r="B89" s="43" t="s">
        <v>329</v>
      </c>
      <c r="C89" s="42"/>
      <c r="D89" s="39">
        <v>58.796757999999997</v>
      </c>
      <c r="E89" s="216" t="s">
        <v>328</v>
      </c>
      <c r="F89" s="39">
        <v>58.953038999999997</v>
      </c>
      <c r="G89" s="216" t="s">
        <v>327</v>
      </c>
      <c r="H89" s="39">
        <v>58.328912000000003</v>
      </c>
      <c r="I89" s="216" t="s">
        <v>326</v>
      </c>
      <c r="J89" s="39">
        <v>60.185350999999997</v>
      </c>
      <c r="K89" s="215" t="s">
        <v>325</v>
      </c>
      <c r="L89" s="39">
        <v>61.516215000000003</v>
      </c>
      <c r="M89" s="214" t="s">
        <v>324</v>
      </c>
      <c r="N89" s="37">
        <v>0.1767802889</v>
      </c>
      <c r="O89" s="36"/>
      <c r="P89" s="213">
        <v>0.23485840699999999</v>
      </c>
      <c r="Q89" s="36"/>
      <c r="R89" s="212">
        <v>0.55073271560000003</v>
      </c>
      <c r="S89" s="9"/>
      <c r="T89" s="9"/>
    </row>
    <row r="90" spans="2:20" s="10" customFormat="1" ht="12.75" x14ac:dyDescent="0.2">
      <c r="B90" s="43" t="s">
        <v>323</v>
      </c>
      <c r="C90" s="42"/>
      <c r="D90" s="39">
        <v>66.373688999999999</v>
      </c>
      <c r="E90" s="216" t="s">
        <v>322</v>
      </c>
      <c r="F90" s="39">
        <v>67.654887000000002</v>
      </c>
      <c r="G90" s="216" t="s">
        <v>321</v>
      </c>
      <c r="H90" s="39">
        <v>69.270736999999997</v>
      </c>
      <c r="I90" s="216" t="s">
        <v>320</v>
      </c>
      <c r="J90" s="39">
        <v>68.604309000000001</v>
      </c>
      <c r="K90" s="215" t="s">
        <v>319</v>
      </c>
      <c r="L90" s="39">
        <v>69.386219999999994</v>
      </c>
      <c r="M90" s="214" t="s">
        <v>318</v>
      </c>
      <c r="N90" s="37">
        <v>0.1096218942</v>
      </c>
      <c r="O90" s="36"/>
      <c r="P90" s="213">
        <v>0.35732300610000001</v>
      </c>
      <c r="Q90" s="36"/>
      <c r="R90" s="212">
        <v>0.69472204780000002</v>
      </c>
      <c r="S90" s="9"/>
      <c r="T90" s="9"/>
    </row>
    <row r="91" spans="2:20" s="10" customFormat="1" ht="12.75" x14ac:dyDescent="0.2">
      <c r="B91" s="43" t="s">
        <v>317</v>
      </c>
      <c r="C91" s="42"/>
      <c r="D91" s="39">
        <v>70.240379000000004</v>
      </c>
      <c r="E91" s="216" t="s">
        <v>316</v>
      </c>
      <c r="F91" s="39">
        <v>71.613409000000004</v>
      </c>
      <c r="G91" s="216" t="s">
        <v>315</v>
      </c>
      <c r="H91" s="39">
        <v>71.716869000000003</v>
      </c>
      <c r="I91" s="216" t="s">
        <v>314</v>
      </c>
      <c r="J91" s="39">
        <v>71.065258999999998</v>
      </c>
      <c r="K91" s="215" t="s">
        <v>313</v>
      </c>
      <c r="L91" s="39">
        <v>72.287172999999996</v>
      </c>
      <c r="M91" s="214" t="s">
        <v>312</v>
      </c>
      <c r="N91" s="37">
        <v>0.29265026869999999</v>
      </c>
      <c r="O91" s="36"/>
      <c r="P91" s="213">
        <v>0.75488947920000005</v>
      </c>
      <c r="Q91" s="36"/>
      <c r="R91" s="212">
        <v>0.55518008969999999</v>
      </c>
      <c r="S91" s="9"/>
      <c r="T91" s="9"/>
    </row>
    <row r="92" spans="2:20" s="10" customFormat="1" ht="12.75" x14ac:dyDescent="0.2">
      <c r="B92" s="43" t="s">
        <v>311</v>
      </c>
      <c r="C92" s="42"/>
      <c r="D92" s="39">
        <v>74.384812999999994</v>
      </c>
      <c r="E92" s="216" t="s">
        <v>310</v>
      </c>
      <c r="F92" s="39">
        <v>72.426480999999995</v>
      </c>
      <c r="G92" s="216" t="s">
        <v>309</v>
      </c>
      <c r="H92" s="39">
        <v>74.062158999999994</v>
      </c>
      <c r="I92" s="216" t="s">
        <v>308</v>
      </c>
      <c r="J92" s="39">
        <v>75.28904</v>
      </c>
      <c r="K92" s="215" t="s">
        <v>307</v>
      </c>
      <c r="L92" s="39">
        <v>76.495694999999998</v>
      </c>
      <c r="M92" s="214" t="s">
        <v>306</v>
      </c>
      <c r="N92" s="37">
        <v>0.20891969320000001</v>
      </c>
      <c r="O92" s="36"/>
      <c r="P92" s="213">
        <v>2.6648876299999999E-2</v>
      </c>
      <c r="Q92" s="36"/>
      <c r="R92" s="212">
        <v>0.52425809140000001</v>
      </c>
      <c r="S92" s="9"/>
      <c r="T92" s="9"/>
    </row>
    <row r="93" spans="2:20" s="10" customFormat="1" ht="12.75" x14ac:dyDescent="0.2">
      <c r="B93" s="43" t="s">
        <v>305</v>
      </c>
      <c r="C93" s="42"/>
      <c r="D93" s="39">
        <v>75.873500000000007</v>
      </c>
      <c r="E93" s="216" t="s">
        <v>304</v>
      </c>
      <c r="F93" s="39">
        <v>77.421559999999999</v>
      </c>
      <c r="G93" s="216" t="s">
        <v>303</v>
      </c>
      <c r="H93" s="39">
        <v>75.226363000000006</v>
      </c>
      <c r="I93" s="216" t="s">
        <v>302</v>
      </c>
      <c r="J93" s="39">
        <v>73.979760999999996</v>
      </c>
      <c r="K93" s="215" t="s">
        <v>301</v>
      </c>
      <c r="L93" s="39">
        <v>75.133317000000005</v>
      </c>
      <c r="M93" s="214" t="s">
        <v>300</v>
      </c>
      <c r="N93" s="37">
        <v>0.71866697440000005</v>
      </c>
      <c r="O93" s="36"/>
      <c r="P93" s="213">
        <v>0.27511853629999999</v>
      </c>
      <c r="Q93" s="36"/>
      <c r="R93" s="212">
        <v>0.59280489020000005</v>
      </c>
      <c r="S93" s="9"/>
      <c r="T93" s="9"/>
    </row>
    <row r="94" spans="2:20" s="10" customFormat="1" ht="12.75" x14ac:dyDescent="0.2">
      <c r="B94" s="43" t="s">
        <v>299</v>
      </c>
      <c r="C94" s="42"/>
      <c r="D94" s="39">
        <v>65.490910999999997</v>
      </c>
      <c r="E94" s="216" t="s">
        <v>298</v>
      </c>
      <c r="F94" s="39">
        <v>62.984403</v>
      </c>
      <c r="G94" s="216" t="s">
        <v>297</v>
      </c>
      <c r="H94" s="39">
        <v>69.520275999999996</v>
      </c>
      <c r="I94" s="216" t="s">
        <v>296</v>
      </c>
      <c r="J94" s="39">
        <v>68.000575999999995</v>
      </c>
      <c r="K94" s="215" t="s">
        <v>295</v>
      </c>
      <c r="L94" s="39">
        <v>66.520390000000006</v>
      </c>
      <c r="M94" s="214" t="s">
        <v>294</v>
      </c>
      <c r="N94" s="37">
        <v>0.36884446529999998</v>
      </c>
      <c r="O94" s="36"/>
      <c r="P94" s="213">
        <v>0.17278753720000001</v>
      </c>
      <c r="Q94" s="36"/>
      <c r="R94" s="212">
        <v>0.66774505640000004</v>
      </c>
      <c r="S94" s="9"/>
      <c r="T94" s="9"/>
    </row>
    <row r="95" spans="2:20" s="10" customFormat="1" ht="12.75" x14ac:dyDescent="0.2">
      <c r="B95" s="45" t="s">
        <v>74</v>
      </c>
      <c r="C95" s="44"/>
      <c r="D95" s="39"/>
      <c r="E95" s="216"/>
      <c r="F95" s="39"/>
      <c r="G95" s="216"/>
      <c r="H95" s="39"/>
      <c r="I95" s="216"/>
      <c r="J95" s="39"/>
      <c r="K95" s="215"/>
      <c r="L95" s="39"/>
      <c r="M95" s="214"/>
      <c r="N95" s="37"/>
      <c r="O95" s="36"/>
      <c r="P95" s="213"/>
      <c r="Q95" s="36"/>
      <c r="R95" s="212"/>
      <c r="S95" s="9"/>
      <c r="T95" s="9"/>
    </row>
    <row r="96" spans="2:20" s="10" customFormat="1" ht="12.75" x14ac:dyDescent="0.2">
      <c r="B96" s="43" t="s">
        <v>25</v>
      </c>
      <c r="C96" s="42"/>
      <c r="D96" s="39">
        <v>72.777170999999996</v>
      </c>
      <c r="E96" s="41" t="s">
        <v>293</v>
      </c>
      <c r="F96" s="39">
        <v>75.963539999999995</v>
      </c>
      <c r="G96" s="41" t="s">
        <v>292</v>
      </c>
      <c r="H96" s="39">
        <v>76.011204000000006</v>
      </c>
      <c r="I96" s="41" t="s">
        <v>291</v>
      </c>
      <c r="J96" s="39">
        <v>75.767871999999997</v>
      </c>
      <c r="K96" s="215" t="s">
        <v>290</v>
      </c>
      <c r="L96" s="39">
        <v>76.767650000000003</v>
      </c>
      <c r="M96" s="214" t="s">
        <v>289</v>
      </c>
      <c r="N96" s="37">
        <v>2.48558036E-2</v>
      </c>
      <c r="O96" s="36"/>
      <c r="P96" s="213">
        <v>0.50861475219999996</v>
      </c>
      <c r="Q96" s="36"/>
      <c r="R96" s="212">
        <v>0.48541724279999998</v>
      </c>
      <c r="S96" s="9"/>
      <c r="T96" s="9"/>
    </row>
    <row r="97" spans="2:20" s="10" customFormat="1" ht="12.75" x14ac:dyDescent="0.2">
      <c r="B97" s="43" t="s">
        <v>243</v>
      </c>
      <c r="C97" s="42"/>
      <c r="D97" s="39">
        <v>74.502313000000001</v>
      </c>
      <c r="E97" s="216" t="s">
        <v>288</v>
      </c>
      <c r="F97" s="39">
        <v>80.958179000000001</v>
      </c>
      <c r="G97" s="216" t="s">
        <v>287</v>
      </c>
      <c r="H97" s="39">
        <v>76.021568000000002</v>
      </c>
      <c r="I97" s="216" t="s">
        <v>286</v>
      </c>
      <c r="J97" s="39">
        <v>76.400817000000004</v>
      </c>
      <c r="K97" s="215" t="s">
        <v>285</v>
      </c>
      <c r="L97" s="39">
        <v>80.081682000000001</v>
      </c>
      <c r="M97" s="214" t="s">
        <v>284</v>
      </c>
      <c r="N97" s="37">
        <v>0.10421437610000001</v>
      </c>
      <c r="O97" s="36"/>
      <c r="P97" s="213">
        <v>0.81005094899999996</v>
      </c>
      <c r="Q97" s="36"/>
      <c r="R97" s="212">
        <v>0.1008222448</v>
      </c>
      <c r="S97" s="9"/>
      <c r="T97" s="9"/>
    </row>
    <row r="98" spans="2:20" s="10" customFormat="1" ht="12.75" x14ac:dyDescent="0.2">
      <c r="B98" s="43" t="s">
        <v>237</v>
      </c>
      <c r="C98" s="42"/>
      <c r="D98" s="39">
        <v>71.219603000000006</v>
      </c>
      <c r="E98" s="216" t="s">
        <v>283</v>
      </c>
      <c r="F98" s="39">
        <v>71.458699999999993</v>
      </c>
      <c r="G98" s="216" t="s">
        <v>282</v>
      </c>
      <c r="H98" s="39">
        <v>76.001881999999995</v>
      </c>
      <c r="I98" s="216" t="s">
        <v>281</v>
      </c>
      <c r="J98" s="39">
        <v>75.198165000000003</v>
      </c>
      <c r="K98" s="215" t="s">
        <v>280</v>
      </c>
      <c r="L98" s="39">
        <v>73.769769999999994</v>
      </c>
      <c r="M98" s="214" t="s">
        <v>279</v>
      </c>
      <c r="N98" s="37">
        <v>0.22883325730000001</v>
      </c>
      <c r="O98" s="36"/>
      <c r="P98" s="213">
        <v>0.32442445689999999</v>
      </c>
      <c r="Q98" s="36"/>
      <c r="R98" s="212">
        <v>0.4604051831</v>
      </c>
      <c r="S98" s="9"/>
      <c r="T98" s="9"/>
    </row>
    <row r="99" spans="2:20" s="10" customFormat="1" ht="12.75" x14ac:dyDescent="0.2">
      <c r="B99" s="45" t="s">
        <v>58</v>
      </c>
      <c r="C99" s="44"/>
      <c r="D99" s="39"/>
      <c r="E99" s="216"/>
      <c r="F99" s="39"/>
      <c r="G99" s="216"/>
      <c r="H99" s="39"/>
      <c r="I99" s="216"/>
      <c r="J99" s="39"/>
      <c r="K99" s="215"/>
      <c r="L99" s="39"/>
      <c r="M99" s="214"/>
      <c r="N99" s="37"/>
      <c r="O99" s="36"/>
      <c r="P99" s="213"/>
      <c r="Q99" s="36"/>
      <c r="R99" s="212"/>
      <c r="S99" s="9"/>
      <c r="T99" s="9"/>
    </row>
    <row r="100" spans="2:20" s="10" customFormat="1" ht="12.75" x14ac:dyDescent="0.2">
      <c r="B100" s="43" t="s">
        <v>25</v>
      </c>
      <c r="C100" s="42"/>
      <c r="D100" s="39">
        <v>88.358468999999999</v>
      </c>
      <c r="E100" s="216" t="s">
        <v>278</v>
      </c>
      <c r="F100" s="39">
        <v>85.136764999999997</v>
      </c>
      <c r="G100" s="216" t="s">
        <v>277</v>
      </c>
      <c r="H100" s="39">
        <v>89.052238000000003</v>
      </c>
      <c r="I100" s="216" t="s">
        <v>276</v>
      </c>
      <c r="J100" s="39">
        <v>87.124724999999998</v>
      </c>
      <c r="K100" s="215" t="s">
        <v>275</v>
      </c>
      <c r="L100" s="39">
        <v>89.269974000000005</v>
      </c>
      <c r="M100" s="214" t="s">
        <v>274</v>
      </c>
      <c r="N100" s="37">
        <v>0.50670220970000002</v>
      </c>
      <c r="O100" s="36"/>
      <c r="P100" s="213">
        <v>0.2324386766</v>
      </c>
      <c r="Q100" s="36"/>
      <c r="R100" s="212">
        <v>0.39796987160000002</v>
      </c>
      <c r="S100" s="9"/>
      <c r="T100" s="9"/>
    </row>
    <row r="101" spans="2:20" s="10" customFormat="1" ht="12.75" x14ac:dyDescent="0.2">
      <c r="B101" s="43" t="s">
        <v>243</v>
      </c>
      <c r="C101" s="42"/>
      <c r="D101" s="39">
        <v>90.020146999999994</v>
      </c>
      <c r="E101" s="216" t="s">
        <v>273</v>
      </c>
      <c r="F101" s="39">
        <v>84.482063999999994</v>
      </c>
      <c r="G101" s="216" t="s">
        <v>272</v>
      </c>
      <c r="H101" s="39">
        <v>87.980620999999999</v>
      </c>
      <c r="I101" s="216" t="s">
        <v>271</v>
      </c>
      <c r="J101" s="39">
        <v>86.560199999999995</v>
      </c>
      <c r="K101" s="215" t="s">
        <v>270</v>
      </c>
      <c r="L101" s="39">
        <v>90.080849000000001</v>
      </c>
      <c r="M101" s="214" t="s">
        <v>269</v>
      </c>
      <c r="N101" s="37">
        <v>0.80897593970000004</v>
      </c>
      <c r="O101" s="36"/>
      <c r="P101" s="213">
        <v>0.13605893159999999</v>
      </c>
      <c r="Q101" s="36"/>
      <c r="R101" s="212">
        <v>0.60785755389999996</v>
      </c>
      <c r="S101" s="9"/>
      <c r="T101" s="9"/>
    </row>
    <row r="102" spans="2:20" s="10" customFormat="1" ht="12.75" x14ac:dyDescent="0.2">
      <c r="B102" s="43" t="s">
        <v>237</v>
      </c>
      <c r="C102" s="42"/>
      <c r="D102" s="39">
        <v>86.786254999999997</v>
      </c>
      <c r="E102" s="216" t="s">
        <v>268</v>
      </c>
      <c r="F102" s="39">
        <v>85.672701000000004</v>
      </c>
      <c r="G102" s="216" t="s">
        <v>267</v>
      </c>
      <c r="H102" s="39">
        <v>89.994275999999999</v>
      </c>
      <c r="I102" s="216" t="s">
        <v>266</v>
      </c>
      <c r="J102" s="39">
        <v>87.657545999999996</v>
      </c>
      <c r="K102" s="215" t="s">
        <v>265</v>
      </c>
      <c r="L102" s="39">
        <v>88.562449000000001</v>
      </c>
      <c r="M102" s="214" t="s">
        <v>264</v>
      </c>
      <c r="N102" s="37">
        <v>0.45160521590000002</v>
      </c>
      <c r="O102" s="36"/>
      <c r="P102" s="213">
        <v>0.43951676890000002</v>
      </c>
      <c r="Q102" s="36"/>
      <c r="R102" s="212">
        <v>0.55303994599999995</v>
      </c>
      <c r="S102" s="9"/>
      <c r="T102" s="9"/>
    </row>
    <row r="103" spans="2:20" s="10" customFormat="1" ht="12.75" x14ac:dyDescent="0.2">
      <c r="B103" s="45" t="s">
        <v>42</v>
      </c>
      <c r="C103" s="44"/>
      <c r="D103" s="39"/>
      <c r="E103" s="216"/>
      <c r="F103" s="39"/>
      <c r="G103" s="216"/>
      <c r="H103" s="39"/>
      <c r="I103" s="216"/>
      <c r="J103" s="39"/>
      <c r="K103" s="215"/>
      <c r="L103" s="39"/>
      <c r="M103" s="214"/>
      <c r="N103" s="37"/>
      <c r="O103" s="36"/>
      <c r="P103" s="213"/>
      <c r="Q103" s="36"/>
      <c r="R103" s="212"/>
      <c r="S103" s="9"/>
      <c r="T103" s="9"/>
    </row>
    <row r="104" spans="2:20" s="10" customFormat="1" ht="12.75" x14ac:dyDescent="0.2">
      <c r="B104" s="43" t="s">
        <v>25</v>
      </c>
      <c r="C104" s="42"/>
      <c r="D104" s="39">
        <v>41.224808000000003</v>
      </c>
      <c r="E104" s="216" t="s">
        <v>263</v>
      </c>
      <c r="F104" s="39">
        <v>45.261744999999998</v>
      </c>
      <c r="G104" s="216" t="s">
        <v>262</v>
      </c>
      <c r="H104" s="39">
        <v>42.141565999999997</v>
      </c>
      <c r="I104" s="216" t="s">
        <v>261</v>
      </c>
      <c r="J104" s="39">
        <v>46.097979000000002</v>
      </c>
      <c r="K104" s="215" t="s">
        <v>260</v>
      </c>
      <c r="L104" s="39">
        <v>45.781466000000002</v>
      </c>
      <c r="M104" s="214" t="s">
        <v>259</v>
      </c>
      <c r="N104" s="37">
        <v>0.50503880499999998</v>
      </c>
      <c r="O104" s="36"/>
      <c r="P104" s="213">
        <v>0.82400189489999998</v>
      </c>
      <c r="Q104" s="36"/>
      <c r="R104" s="212">
        <v>0.27236685690000001</v>
      </c>
      <c r="S104" s="9"/>
      <c r="T104" s="9"/>
    </row>
    <row r="105" spans="2:20" s="10" customFormat="1" ht="12.75" x14ac:dyDescent="0.2">
      <c r="B105" s="43" t="s">
        <v>243</v>
      </c>
      <c r="C105" s="42"/>
      <c r="D105" s="39">
        <v>47.099651999999999</v>
      </c>
      <c r="E105" s="216" t="s">
        <v>258</v>
      </c>
      <c r="F105" s="39">
        <v>53.208854000000002</v>
      </c>
      <c r="G105" s="216" t="s">
        <v>257</v>
      </c>
      <c r="H105" s="39">
        <v>46.789180000000002</v>
      </c>
      <c r="I105" s="216" t="s">
        <v>256</v>
      </c>
      <c r="J105" s="39">
        <v>51.560459999999999</v>
      </c>
      <c r="K105" s="215" t="s">
        <v>255</v>
      </c>
      <c r="L105" s="39">
        <v>54.644584000000002</v>
      </c>
      <c r="M105" s="214" t="s">
        <v>254</v>
      </c>
      <c r="N105" s="37">
        <v>0.29241143159999999</v>
      </c>
      <c r="O105" s="36"/>
      <c r="P105" s="213">
        <v>0.61338386919999999</v>
      </c>
      <c r="Q105" s="36"/>
      <c r="R105" s="212">
        <v>0.74632501529999995</v>
      </c>
      <c r="S105" s="9"/>
      <c r="T105" s="9"/>
    </row>
    <row r="106" spans="2:20" s="10" customFormat="1" ht="12.75" x14ac:dyDescent="0.2">
      <c r="B106" s="43" t="s">
        <v>237</v>
      </c>
      <c r="C106" s="42"/>
      <c r="D106" s="39">
        <v>36.083987999999998</v>
      </c>
      <c r="E106" s="216" t="s">
        <v>253</v>
      </c>
      <c r="F106" s="39">
        <v>38.568801000000001</v>
      </c>
      <c r="G106" s="216" t="s">
        <v>252</v>
      </c>
      <c r="H106" s="39">
        <v>37.331110000000002</v>
      </c>
      <c r="I106" s="216" t="s">
        <v>251</v>
      </c>
      <c r="J106" s="39">
        <v>40.876888000000001</v>
      </c>
      <c r="K106" s="215" t="s">
        <v>250</v>
      </c>
      <c r="L106" s="39">
        <v>37.117198999999999</v>
      </c>
      <c r="M106" s="214" t="s">
        <v>249</v>
      </c>
      <c r="N106" s="37">
        <v>0.86634573960000005</v>
      </c>
      <c r="O106" s="36"/>
      <c r="P106" s="213">
        <v>0.69549677610000005</v>
      </c>
      <c r="Q106" s="36"/>
      <c r="R106" s="212">
        <v>0.2071822519</v>
      </c>
      <c r="S106" s="9"/>
      <c r="T106" s="9"/>
    </row>
    <row r="107" spans="2:20" s="10" customFormat="1" ht="12.75" x14ac:dyDescent="0.2">
      <c r="B107" s="45" t="s">
        <v>26</v>
      </c>
      <c r="C107" s="44"/>
      <c r="D107" s="39"/>
      <c r="E107" s="216"/>
      <c r="F107" s="39"/>
      <c r="G107" s="216"/>
      <c r="H107" s="39"/>
      <c r="I107" s="216"/>
      <c r="J107" s="39"/>
      <c r="K107" s="215"/>
      <c r="L107" s="39"/>
      <c r="M107" s="214"/>
      <c r="N107" s="37"/>
      <c r="O107" s="36"/>
      <c r="P107" s="213"/>
      <c r="Q107" s="36"/>
      <c r="R107" s="212"/>
      <c r="S107" s="9"/>
      <c r="T107" s="9"/>
    </row>
    <row r="108" spans="2:20" s="10" customFormat="1" ht="12.75" x14ac:dyDescent="0.2">
      <c r="B108" s="43" t="s">
        <v>25</v>
      </c>
      <c r="C108" s="42"/>
      <c r="D108" s="39">
        <v>61.841408999999999</v>
      </c>
      <c r="E108" s="41" t="s">
        <v>248</v>
      </c>
      <c r="F108" s="39">
        <v>64.061729</v>
      </c>
      <c r="G108" s="41" t="s">
        <v>247</v>
      </c>
      <c r="H108" s="39">
        <v>64.654571000000004</v>
      </c>
      <c r="I108" s="41" t="s">
        <v>246</v>
      </c>
      <c r="J108" s="39">
        <v>64.743587000000005</v>
      </c>
      <c r="K108" s="215" t="s">
        <v>245</v>
      </c>
      <c r="L108" s="39">
        <v>65.680947000000003</v>
      </c>
      <c r="M108" s="214" t="s">
        <v>244</v>
      </c>
      <c r="N108" s="37">
        <v>4.5733250000000003E-4</v>
      </c>
      <c r="O108" s="36"/>
      <c r="P108" s="213">
        <v>0.1775883842</v>
      </c>
      <c r="Q108" s="36"/>
      <c r="R108" s="212">
        <v>0.42559610780000001</v>
      </c>
      <c r="S108" s="9"/>
      <c r="T108" s="9"/>
    </row>
    <row r="109" spans="2:20" s="10" customFormat="1" ht="12.75" x14ac:dyDescent="0.2">
      <c r="B109" s="43" t="s">
        <v>243</v>
      </c>
      <c r="C109" s="42"/>
      <c r="D109" s="39">
        <v>67.216188000000002</v>
      </c>
      <c r="E109" s="216" t="s">
        <v>242</v>
      </c>
      <c r="F109" s="39">
        <v>68.650436999999997</v>
      </c>
      <c r="G109" s="216" t="s">
        <v>241</v>
      </c>
      <c r="H109" s="39">
        <v>69.324512999999996</v>
      </c>
      <c r="I109" s="216" t="s">
        <v>240</v>
      </c>
      <c r="J109" s="39">
        <v>71.464603999999994</v>
      </c>
      <c r="K109" s="215" t="s">
        <v>239</v>
      </c>
      <c r="L109" s="39">
        <v>70.163431000000003</v>
      </c>
      <c r="M109" s="214" t="s">
        <v>238</v>
      </c>
      <c r="N109" s="37">
        <v>2.2013871800000001E-2</v>
      </c>
      <c r="O109" s="36"/>
      <c r="P109" s="213">
        <v>0.22694624129999999</v>
      </c>
      <c r="Q109" s="36"/>
      <c r="R109" s="212">
        <v>0.65231130869999998</v>
      </c>
      <c r="S109" s="9"/>
      <c r="T109" s="9"/>
    </row>
    <row r="110" spans="2:20" s="10" customFormat="1" ht="12.75" x14ac:dyDescent="0.2">
      <c r="B110" s="32" t="s">
        <v>237</v>
      </c>
      <c r="C110" s="211"/>
      <c r="D110" s="28">
        <v>56.780546000000001</v>
      </c>
      <c r="E110" s="210" t="s">
        <v>236</v>
      </c>
      <c r="F110" s="28">
        <v>59.671928999999999</v>
      </c>
      <c r="G110" s="210" t="s">
        <v>235</v>
      </c>
      <c r="H110" s="28">
        <v>60.302086000000003</v>
      </c>
      <c r="I110" s="210" t="s">
        <v>234</v>
      </c>
      <c r="J110" s="28">
        <v>58.459014000000003</v>
      </c>
      <c r="K110" s="210" t="s">
        <v>233</v>
      </c>
      <c r="L110" s="28">
        <v>61.400585</v>
      </c>
      <c r="M110" s="209" t="s">
        <v>232</v>
      </c>
      <c r="N110" s="208">
        <v>7.8417955999999997E-3</v>
      </c>
      <c r="O110" s="25"/>
      <c r="P110" s="208">
        <v>0.39029117219999998</v>
      </c>
      <c r="Q110" s="25"/>
      <c r="R110" s="207">
        <v>0.14213602910000001</v>
      </c>
      <c r="S110" s="9"/>
      <c r="T110" s="9"/>
    </row>
    <row r="111" spans="2:20" s="10" customFormat="1" ht="24.75" customHeight="1" x14ac:dyDescent="0.2">
      <c r="B111" s="21" t="s">
        <v>7</v>
      </c>
      <c r="C111" s="276" t="s">
        <v>231</v>
      </c>
      <c r="D111" s="276"/>
      <c r="E111" s="276"/>
      <c r="F111" s="276"/>
      <c r="G111" s="276"/>
      <c r="H111" s="276"/>
      <c r="I111" s="276"/>
      <c r="J111" s="276"/>
      <c r="K111" s="276"/>
      <c r="L111" s="276"/>
      <c r="M111" s="276"/>
      <c r="N111" s="276"/>
      <c r="O111" s="276"/>
      <c r="P111" s="276"/>
      <c r="Q111" s="20"/>
      <c r="R111" s="20"/>
      <c r="S111" s="19"/>
      <c r="T111" s="9"/>
    </row>
    <row r="112" spans="2:20" s="20" customFormat="1" ht="12" customHeight="1" x14ac:dyDescent="0.2">
      <c r="B112" s="18" t="s">
        <v>5</v>
      </c>
      <c r="C112" s="17" t="s">
        <v>4</v>
      </c>
      <c r="D112" s="17"/>
      <c r="E112" s="17"/>
      <c r="F112" s="17"/>
      <c r="G112" s="17"/>
      <c r="H112" s="17"/>
      <c r="I112" s="17"/>
      <c r="J112" s="17"/>
      <c r="K112" s="17"/>
      <c r="L112" s="68"/>
      <c r="M112" s="3"/>
      <c r="N112" s="3"/>
      <c r="O112" s="3"/>
      <c r="P112" s="3"/>
      <c r="Q112" s="3"/>
      <c r="R112" s="3"/>
      <c r="S112" s="2"/>
      <c r="T112" s="19"/>
    </row>
    <row r="113" spans="2:20" ht="12.75" x14ac:dyDescent="0.2">
      <c r="B113" s="10"/>
      <c r="C113" s="10"/>
      <c r="D113" s="10"/>
      <c r="E113" s="10"/>
      <c r="F113" s="10"/>
      <c r="G113" s="10"/>
      <c r="H113" s="10"/>
      <c r="I113" s="10"/>
      <c r="J113" s="10"/>
      <c r="K113" s="10"/>
      <c r="L113" s="10"/>
      <c r="M113" s="10"/>
      <c r="N113" s="10"/>
      <c r="O113" s="10"/>
      <c r="P113" s="10"/>
      <c r="Q113" s="10"/>
      <c r="R113" s="10"/>
      <c r="S113" s="9"/>
    </row>
    <row r="114" spans="2:20" s="10" customFormat="1" ht="12.75" x14ac:dyDescent="0.2">
      <c r="B114" s="14"/>
      <c r="C114" s="14"/>
      <c r="D114" s="11"/>
      <c r="E114" s="11"/>
      <c r="F114" s="12"/>
      <c r="G114" s="12"/>
      <c r="H114" s="13"/>
      <c r="I114" s="11"/>
      <c r="J114" s="11"/>
      <c r="K114" s="12"/>
      <c r="L114" s="12"/>
      <c r="M114" s="11"/>
      <c r="S114" s="9"/>
      <c r="T114" s="9"/>
    </row>
    <row r="115" spans="2:20" s="10" customFormat="1" ht="12.75" x14ac:dyDescent="0.2">
      <c r="B115" s="3"/>
      <c r="C115" s="8" t="s">
        <v>3</v>
      </c>
      <c r="D115" s="3"/>
      <c r="E115" s="6"/>
      <c r="F115" s="5"/>
      <c r="G115" s="5"/>
      <c r="H115" s="6"/>
      <c r="I115" s="6"/>
      <c r="J115" s="5"/>
      <c r="K115" s="5"/>
      <c r="L115" s="6"/>
      <c r="M115" s="6"/>
      <c r="N115" s="5"/>
      <c r="O115" s="6"/>
      <c r="P115" s="6"/>
      <c r="Q115" s="6"/>
      <c r="R115" s="6"/>
      <c r="S115" s="5"/>
      <c r="T115" s="9"/>
    </row>
    <row r="116" spans="2:20" x14ac:dyDescent="0.2">
      <c r="E116" s="6"/>
      <c r="F116" s="5"/>
      <c r="G116" s="5"/>
      <c r="H116" s="6"/>
      <c r="I116" s="6"/>
      <c r="J116" s="5"/>
      <c r="K116" s="5"/>
      <c r="L116" s="6"/>
      <c r="M116" s="6"/>
      <c r="N116" s="5"/>
      <c r="O116" s="6"/>
      <c r="P116" s="6"/>
      <c r="Q116" s="6"/>
      <c r="R116" s="6"/>
      <c r="S116" s="5"/>
    </row>
    <row r="117" spans="2:20" x14ac:dyDescent="0.2">
      <c r="B117" s="4"/>
      <c r="C117" s="4"/>
    </row>
  </sheetData>
  <mergeCells count="25">
    <mergeCell ref="C111:P111"/>
    <mergeCell ref="B42:M42"/>
    <mergeCell ref="K48:L48"/>
    <mergeCell ref="C67:K67"/>
    <mergeCell ref="B72:L72"/>
    <mergeCell ref="B73:N74"/>
    <mergeCell ref="B79:C80"/>
    <mergeCell ref="D79:M79"/>
    <mergeCell ref="N79:R79"/>
    <mergeCell ref="D80:E80"/>
    <mergeCell ref="F80:G80"/>
    <mergeCell ref="B1:L1"/>
    <mergeCell ref="O2:P2"/>
    <mergeCell ref="D3:O3"/>
    <mergeCell ref="B13:C14"/>
    <mergeCell ref="D13:E13"/>
    <mergeCell ref="F13:G13"/>
    <mergeCell ref="H80:I80"/>
    <mergeCell ref="J80:K80"/>
    <mergeCell ref="L80:M80"/>
    <mergeCell ref="H13:I13"/>
    <mergeCell ref="J13:L13"/>
    <mergeCell ref="P11:V11"/>
    <mergeCell ref="P10:X10"/>
    <mergeCell ref="P9:S9"/>
  </mergeCells>
  <conditionalFormatting sqref="N81 N108:N110 N104:N106 N100:N102 N96:N98 R81 R108:R110 R104:R106 R100:R102 R96:R98 P81 P108:P110 P104:P106 P100:P102 P96:P98 N83:N84 R83:R84 P83:P84 P86:P94 R86:R94 N86:N94">
    <cfRule type="cellIs" dxfId="0" priority="1" operator="lessThan">
      <formula>0.05</formula>
    </cfRule>
  </conditionalFormatting>
  <hyperlinks>
    <hyperlink ref="P9" location="'Webtable template'!A6" display="1. Prevalence in the population, 2014/15"/>
    <hyperlink ref="P10" location="'Webtable template'!A66" display="2. Comparisons by sex, ethnic group and neighbourhood deprivation, 2014/15 (adjusted rate ratios)"/>
    <hyperlink ref="P11" location="'Webtable template'!A97" display="3. Changes over time (unadjusted prevalence and age-standardised p-value)"/>
    <hyperlink ref="C115" location="Contents!A1" display="Back to Contents"/>
    <hyperlink ref="P9:S9" location="'Overweight or obese'!A6" display="1. Prevalence in the population, 2014/15"/>
    <hyperlink ref="P10:X10" location="'Overweight or obese'!A68" display="2. Comparisons by sex, ethnic group and neighbourhood deprivation, 2014/15 (adjusted rate ratios)"/>
    <hyperlink ref="P11:V11" location="'Overweight or obese'!A99" display="3. Changes over time (unadjusted prevalence and age-standardised p-value)"/>
  </hyperlinks>
  <pageMargins left="0.43307086614173229" right="0.23622047244094491" top="0.35433070866141736" bottom="0.35433070866141736" header="0.11811023622047245" footer="0.11811023622047245"/>
  <pageSetup paperSize="9" scale="76" fitToHeight="0" orientation="landscape" r:id="rId1"/>
  <headerFooter>
    <oddHeader xml:space="preserve">&amp;C </oddHeader>
    <oddFooter xml:space="preserve">&amp;C </oddFooter>
  </headerFooter>
  <rowBreaks count="2" manualBreakCount="2">
    <brk id="8" max="16383" man="1"/>
    <brk id="40" max="16383" man="1"/>
  </rowBreaks>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 from simulation</vt:lpstr>
      <vt:lpstr>Child Overweight or obese</vt:lpstr>
      <vt:lpstr>Adult Overweight or obese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Chang</dc:creator>
  <cp:lastModifiedBy>Kevin Chang</cp:lastModifiedBy>
  <dcterms:created xsi:type="dcterms:W3CDTF">2016-03-29T22:38:00Z</dcterms:created>
  <dcterms:modified xsi:type="dcterms:W3CDTF">2016-03-29T22:38:18Z</dcterms:modified>
</cp:coreProperties>
</file>