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<sst xmlns="http://schemas.openxmlformats.org/spreadsheetml/2006/main" count="626" uniqueCount="624">
  <si>
    <t>ID_Number</t>
  </si>
  <si>
    <t>year</t>
  </si>
  <si>
    <t>consumption 1998</t>
  </si>
  <si>
    <t>consumption 2010</t>
  </si>
  <si>
    <t>Poverty_line</t>
  </si>
  <si>
    <t>Poor</t>
  </si>
  <si>
    <t>Poverty Gap_Indvidual</t>
  </si>
  <si>
    <t>rank</t>
  </si>
  <si>
    <t>percentile</t>
  </si>
  <si>
    <t>Cumulative consumption 1998</t>
  </si>
  <si>
    <t>% consumption 1998</t>
  </si>
  <si>
    <t>% consumption 2010</t>
  </si>
  <si>
    <t>Cumulative consumption 2010</t>
  </si>
  <si>
    <t>81020330</t>
  </si>
  <si>
    <t>82130210</t>
  </si>
  <si>
    <t>81820200</t>
  </si>
  <si>
    <t>82090170</t>
  </si>
  <si>
    <t>81360160</t>
  </si>
  <si>
    <t>82560300</t>
  </si>
  <si>
    <t>1998 total consumption</t>
  </si>
  <si>
    <t>80760290</t>
  </si>
  <si>
    <t>1998 mean capita consump</t>
  </si>
  <si>
    <t>81390210</t>
  </si>
  <si>
    <t>82420270</t>
  </si>
  <si>
    <t>80720280</t>
  </si>
  <si>
    <t>2010 total consumption</t>
  </si>
  <si>
    <t>83050410</t>
  </si>
  <si>
    <t>2010 mean capita consump</t>
  </si>
  <si>
    <t>82010310</t>
  </si>
  <si>
    <t>82160250</t>
  </si>
  <si>
    <t>83150130</t>
  </si>
  <si>
    <t>82280310</t>
  </si>
  <si>
    <t>P0 1998</t>
  </si>
  <si>
    <t>82010290</t>
  </si>
  <si>
    <t>P1 1998</t>
  </si>
  <si>
    <t>80780140</t>
  </si>
  <si>
    <t>81151751</t>
  </si>
  <si>
    <t>82470240</t>
  </si>
  <si>
    <t>P0 2010</t>
  </si>
  <si>
    <t>83160260</t>
  </si>
  <si>
    <t>P1 2010</t>
  </si>
  <si>
    <t>83170170</t>
  </si>
  <si>
    <t>83170270</t>
  </si>
  <si>
    <t>83140260</t>
  </si>
  <si>
    <t xml:space="preserve">kuznets ratio 1998 </t>
  </si>
  <si>
    <t xml:space="preserve">bottom 20% = </t>
  </si>
  <si>
    <t>81820210</t>
  </si>
  <si>
    <t xml:space="preserve">top 20% = </t>
  </si>
  <si>
    <t>82560330</t>
  </si>
  <si>
    <t>83140250</t>
  </si>
  <si>
    <t>82080410</t>
  </si>
  <si>
    <t>81540340</t>
  </si>
  <si>
    <t xml:space="preserve">kuznets ratio 2010 </t>
  </si>
  <si>
    <t>82230160</t>
  </si>
  <si>
    <t>82370190</t>
  </si>
  <si>
    <t>80850340</t>
  </si>
  <si>
    <t>82520430</t>
  </si>
  <si>
    <t>83030380</t>
  </si>
  <si>
    <t>81350240</t>
  </si>
  <si>
    <t>80120280</t>
  </si>
  <si>
    <t>83040360</t>
  </si>
  <si>
    <t>83230180</t>
  </si>
  <si>
    <t>82010150</t>
  </si>
  <si>
    <t>83190150</t>
  </si>
  <si>
    <t>80540290</t>
  </si>
  <si>
    <t>82270170</t>
  </si>
  <si>
    <t>82250170</t>
  </si>
  <si>
    <t>82370240</t>
  </si>
  <si>
    <t>81350180</t>
  </si>
  <si>
    <t>82490130</t>
  </si>
  <si>
    <t>81560500</t>
  </si>
  <si>
    <t>82370310</t>
  </si>
  <si>
    <t>82188120</t>
  </si>
  <si>
    <t>83170330</t>
  </si>
  <si>
    <t>81210290</t>
  </si>
  <si>
    <t>82770190</t>
  </si>
  <si>
    <t>80480170</t>
  </si>
  <si>
    <t>81191710</t>
  </si>
  <si>
    <t>81330300</t>
  </si>
  <si>
    <t>82870300</t>
  </si>
  <si>
    <t>81790300</t>
  </si>
  <si>
    <t>82960320</t>
  </si>
  <si>
    <t>82980270</t>
  </si>
  <si>
    <t>80480270</t>
  </si>
  <si>
    <t>81220250</t>
  </si>
  <si>
    <t>81181510</t>
  </si>
  <si>
    <t>81710250</t>
  </si>
  <si>
    <t>82210170</t>
  </si>
  <si>
    <t>81171660</t>
  </si>
  <si>
    <t>82250290</t>
  </si>
  <si>
    <t>82440250</t>
  </si>
  <si>
    <t>80670170</t>
  </si>
  <si>
    <t>83140190</t>
  </si>
  <si>
    <t>80470200</t>
  </si>
  <si>
    <t>82430300</t>
  </si>
  <si>
    <t>82040240</t>
  </si>
  <si>
    <t>81191270</t>
  </si>
  <si>
    <t>83190300</t>
  </si>
  <si>
    <t>81158050</t>
  </si>
  <si>
    <t>82610310</t>
  </si>
  <si>
    <t>81640360</t>
  </si>
  <si>
    <t>82710130</t>
  </si>
  <si>
    <t>82240220</t>
  </si>
  <si>
    <t>82620210</t>
  </si>
  <si>
    <t>82730260</t>
  </si>
  <si>
    <t>82750160</t>
  </si>
  <si>
    <t>82480180</t>
  </si>
  <si>
    <t>81780300</t>
  </si>
  <si>
    <t>82710280</t>
  </si>
  <si>
    <t>81190330</t>
  </si>
  <si>
    <t>82370270</t>
  </si>
  <si>
    <t>82470300</t>
  </si>
  <si>
    <t>82150280</t>
  </si>
  <si>
    <t>83260150</t>
  </si>
  <si>
    <t>80130250</t>
  </si>
  <si>
    <t>81270280</t>
  </si>
  <si>
    <t>82038020</t>
  </si>
  <si>
    <t>81890200</t>
  </si>
  <si>
    <t>82520410</t>
  </si>
  <si>
    <t>83290160</t>
  </si>
  <si>
    <t>80450190</t>
  </si>
  <si>
    <t>82920330</t>
  </si>
  <si>
    <t>81580340</t>
  </si>
  <si>
    <t>82210140</t>
  </si>
  <si>
    <t>81590340</t>
  </si>
  <si>
    <t>81350170</t>
  </si>
  <si>
    <t>81230210</t>
  </si>
  <si>
    <t>82158060</t>
  </si>
  <si>
    <t>81320260</t>
  </si>
  <si>
    <t>81190350</t>
  </si>
  <si>
    <t>83030400</t>
  </si>
  <si>
    <t>81181780</t>
  </si>
  <si>
    <t>81520400</t>
  </si>
  <si>
    <t>82650420</t>
  </si>
  <si>
    <t>82580350</t>
  </si>
  <si>
    <t>81161380</t>
  </si>
  <si>
    <t>81050190</t>
  </si>
  <si>
    <t>81650330</t>
  </si>
  <si>
    <t>81810230</t>
  </si>
  <si>
    <t>82780150</t>
  </si>
  <si>
    <t>82190320</t>
  </si>
  <si>
    <t>82550260</t>
  </si>
  <si>
    <t>82830250</t>
  </si>
  <si>
    <t>81160300</t>
  </si>
  <si>
    <t>82260281</t>
  </si>
  <si>
    <t>80810240</t>
  </si>
  <si>
    <t>82370210</t>
  </si>
  <si>
    <t>83210160</t>
  </si>
  <si>
    <t>81420070</t>
  </si>
  <si>
    <t>82920170</t>
  </si>
  <si>
    <t>82490230</t>
  </si>
  <si>
    <t>82110280</t>
  </si>
  <si>
    <t>83230320</t>
  </si>
  <si>
    <t>83130250</t>
  </si>
  <si>
    <t>83250220</t>
  </si>
  <si>
    <t>80470210</t>
  </si>
  <si>
    <t>82520280</t>
  </si>
  <si>
    <t>82230340</t>
  </si>
  <si>
    <t>82910220</t>
  </si>
  <si>
    <t>81950320</t>
  </si>
  <si>
    <t>80460280</t>
  </si>
  <si>
    <t>83190270</t>
  </si>
  <si>
    <t>82560140</t>
  </si>
  <si>
    <t>81161410</t>
  </si>
  <si>
    <t>80690270</t>
  </si>
  <si>
    <t>82940200</t>
  </si>
  <si>
    <t>80110220</t>
  </si>
  <si>
    <t>81181530</t>
  </si>
  <si>
    <t>82680190</t>
  </si>
  <si>
    <t>82890230</t>
  </si>
  <si>
    <t>83250150</t>
  </si>
  <si>
    <t>81530400</t>
  </si>
  <si>
    <t>82520380</t>
  </si>
  <si>
    <t>82580390</t>
  </si>
  <si>
    <t>83120230</t>
  </si>
  <si>
    <t>82790280</t>
  </si>
  <si>
    <t>81650320</t>
  </si>
  <si>
    <t>80478060</t>
  </si>
  <si>
    <t>82530310</t>
  </si>
  <si>
    <t>81050300</t>
  </si>
  <si>
    <t>83140170</t>
  </si>
  <si>
    <t>82390280</t>
  </si>
  <si>
    <t>81171750</t>
  </si>
  <si>
    <t>81490310</t>
  </si>
  <si>
    <t>80170290</t>
  </si>
  <si>
    <t>82670280</t>
  </si>
  <si>
    <t>81290270</t>
  </si>
  <si>
    <t>82690290</t>
  </si>
  <si>
    <t>80150270</t>
  </si>
  <si>
    <t>82020040</t>
  </si>
  <si>
    <t>82260310</t>
  </si>
  <si>
    <t>80860320</t>
  </si>
  <si>
    <t>81270200</t>
  </si>
  <si>
    <t>83160190</t>
  </si>
  <si>
    <t>82920190</t>
  </si>
  <si>
    <t>81070330</t>
  </si>
  <si>
    <t>82760130</t>
  </si>
  <si>
    <t>80420290</t>
  </si>
  <si>
    <t>81810210</t>
  </si>
  <si>
    <t>83350880</t>
  </si>
  <si>
    <t>81280240</t>
  </si>
  <si>
    <t>81890330</t>
  </si>
  <si>
    <t>82680260</t>
  </si>
  <si>
    <t>81840210</t>
  </si>
  <si>
    <t>81730230</t>
  </si>
  <si>
    <t>82240200</t>
  </si>
  <si>
    <t>82070320</t>
  </si>
  <si>
    <t>82650390</t>
  </si>
  <si>
    <t>81060221</t>
  </si>
  <si>
    <t>82690380</t>
  </si>
  <si>
    <t>82980010</t>
  </si>
  <si>
    <t>83270160</t>
  </si>
  <si>
    <t>81370090</t>
  </si>
  <si>
    <t>82770210</t>
  </si>
  <si>
    <t>82220180</t>
  </si>
  <si>
    <t>81380320</t>
  </si>
  <si>
    <t>83060490</t>
  </si>
  <si>
    <t>82520200</t>
  </si>
  <si>
    <t>82050370</t>
  </si>
  <si>
    <t>81360210</t>
  </si>
  <si>
    <t>81420430</t>
  </si>
  <si>
    <t>82170240</t>
  </si>
  <si>
    <t>82690340</t>
  </si>
  <si>
    <t>80130240</t>
  </si>
  <si>
    <t>82540310</t>
  </si>
  <si>
    <t>82670310</t>
  </si>
  <si>
    <t>81090280</t>
  </si>
  <si>
    <t>80720170</t>
  </si>
  <si>
    <t>82740190</t>
  </si>
  <si>
    <t>82550180</t>
  </si>
  <si>
    <t>81630220</t>
  </si>
  <si>
    <t>83080380</t>
  </si>
  <si>
    <t>81080210</t>
  </si>
  <si>
    <t>82230320</t>
  </si>
  <si>
    <t>82940250</t>
  </si>
  <si>
    <t>81790240</t>
  </si>
  <si>
    <t>82640350</t>
  </si>
  <si>
    <t>83270260</t>
  </si>
  <si>
    <t>82490100</t>
  </si>
  <si>
    <t>80760220</t>
  </si>
  <si>
    <t>80510330</t>
  </si>
  <si>
    <t>81330160</t>
  </si>
  <si>
    <t>83280370</t>
  </si>
  <si>
    <t>81191370</t>
  </si>
  <si>
    <t>82930020</t>
  </si>
  <si>
    <t>82870270</t>
  </si>
  <si>
    <t>81250400</t>
  </si>
  <si>
    <t>81898070</t>
  </si>
  <si>
    <t>81030200</t>
  </si>
  <si>
    <t>82540230</t>
  </si>
  <si>
    <t>81350310</t>
  </si>
  <si>
    <t>80590330</t>
  </si>
  <si>
    <t>81510370</t>
  </si>
  <si>
    <t>80550280</t>
  </si>
  <si>
    <t>83020380</t>
  </si>
  <si>
    <t>81140350</t>
  </si>
  <si>
    <t>81130330</t>
  </si>
  <si>
    <t>80890230</t>
  </si>
  <si>
    <t>81650360</t>
  </si>
  <si>
    <t>83210330</t>
  </si>
  <si>
    <t>80270310</t>
  </si>
  <si>
    <t>81420320</t>
  </si>
  <si>
    <t>80360320</t>
  </si>
  <si>
    <t>80560290</t>
  </si>
  <si>
    <t>82060150</t>
  </si>
  <si>
    <t>81171620</t>
  </si>
  <si>
    <t>80590250</t>
  </si>
  <si>
    <t>81171450</t>
  </si>
  <si>
    <t>81390170</t>
  </si>
  <si>
    <t>81040250</t>
  </si>
  <si>
    <t>83270090</t>
  </si>
  <si>
    <t>83260190</t>
  </si>
  <si>
    <t>82630320</t>
  </si>
  <si>
    <t>82440340</t>
  </si>
  <si>
    <t>82920280</t>
  </si>
  <si>
    <t>81620340</t>
  </si>
  <si>
    <t>81191280</t>
  </si>
  <si>
    <t>82020410</t>
  </si>
  <si>
    <t>80580410</t>
  </si>
  <si>
    <t>81020270</t>
  </si>
  <si>
    <t>81450390</t>
  </si>
  <si>
    <t>81030190</t>
  </si>
  <si>
    <t>82550170</t>
  </si>
  <si>
    <t>83060040</t>
  </si>
  <si>
    <t>80630180</t>
  </si>
  <si>
    <t>82520220</t>
  </si>
  <si>
    <t>82350350</t>
  </si>
  <si>
    <t>81880230</t>
  </si>
  <si>
    <t>83230310</t>
  </si>
  <si>
    <t>81330120</t>
  </si>
  <si>
    <t>80630160</t>
  </si>
  <si>
    <t>83010250</t>
  </si>
  <si>
    <t>81868020</t>
  </si>
  <si>
    <t>81151610</t>
  </si>
  <si>
    <t>82350320</t>
  </si>
  <si>
    <t>83360740</t>
  </si>
  <si>
    <t>83030340</t>
  </si>
  <si>
    <t>81530300</t>
  </si>
  <si>
    <t>83070380</t>
  </si>
  <si>
    <t>81810330</t>
  </si>
  <si>
    <t>81990230</t>
  </si>
  <si>
    <t>83120120</t>
  </si>
  <si>
    <t>81880140</t>
  </si>
  <si>
    <t>83260090</t>
  </si>
  <si>
    <t>81191350</t>
  </si>
  <si>
    <t>81210370</t>
  </si>
  <si>
    <t>81940340</t>
  </si>
  <si>
    <t>81220291</t>
  </si>
  <si>
    <t>81798080</t>
  </si>
  <si>
    <t>81890300</t>
  </si>
  <si>
    <t>82240240</t>
  </si>
  <si>
    <t>81161660</t>
  </si>
  <si>
    <t>81171500</t>
  </si>
  <si>
    <t>82510190</t>
  </si>
  <si>
    <t>81990250</t>
  </si>
  <si>
    <t>81620370</t>
  </si>
  <si>
    <t>82070190</t>
  </si>
  <si>
    <t>83010270</t>
  </si>
  <si>
    <t>82580190</t>
  </si>
  <si>
    <t>81010170</t>
  </si>
  <si>
    <t>81150310</t>
  </si>
  <si>
    <t>82220060</t>
  </si>
  <si>
    <t>82980080</t>
  </si>
  <si>
    <t>80340290</t>
  </si>
  <si>
    <t>074047</t>
  </si>
  <si>
    <t>074104</t>
  </si>
  <si>
    <t>164015</t>
  </si>
  <si>
    <t>211003</t>
  </si>
  <si>
    <t>209114</t>
  </si>
  <si>
    <t>079062</t>
  </si>
  <si>
    <t>128079</t>
  </si>
  <si>
    <t>011024</t>
  </si>
  <si>
    <t>128033</t>
  </si>
  <si>
    <t>216069</t>
  </si>
  <si>
    <t>219040</t>
  </si>
  <si>
    <t>205083</t>
  </si>
  <si>
    <t>169056</t>
  </si>
  <si>
    <t>297017</t>
  </si>
  <si>
    <t>073055</t>
  </si>
  <si>
    <t>074042</t>
  </si>
  <si>
    <t>219011</t>
  </si>
  <si>
    <t>072090</t>
  </si>
  <si>
    <t>211026</t>
  </si>
  <si>
    <t>315027</t>
  </si>
  <si>
    <t>119034</t>
  </si>
  <si>
    <t>074125</t>
  </si>
  <si>
    <t>119222</t>
  </si>
  <si>
    <t>159227</t>
  </si>
  <si>
    <t>169072</t>
  </si>
  <si>
    <t>206124</t>
  </si>
  <si>
    <t>082059</t>
  </si>
  <si>
    <t>285017</t>
  </si>
  <si>
    <t>158135</t>
  </si>
  <si>
    <t>077148</t>
  </si>
  <si>
    <t>075055</t>
  </si>
  <si>
    <t>071048</t>
  </si>
  <si>
    <t>217024</t>
  </si>
  <si>
    <t>249059</t>
  </si>
  <si>
    <t>091190</t>
  </si>
  <si>
    <t>132046</t>
  </si>
  <si>
    <t>159067</t>
  </si>
  <si>
    <t>104007</t>
  </si>
  <si>
    <t>074122</t>
  </si>
  <si>
    <t>311048</t>
  </si>
  <si>
    <t>312254</t>
  </si>
  <si>
    <t>241007</t>
  </si>
  <si>
    <t>287006</t>
  </si>
  <si>
    <t>215052</t>
  </si>
  <si>
    <t>306074</t>
  </si>
  <si>
    <t>166048</t>
  </si>
  <si>
    <t>111216</t>
  </si>
  <si>
    <t>322043</t>
  </si>
  <si>
    <t>078215</t>
  </si>
  <si>
    <t>073068</t>
  </si>
  <si>
    <t>319348</t>
  </si>
  <si>
    <t>318331</t>
  </si>
  <si>
    <t>122023</t>
  </si>
  <si>
    <t>047042</t>
  </si>
  <si>
    <t>023024</t>
  </si>
  <si>
    <t>086005</t>
  </si>
  <si>
    <t>205075</t>
  </si>
  <si>
    <t>119041</t>
  </si>
  <si>
    <t>078228</t>
  </si>
  <si>
    <t>079006</t>
  </si>
  <si>
    <t>312315</t>
  </si>
  <si>
    <t>134054</t>
  </si>
  <si>
    <t>185003</t>
  </si>
  <si>
    <t>025052</t>
  </si>
  <si>
    <t>122038</t>
  </si>
  <si>
    <t>245006</t>
  </si>
  <si>
    <t>262025</t>
  </si>
  <si>
    <t>243005</t>
  </si>
  <si>
    <t>269080</t>
  </si>
  <si>
    <t>243019</t>
  </si>
  <si>
    <t>186007</t>
  </si>
  <si>
    <t>319300</t>
  </si>
  <si>
    <t>119074</t>
  </si>
  <si>
    <t>125088</t>
  </si>
  <si>
    <t>115196</t>
  </si>
  <si>
    <t>163014</t>
  </si>
  <si>
    <t>112166</t>
  </si>
  <si>
    <t>112008</t>
  </si>
  <si>
    <t>217027</t>
  </si>
  <si>
    <t>164011</t>
  </si>
  <si>
    <t>125035</t>
  </si>
  <si>
    <t>127090</t>
  </si>
  <si>
    <t>124043</t>
  </si>
  <si>
    <t>312006</t>
  </si>
  <si>
    <t>308010</t>
  </si>
  <si>
    <t>327019</t>
  </si>
  <si>
    <t>133017</t>
  </si>
  <si>
    <t>056026</t>
  </si>
  <si>
    <t>208037</t>
  </si>
  <si>
    <t>111068</t>
  </si>
  <si>
    <t>206019</t>
  </si>
  <si>
    <t>113168</t>
  </si>
  <si>
    <t>112034</t>
  </si>
  <si>
    <t>277041</t>
  </si>
  <si>
    <t>126024</t>
  </si>
  <si>
    <t>182045</t>
  </si>
  <si>
    <t>327028</t>
  </si>
  <si>
    <t>124045</t>
  </si>
  <si>
    <t>048031</t>
  </si>
  <si>
    <t>157131</t>
  </si>
  <si>
    <t>205002</t>
  </si>
  <si>
    <t>273040</t>
  </si>
  <si>
    <t>077004</t>
  </si>
  <si>
    <t>121049</t>
  </si>
  <si>
    <t>301047</t>
  </si>
  <si>
    <t>323027</t>
  </si>
  <si>
    <t>316036</t>
  </si>
  <si>
    <t>313224</t>
  </si>
  <si>
    <t>073181</t>
  </si>
  <si>
    <t>322044</t>
  </si>
  <si>
    <t>203064</t>
  </si>
  <si>
    <t>184003</t>
  </si>
  <si>
    <t>204116</t>
  </si>
  <si>
    <t>023022</t>
  </si>
  <si>
    <t>209053</t>
  </si>
  <si>
    <t>311335</t>
  </si>
  <si>
    <t>049032</t>
  </si>
  <si>
    <t>085039</t>
  </si>
  <si>
    <t>159155</t>
  </si>
  <si>
    <t>279007</t>
  </si>
  <si>
    <t>208080</t>
  </si>
  <si>
    <t>072089</t>
  </si>
  <si>
    <t>138054</t>
  </si>
  <si>
    <t>025053</t>
  </si>
  <si>
    <t>154137</t>
  </si>
  <si>
    <t>074159</t>
  </si>
  <si>
    <t>073226</t>
  </si>
  <si>
    <t>228004</t>
  </si>
  <si>
    <t>127088</t>
  </si>
  <si>
    <t>111047</t>
  </si>
  <si>
    <t>127044</t>
  </si>
  <si>
    <t>117026</t>
  </si>
  <si>
    <t>203120</t>
  </si>
  <si>
    <t>183001</t>
  </si>
  <si>
    <t>314043</t>
  </si>
  <si>
    <t>151157</t>
  </si>
  <si>
    <t>155275</t>
  </si>
  <si>
    <t>053019</t>
  </si>
  <si>
    <t>079071</t>
  </si>
  <si>
    <t>153239</t>
  </si>
  <si>
    <t>313285</t>
  </si>
  <si>
    <t>193019</t>
  </si>
  <si>
    <t>312032</t>
  </si>
  <si>
    <t>316305</t>
  </si>
  <si>
    <t>322032</t>
  </si>
  <si>
    <t>211080</t>
  </si>
  <si>
    <t>059066</t>
  </si>
  <si>
    <t>209062</t>
  </si>
  <si>
    <t>029035</t>
  </si>
  <si>
    <t>177054</t>
  </si>
  <si>
    <t>181012</t>
  </si>
  <si>
    <t>047035</t>
  </si>
  <si>
    <t>127085</t>
  </si>
  <si>
    <t>319280</t>
  </si>
  <si>
    <t>167017</t>
  </si>
  <si>
    <t>264053</t>
  </si>
  <si>
    <t>183020</t>
  </si>
  <si>
    <t>073076</t>
  </si>
  <si>
    <t>259060</t>
  </si>
  <si>
    <t>263068</t>
  </si>
  <si>
    <t>122083</t>
  </si>
  <si>
    <t>312027</t>
  </si>
  <si>
    <t>159266</t>
  </si>
  <si>
    <t>312001</t>
  </si>
  <si>
    <t>118199</t>
  </si>
  <si>
    <t>129016</t>
  </si>
  <si>
    <t>131034</t>
  </si>
  <si>
    <t>116144</t>
  </si>
  <si>
    <t>165050</t>
  </si>
  <si>
    <t>129037</t>
  </si>
  <si>
    <t>246014</t>
  </si>
  <si>
    <t>062023</t>
  </si>
  <si>
    <t>151047</t>
  </si>
  <si>
    <t>112169</t>
  </si>
  <si>
    <t>165049</t>
  </si>
  <si>
    <t>047054</t>
  </si>
  <si>
    <t>214053</t>
  </si>
  <si>
    <t>153057</t>
  </si>
  <si>
    <t>042044</t>
  </si>
  <si>
    <t>159146</t>
  </si>
  <si>
    <t>151046</t>
  </si>
  <si>
    <t>083089</t>
  </si>
  <si>
    <t>113227</t>
  </si>
  <si>
    <t>124077</t>
  </si>
  <si>
    <t>314016</t>
  </si>
  <si>
    <t>076043</t>
  </si>
  <si>
    <t>257003</t>
  </si>
  <si>
    <t>291017</t>
  </si>
  <si>
    <t>326025</t>
  </si>
  <si>
    <t>045037</t>
  </si>
  <si>
    <t>117025</t>
  </si>
  <si>
    <t>044028</t>
  </si>
  <si>
    <t>076078</t>
  </si>
  <si>
    <t>049041</t>
  </si>
  <si>
    <t>112212</t>
  </si>
  <si>
    <t>159137</t>
  </si>
  <si>
    <t>189023</t>
  </si>
  <si>
    <t>087088</t>
  </si>
  <si>
    <t>204089</t>
  </si>
  <si>
    <t>299019</t>
  </si>
  <si>
    <t>086060</t>
  </si>
  <si>
    <t>103064</t>
  </si>
  <si>
    <t>211082</t>
  </si>
  <si>
    <t>325022</t>
  </si>
  <si>
    <t>113180</t>
  </si>
  <si>
    <t>155120</t>
  </si>
  <si>
    <t>315282</t>
  </si>
  <si>
    <t>236019</t>
  </si>
  <si>
    <t>169071</t>
  </si>
  <si>
    <t>124108</t>
  </si>
  <si>
    <t>106045</t>
  </si>
  <si>
    <t>128072</t>
  </si>
  <si>
    <t>078217</t>
  </si>
  <si>
    <t>155138</t>
  </si>
  <si>
    <t>117157</t>
  </si>
  <si>
    <t>182023</t>
  </si>
  <si>
    <t>134032</t>
  </si>
  <si>
    <t>119004</t>
  </si>
  <si>
    <t>162025</t>
  </si>
  <si>
    <t>056025</t>
  </si>
  <si>
    <t>158126</t>
  </si>
  <si>
    <t>297026</t>
  </si>
  <si>
    <t>119066</t>
  </si>
  <si>
    <t>014037</t>
  </si>
  <si>
    <t>271050</t>
  </si>
  <si>
    <t>315226</t>
  </si>
  <si>
    <t>017022</t>
  </si>
  <si>
    <t>205005</t>
  </si>
  <si>
    <t>245034</t>
  </si>
  <si>
    <t>156260</t>
  </si>
  <si>
    <t>018045</t>
  </si>
  <si>
    <t>112127</t>
  </si>
  <si>
    <t>256049</t>
  </si>
  <si>
    <t>164012</t>
  </si>
  <si>
    <t>062013</t>
  </si>
  <si>
    <t>314286</t>
  </si>
  <si>
    <t>256050</t>
  </si>
  <si>
    <t>151005</t>
  </si>
  <si>
    <t>316064</t>
  </si>
  <si>
    <t>097117</t>
  </si>
  <si>
    <t>228011</t>
  </si>
  <si>
    <t>074099</t>
  </si>
  <si>
    <t>318005</t>
  </si>
  <si>
    <t>165009</t>
  </si>
  <si>
    <t>314267</t>
  </si>
  <si>
    <t>325017</t>
  </si>
  <si>
    <t>312302</t>
  </si>
  <si>
    <t>284007</t>
  </si>
  <si>
    <t>107061</t>
  </si>
  <si>
    <t>159131</t>
  </si>
  <si>
    <t>224003</t>
  </si>
  <si>
    <t>259021</t>
  </si>
  <si>
    <t>316263</t>
  </si>
  <si>
    <t>328038</t>
  </si>
  <si>
    <t>212073</t>
  </si>
  <si>
    <t>313325</t>
  </si>
  <si>
    <t>106056</t>
  </si>
  <si>
    <t>119076</t>
  </si>
  <si>
    <t>164009</t>
  </si>
  <si>
    <t>237013</t>
  </si>
  <si>
    <t>312064</t>
  </si>
  <si>
    <t>145055</t>
  </si>
  <si>
    <t>268009</t>
  </si>
  <si>
    <t>246016</t>
  </si>
  <si>
    <t>314299</t>
  </si>
  <si>
    <t>119057</t>
  </si>
  <si>
    <t>218063</t>
  </si>
  <si>
    <t>276049</t>
  </si>
  <si>
    <t>061021</t>
  </si>
  <si>
    <t>327029</t>
  </si>
  <si>
    <t>318247</t>
  </si>
  <si>
    <t>065004</t>
  </si>
  <si>
    <t>158124</t>
  </si>
  <si>
    <t>166004</t>
  </si>
  <si>
    <t>119009</t>
  </si>
  <si>
    <t>156142</t>
  </si>
  <si>
    <t>102033</t>
  </si>
  <si>
    <t>182004</t>
  </si>
  <si>
    <t>194022</t>
  </si>
  <si>
    <t>107044</t>
  </si>
  <si>
    <t>311268</t>
  </si>
  <si>
    <t>317323</t>
  </si>
  <si>
    <t>273006</t>
  </si>
  <si>
    <t>135030</t>
  </si>
  <si>
    <t>199011</t>
  </si>
  <si>
    <t>033013</t>
  </si>
  <si>
    <t>154316</t>
  </si>
  <si>
    <t>293021</t>
  </si>
  <si>
    <t>147061</t>
  </si>
  <si>
    <t>041003</t>
  </si>
  <si>
    <t>186020</t>
  </si>
  <si>
    <t>296028</t>
  </si>
  <si>
    <t>178058</t>
  </si>
  <si>
    <t>115216</t>
  </si>
  <si>
    <t>115087</t>
  </si>
  <si>
    <t>317019</t>
  </si>
  <si>
    <t>166058</t>
  </si>
  <si>
    <t>176009</t>
  </si>
  <si>
    <t>075081</t>
  </si>
  <si>
    <t>252009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</si>
</sst>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serif"/>
              </a:defRPr>
            </a:pPr>
            <a:r>
              <a:rPr b="0">
                <a:solidFill>
                  <a:srgbClr val="000000"/>
                </a:solidFill>
                <a:latin typeface="serif"/>
              </a:rPr>
              <a:t>Poverty Profile in 1998 vs 2010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Sheet1!$C$2:$C$302</c:f>
              <c:numCache/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Sheet1!$D$2:$D$302</c:f>
              <c:numCache/>
            </c:numRef>
          </c:val>
          <c:smooth val="0"/>
        </c:ser>
        <c:ser>
          <c:idx val="2"/>
          <c:order val="2"/>
          <c:tx>
            <c:v>Poverty line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Sheet1!$E$2:$E$302</c:f>
              <c:numCache/>
            </c:numRef>
          </c:val>
          <c:smooth val="0"/>
        </c:ser>
        <c:axId val="1840751116"/>
        <c:axId val="563066631"/>
      </c:lineChart>
      <c:catAx>
        <c:axId val="18407511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>Households ranked by income 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</a:p>
        </c:txPr>
        <c:crossAx val="563066631"/>
      </c:catAx>
      <c:valAx>
        <c:axId val="5630666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>Consumption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0751116"/>
      </c:valAx>
    </c:plotArea>
    <c:legend>
      <c:legendPos val="r"/>
      <c:legendEntry>
        <c:idx val="0"/>
        <c:txPr>
          <a:bodyPr/>
          <a:lstStyle/>
          <a:p>
            <a:pPr lvl="0">
              <a:defRPr sz="1400"/>
            </a:pPr>
          </a:p>
        </c:txPr>
      </c:legendEntry>
      <c:legendEntry>
        <c:idx val="1"/>
        <c:txPr>
          <a:bodyPr/>
          <a:lstStyle/>
          <a:p>
            <a:pPr lvl="0">
              <a:defRPr sz="1400"/>
            </a:pPr>
          </a:p>
        </c:txPr>
      </c:legendEntry>
      <c:legendEntry>
        <c:idx val="2"/>
        <c:txPr>
          <a:bodyPr/>
          <a:lstStyle/>
          <a:p>
            <a:pPr lvl="0">
              <a:defRPr sz="1400"/>
            </a:pPr>
          </a:p>
        </c:txPr>
      </c:legendEntry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sans-serif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percentile, Cumulative consumption 1998 and Cumulative consumption 2010</a:t>
            </a:r>
          </a:p>
        </c:rich>
      </c:tx>
      <c:overlay val="0"/>
    </c:title>
    <c:plotArea>
      <c:layout/>
      <c:lineChart>
        <c:ser>
          <c:idx val="1"/>
          <c:order val="1"/>
          <c:tx>
            <c:strRef>
              <c:f>Sheet1!$J$1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Sheet1!$J$2:$J$302</c:f>
              <c:numCache/>
            </c:numRef>
          </c:val>
          <c:smooth val="0"/>
        </c:ser>
        <c:ser>
          <c:idx val="2"/>
          <c:order val="2"/>
          <c:tx>
            <c:strRef>
              <c:f>Sheet1!$K$1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Sheet1!$K$2:$K$302</c:f>
              <c:numCache/>
            </c:numRef>
          </c:val>
          <c:smooth val="0"/>
        </c:ser>
        <c:axId val="241183796"/>
        <c:axId val="2019165715"/>
      </c:lineChart>
      <c:catAx>
        <c:axId val="2411837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9165715"/>
      </c:catAx>
      <c:valAx>
        <c:axId val="20191657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1183796"/>
      </c:valAx>
      <c:lineChart>
        <c:varyColors val="0"/>
        <c:ser>
          <c:idx val="0"/>
          <c:order val="0"/>
          <c:tx>
            <c:strRef>
              <c:f>Sheet1!$I$1</c:f>
            </c:strRef>
          </c:tx>
          <c:spPr>
            <a:ln cmpd="sng">
              <a:solidFill>
                <a:srgbClr val="4F81BD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Sheet1!$I$2:$I$302</c:f>
              <c:numCache/>
            </c:numRef>
          </c:val>
          <c:smooth val="0"/>
        </c:ser>
        <c:axId val="443022205"/>
        <c:axId val="846352045"/>
      </c:lineChart>
      <c:catAx>
        <c:axId val="44302220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6352045"/>
      </c:catAx>
      <c:valAx>
        <c:axId val="84635204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302220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sans-serif"/>
              </a:defRPr>
            </a:pPr>
            <a:r>
              <a:rPr b="0">
                <a:solidFill>
                  <a:schemeClr val="dk1"/>
                </a:solidFill>
                <a:latin typeface="sans-serif"/>
              </a:rPr>
              <a:t>Lorenz Curve Mexico 1998 vs 2010</a:t>
            </a:r>
          </a:p>
        </c:rich>
      </c:tx>
      <c:overlay val="0"/>
    </c:title>
    <c:plotArea>
      <c:layout/>
      <c:lineChart>
        <c:ser>
          <c:idx val="0"/>
          <c:order val="0"/>
          <c:tx>
            <c:v>Percentile</c:v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Sheet1!$I$2:$I$301</c:f>
              <c:numCache/>
            </c:numRef>
          </c:val>
          <c:smooth val="0"/>
        </c:ser>
        <c:ser>
          <c:idx val="1"/>
          <c:order val="1"/>
          <c:tx>
            <c:strRef>
              <c:f>Sheet1!$K$1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Sheet1!$K$2:$K$301</c:f>
              <c:numCache/>
            </c:numRef>
          </c:val>
          <c:smooth val="0"/>
        </c:ser>
        <c:ser>
          <c:idx val="2"/>
          <c:order val="2"/>
          <c:tx>
            <c:strRef>
              <c:f>Sheet1!$L$1</c:f>
            </c:strRef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val>
            <c:numRef>
              <c:f>Sheet1!$L$2:$L$301</c:f>
              <c:numCache/>
            </c:numRef>
          </c:val>
          <c:smooth val="0"/>
        </c:ser>
        <c:axId val="137880958"/>
        <c:axId val="139720876"/>
      </c:lineChart>
      <c:catAx>
        <c:axId val="1378809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>Cumulative Share of People from lowest to highest Consumption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720876"/>
      </c:catAx>
      <c:valAx>
        <c:axId val="139720876"/>
        <c:scaling>
          <c:orientation val="minMax"/>
          <c:max val="1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sans-serif"/>
                  </a:defRPr>
                </a:pPr>
                <a:r>
                  <a:rPr b="0">
                    <a:solidFill>
                      <a:srgbClr val="000000"/>
                    </a:solidFill>
                    <a:latin typeface="sans-serif"/>
                  </a:rPr>
                  <a:t>Percent of Cumulative Consumption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80958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latin typeface="sans-serif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>
                <a:latin typeface="sans-serif"/>
              </a:defRPr>
            </a:pPr>
          </a:p>
        </c:txPr>
      </c:legendEntry>
      <c:legendEntry>
        <c:idx val="2"/>
        <c:txPr>
          <a:bodyPr/>
          <a:lstStyle/>
          <a:p>
            <a:pPr lvl="0">
              <a:defRPr>
                <a:latin typeface="sans-serif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1085850</xdr:colOff>
      <xdr:row>35</xdr:row>
      <xdr:rowOff>38100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990600</xdr:colOff>
      <xdr:row>313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161925</xdr:colOff>
      <xdr:row>285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8.88"/>
    <col customWidth="1" min="3" max="4" width="21.88"/>
    <col customWidth="1" min="5" max="5" width="15.0"/>
    <col customWidth="1" min="6" max="6" width="8.88"/>
    <col customWidth="1" min="7" max="7" width="20.25"/>
    <col customWidth="1" min="8" max="8" width="10.0"/>
    <col customWidth="1" min="9" max="9" width="16.63"/>
    <col customWidth="1" min="10" max="10" width="23.38"/>
    <col customWidth="1" min="11" max="12" width="19.75"/>
    <col customWidth="1" min="13" max="13" width="23.38"/>
    <col customWidth="1" min="14" max="14" width="22.63"/>
    <col customWidth="1" min="15" max="15" width="24.0"/>
    <col customWidth="1" min="16" max="32" width="10.0"/>
  </cols>
  <sheetData>
    <row r="1" ht="1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2.0" customHeight="1">
      <c r="A2" s="3" t="s">
        <v>13</v>
      </c>
      <c r="B2" s="4">
        <v>1998.0</v>
      </c>
      <c r="C2" s="4">
        <v>64.2547607421875</v>
      </c>
      <c r="D2" s="4">
        <v>234.92724987577733</v>
      </c>
      <c r="E2" s="4">
        <f t="shared" ref="E2:E301" si="1">1000.4</f>
        <v>1000.4</v>
      </c>
      <c r="F2" s="2">
        <v>1.0</v>
      </c>
      <c r="G2" s="4">
        <f t="shared" ref="G2:G223" si="2">(E2-C2)/E2</f>
        <v>0.9357709309</v>
      </c>
      <c r="H2" s="2">
        <v>1.0</v>
      </c>
      <c r="I2" s="4">
        <f t="shared" ref="I2:I301" si="3">(H2/300)*100</f>
        <v>0.3333333333</v>
      </c>
      <c r="J2" s="4">
        <f>(C2)</f>
        <v>64.25476074</v>
      </c>
      <c r="K2" s="4">
        <f t="shared" ref="K2:K301" si="4">(J2/263986.1327)*100</f>
        <v>0.02434020306</v>
      </c>
      <c r="L2" s="4">
        <f t="shared" ref="L2:L301" si="5">(M2/432833.2065)*100</f>
        <v>0.0542766235</v>
      </c>
      <c r="M2" s="4">
        <f>(C304)</f>
        <v>234.9272499</v>
      </c>
    </row>
    <row r="3" ht="12.0" customHeight="1">
      <c r="A3" s="3" t="s">
        <v>14</v>
      </c>
      <c r="B3" s="4">
        <v>1998.0</v>
      </c>
      <c r="C3" s="4">
        <v>77.9934310913086</v>
      </c>
      <c r="D3" s="4">
        <v>277.4064109975205</v>
      </c>
      <c r="E3" s="4">
        <f t="shared" si="1"/>
        <v>1000.4</v>
      </c>
      <c r="F3" s="2">
        <v>1.0</v>
      </c>
      <c r="G3" s="4">
        <f t="shared" si="2"/>
        <v>0.9220377538</v>
      </c>
      <c r="H3" s="4">
        <f t="shared" ref="H3:H301" si="6">(H2+1)</f>
        <v>2</v>
      </c>
      <c r="I3" s="4">
        <f t="shared" si="3"/>
        <v>0.6666666667</v>
      </c>
      <c r="J3" s="4">
        <f>(C2+C3)</f>
        <v>142.2481918</v>
      </c>
      <c r="K3" s="4">
        <f t="shared" si="4"/>
        <v>0.05388472128</v>
      </c>
      <c r="L3" s="4">
        <f t="shared" si="5"/>
        <v>0.1183674573</v>
      </c>
      <c r="M3" s="4">
        <f t="shared" ref="M3:M301" si="7">(M2+C305)</f>
        <v>512.3336609</v>
      </c>
    </row>
    <row r="4" ht="12.0" customHeight="1">
      <c r="A4" s="3" t="s">
        <v>15</v>
      </c>
      <c r="B4" s="4">
        <v>1998.0</v>
      </c>
      <c r="C4" s="4">
        <v>86.88688659667969</v>
      </c>
      <c r="D4" s="4">
        <v>285.07062277998074</v>
      </c>
      <c r="E4" s="4">
        <f t="shared" si="1"/>
        <v>1000.4</v>
      </c>
      <c r="F4" s="2">
        <v>1.0</v>
      </c>
      <c r="G4" s="4">
        <f t="shared" si="2"/>
        <v>0.9131478543</v>
      </c>
      <c r="H4" s="4">
        <f t="shared" si="6"/>
        <v>3</v>
      </c>
      <c r="I4" s="4">
        <f t="shared" si="3"/>
        <v>1</v>
      </c>
      <c r="J4" s="4">
        <f t="shared" ref="J4:J301" si="8">(C4+J3)</f>
        <v>229.1350784</v>
      </c>
      <c r="K4" s="4">
        <f t="shared" si="4"/>
        <v>0.08679814962</v>
      </c>
      <c r="L4" s="4">
        <f t="shared" si="5"/>
        <v>0.184228999</v>
      </c>
      <c r="M4" s="4">
        <f t="shared" si="7"/>
        <v>797.4042837</v>
      </c>
    </row>
    <row r="5" ht="12.0" customHeight="1">
      <c r="A5" s="3" t="s">
        <v>16</v>
      </c>
      <c r="B5" s="4">
        <v>1998.0</v>
      </c>
      <c r="C5" s="4">
        <v>86.94542694091797</v>
      </c>
      <c r="D5" s="4">
        <v>298.4068466224959</v>
      </c>
      <c r="E5" s="4">
        <f t="shared" si="1"/>
        <v>1000.4</v>
      </c>
      <c r="F5" s="2">
        <v>1.0</v>
      </c>
      <c r="G5" s="4">
        <f t="shared" si="2"/>
        <v>0.9130893373</v>
      </c>
      <c r="H5" s="4">
        <f t="shared" si="6"/>
        <v>4</v>
      </c>
      <c r="I5" s="4">
        <f t="shared" si="3"/>
        <v>1.333333333</v>
      </c>
      <c r="J5" s="4">
        <f t="shared" si="8"/>
        <v>316.0805054</v>
      </c>
      <c r="K5" s="4">
        <f t="shared" si="4"/>
        <v>0.1197337535</v>
      </c>
      <c r="L5" s="4">
        <f t="shared" si="5"/>
        <v>0.2531716869</v>
      </c>
      <c r="M5" s="4">
        <f t="shared" si="7"/>
        <v>1095.81113</v>
      </c>
    </row>
    <row r="6" ht="12.0" customHeight="1">
      <c r="A6" s="3" t="s">
        <v>17</v>
      </c>
      <c r="B6" s="4">
        <v>1998.0</v>
      </c>
      <c r="C6" s="4">
        <v>87.8567123413086</v>
      </c>
      <c r="D6" s="4">
        <v>302.10399589634665</v>
      </c>
      <c r="E6" s="4">
        <f t="shared" si="1"/>
        <v>1000.4</v>
      </c>
      <c r="F6" s="2">
        <v>1.0</v>
      </c>
      <c r="G6" s="4">
        <f t="shared" si="2"/>
        <v>0.9121784163</v>
      </c>
      <c r="H6" s="4">
        <f t="shared" si="6"/>
        <v>5</v>
      </c>
      <c r="I6" s="4">
        <f t="shared" si="3"/>
        <v>1.666666667</v>
      </c>
      <c r="J6" s="4">
        <f t="shared" si="8"/>
        <v>403.9372177</v>
      </c>
      <c r="K6" s="4">
        <f t="shared" si="4"/>
        <v>0.1530145594</v>
      </c>
      <c r="L6" s="4">
        <f t="shared" si="5"/>
        <v>0.3229685489</v>
      </c>
      <c r="M6" s="4">
        <f t="shared" si="7"/>
        <v>1397.915126</v>
      </c>
    </row>
    <row r="7" ht="12.0" customHeight="1">
      <c r="A7" s="3" t="s">
        <v>18</v>
      </c>
      <c r="B7" s="4">
        <v>1998.0</v>
      </c>
      <c r="C7" s="4">
        <v>115.47303009033202</v>
      </c>
      <c r="D7" s="4">
        <v>304.71818201944274</v>
      </c>
      <c r="E7" s="4">
        <f t="shared" si="1"/>
        <v>1000.4</v>
      </c>
      <c r="F7" s="2">
        <v>1.0</v>
      </c>
      <c r="G7" s="4">
        <f t="shared" si="2"/>
        <v>0.8845731407</v>
      </c>
      <c r="H7" s="4">
        <f t="shared" si="6"/>
        <v>6</v>
      </c>
      <c r="I7" s="4">
        <f t="shared" si="3"/>
        <v>2</v>
      </c>
      <c r="J7" s="4">
        <f t="shared" si="8"/>
        <v>519.4102478</v>
      </c>
      <c r="K7" s="4">
        <f t="shared" si="4"/>
        <v>0.1967566412</v>
      </c>
      <c r="L7" s="4">
        <f t="shared" si="5"/>
        <v>0.3933693817</v>
      </c>
      <c r="M7" s="4">
        <f t="shared" si="7"/>
        <v>1702.633308</v>
      </c>
      <c r="N7" s="2" t="s">
        <v>19</v>
      </c>
      <c r="O7" s="4">
        <f>SUM(C2:C301)</f>
        <v>263986.1327</v>
      </c>
    </row>
    <row r="8" ht="12.0" customHeight="1">
      <c r="A8" s="3" t="s">
        <v>20</v>
      </c>
      <c r="B8" s="4">
        <v>1998.0</v>
      </c>
      <c r="C8" s="4">
        <v>116.51138305664061</v>
      </c>
      <c r="D8" s="4">
        <v>341.117412976474</v>
      </c>
      <c r="E8" s="4">
        <f t="shared" si="1"/>
        <v>1000.4</v>
      </c>
      <c r="F8" s="2">
        <v>1.0</v>
      </c>
      <c r="G8" s="4">
        <f t="shared" si="2"/>
        <v>0.8835352029</v>
      </c>
      <c r="H8" s="4">
        <f t="shared" si="6"/>
        <v>7</v>
      </c>
      <c r="I8" s="4">
        <f t="shared" si="3"/>
        <v>2.333333333</v>
      </c>
      <c r="J8" s="4">
        <f t="shared" si="8"/>
        <v>635.9216309</v>
      </c>
      <c r="K8" s="4">
        <f t="shared" si="4"/>
        <v>0.2408920591</v>
      </c>
      <c r="L8" s="4">
        <f t="shared" si="5"/>
        <v>0.4721797428</v>
      </c>
      <c r="M8" s="4">
        <f t="shared" si="7"/>
        <v>2043.750721</v>
      </c>
      <c r="N8" s="2" t="s">
        <v>21</v>
      </c>
      <c r="O8" s="2">
        <f> 263986.1327/300</f>
        <v>879.9537757</v>
      </c>
    </row>
    <row r="9" ht="12.0" customHeight="1">
      <c r="A9" s="3" t="s">
        <v>22</v>
      </c>
      <c r="B9" s="4">
        <v>1998.0</v>
      </c>
      <c r="C9" s="4">
        <v>120.6810531616211</v>
      </c>
      <c r="D9" s="4">
        <v>345.1378437186369</v>
      </c>
      <c r="E9" s="4">
        <f t="shared" si="1"/>
        <v>1000.4</v>
      </c>
      <c r="F9" s="2">
        <v>1.0</v>
      </c>
      <c r="G9" s="4">
        <f t="shared" si="2"/>
        <v>0.8793672</v>
      </c>
      <c r="H9" s="4">
        <f t="shared" si="6"/>
        <v>8</v>
      </c>
      <c r="I9" s="4">
        <f t="shared" si="3"/>
        <v>2.666666667</v>
      </c>
      <c r="J9" s="4">
        <f t="shared" si="8"/>
        <v>756.602684</v>
      </c>
      <c r="K9" s="4">
        <f t="shared" si="4"/>
        <v>0.2866069806</v>
      </c>
      <c r="L9" s="4">
        <f t="shared" si="5"/>
        <v>0.5519189676</v>
      </c>
      <c r="M9" s="4">
        <f t="shared" si="7"/>
        <v>2388.888565</v>
      </c>
    </row>
    <row r="10" ht="12.0" customHeight="1">
      <c r="A10" s="3" t="s">
        <v>23</v>
      </c>
      <c r="B10" s="4">
        <v>1998.0</v>
      </c>
      <c r="C10" s="4">
        <v>125.71678161621094</v>
      </c>
      <c r="D10" s="4">
        <v>350.0164051738134</v>
      </c>
      <c r="E10" s="4">
        <f t="shared" si="1"/>
        <v>1000.4</v>
      </c>
      <c r="F10" s="2">
        <v>1.0</v>
      </c>
      <c r="G10" s="4">
        <f t="shared" si="2"/>
        <v>0.874333485</v>
      </c>
      <c r="H10" s="4">
        <f t="shared" si="6"/>
        <v>9</v>
      </c>
      <c r="I10" s="4">
        <f t="shared" si="3"/>
        <v>3</v>
      </c>
      <c r="J10" s="4">
        <f t="shared" si="8"/>
        <v>882.3194656</v>
      </c>
      <c r="K10" s="4">
        <f t="shared" si="4"/>
        <v>0.3342294751</v>
      </c>
      <c r="L10" s="4">
        <f t="shared" si="5"/>
        <v>0.6327853152</v>
      </c>
      <c r="M10" s="4">
        <f t="shared" si="7"/>
        <v>2738.90497</v>
      </c>
    </row>
    <row r="11" ht="12.0" customHeight="1">
      <c r="A11" s="3" t="s">
        <v>24</v>
      </c>
      <c r="B11" s="4">
        <v>1998.0</v>
      </c>
      <c r="C11" s="4">
        <v>138.82321166992188</v>
      </c>
      <c r="D11" s="4">
        <v>357.1523166915932</v>
      </c>
      <c r="E11" s="4">
        <f t="shared" si="1"/>
        <v>1000.4</v>
      </c>
      <c r="F11" s="2">
        <v>1.0</v>
      </c>
      <c r="G11" s="4">
        <f t="shared" si="2"/>
        <v>0.8612322954</v>
      </c>
      <c r="H11" s="4">
        <f t="shared" si="6"/>
        <v>10</v>
      </c>
      <c r="I11" s="4">
        <f t="shared" si="3"/>
        <v>3.333333333</v>
      </c>
      <c r="J11" s="4">
        <f t="shared" si="8"/>
        <v>1021.142677</v>
      </c>
      <c r="K11" s="4">
        <f t="shared" si="4"/>
        <v>0.3868167873</v>
      </c>
      <c r="L11" s="4">
        <f t="shared" si="5"/>
        <v>0.7153003144</v>
      </c>
      <c r="M11" s="4">
        <f t="shared" si="7"/>
        <v>3096.057287</v>
      </c>
      <c r="N11" s="2" t="s">
        <v>25</v>
      </c>
      <c r="O11" s="4">
        <f>SUM(C304:C603)</f>
        <v>432833.2065</v>
      </c>
    </row>
    <row r="12" ht="12.0" customHeight="1">
      <c r="A12" s="3" t="s">
        <v>26</v>
      </c>
      <c r="B12" s="4">
        <v>1998.0</v>
      </c>
      <c r="C12" s="4">
        <v>148.2954864501953</v>
      </c>
      <c r="D12" s="4">
        <v>362.20653369817086</v>
      </c>
      <c r="E12" s="4">
        <f t="shared" si="1"/>
        <v>1000.4</v>
      </c>
      <c r="F12" s="2">
        <v>1.0</v>
      </c>
      <c r="G12" s="4">
        <f t="shared" si="2"/>
        <v>0.851763808</v>
      </c>
      <c r="H12" s="4">
        <f t="shared" si="6"/>
        <v>11</v>
      </c>
      <c r="I12" s="4">
        <f t="shared" si="3"/>
        <v>3.666666667</v>
      </c>
      <c r="J12" s="4">
        <f t="shared" si="8"/>
        <v>1169.438164</v>
      </c>
      <c r="K12" s="4">
        <f t="shared" si="4"/>
        <v>0.4429922708</v>
      </c>
      <c r="L12" s="4">
        <f t="shared" si="5"/>
        <v>0.798983019</v>
      </c>
      <c r="M12" s="4">
        <f t="shared" si="7"/>
        <v>3458.26382</v>
      </c>
      <c r="N12" s="2" t="s">
        <v>27</v>
      </c>
      <c r="O12" s="4">
        <f> O11/300</f>
        <v>1442.777355</v>
      </c>
    </row>
    <row r="13" ht="12.0" customHeight="1">
      <c r="A13" s="3" t="s">
        <v>28</v>
      </c>
      <c r="B13" s="4">
        <v>1998.0</v>
      </c>
      <c r="C13" s="4">
        <v>151.82498168945312</v>
      </c>
      <c r="D13" s="4">
        <v>364.5604752624666</v>
      </c>
      <c r="E13" s="4">
        <f t="shared" si="1"/>
        <v>1000.4</v>
      </c>
      <c r="F13" s="2">
        <v>1.0</v>
      </c>
      <c r="G13" s="4">
        <f t="shared" si="2"/>
        <v>0.848235724</v>
      </c>
      <c r="H13" s="4">
        <f t="shared" si="6"/>
        <v>12</v>
      </c>
      <c r="I13" s="4">
        <f t="shared" si="3"/>
        <v>4</v>
      </c>
      <c r="J13" s="4">
        <f t="shared" si="8"/>
        <v>1321.263145</v>
      </c>
      <c r="K13" s="4">
        <f t="shared" si="4"/>
        <v>0.5005047545</v>
      </c>
      <c r="L13" s="4">
        <f t="shared" si="5"/>
        <v>0.8832095686</v>
      </c>
      <c r="M13" s="4">
        <f t="shared" si="7"/>
        <v>3822.824296</v>
      </c>
    </row>
    <row r="14" ht="12.0" customHeight="1">
      <c r="A14" s="3" t="s">
        <v>29</v>
      </c>
      <c r="B14" s="4">
        <v>1998.0</v>
      </c>
      <c r="C14" s="4">
        <v>156.26919555664062</v>
      </c>
      <c r="D14" s="4">
        <v>386.9905413188022</v>
      </c>
      <c r="E14" s="4">
        <f t="shared" si="1"/>
        <v>1000.4</v>
      </c>
      <c r="F14" s="2">
        <v>1.0</v>
      </c>
      <c r="G14" s="4">
        <f t="shared" si="2"/>
        <v>0.8437932871</v>
      </c>
      <c r="H14" s="4">
        <f t="shared" si="6"/>
        <v>13</v>
      </c>
      <c r="I14" s="4">
        <f t="shared" si="3"/>
        <v>4.333333333</v>
      </c>
      <c r="J14" s="4">
        <f t="shared" si="8"/>
        <v>1477.532341</v>
      </c>
      <c r="K14" s="4">
        <f t="shared" si="4"/>
        <v>0.5597007411</v>
      </c>
      <c r="L14" s="4">
        <f t="shared" si="5"/>
        <v>0.9726182681</v>
      </c>
      <c r="M14" s="4">
        <f t="shared" si="7"/>
        <v>4209.814837</v>
      </c>
    </row>
    <row r="15" ht="12.0" customHeight="1">
      <c r="A15" s="3" t="s">
        <v>30</v>
      </c>
      <c r="B15" s="4">
        <v>1998.0</v>
      </c>
      <c r="C15" s="4">
        <v>156.46266174316406</v>
      </c>
      <c r="D15" s="4">
        <v>390.9475779343613</v>
      </c>
      <c r="E15" s="4">
        <f t="shared" si="1"/>
        <v>1000.4</v>
      </c>
      <c r="F15" s="2">
        <v>1.0</v>
      </c>
      <c r="G15" s="4">
        <f t="shared" si="2"/>
        <v>0.8435998983</v>
      </c>
      <c r="H15" s="4">
        <f t="shared" si="6"/>
        <v>14</v>
      </c>
      <c r="I15" s="4">
        <f t="shared" si="3"/>
        <v>4.666666667</v>
      </c>
      <c r="J15" s="4">
        <f t="shared" si="8"/>
        <v>1633.995003</v>
      </c>
      <c r="K15" s="4">
        <f t="shared" si="4"/>
        <v>0.6189700141</v>
      </c>
      <c r="L15" s="4">
        <f t="shared" si="5"/>
        <v>1.062941185</v>
      </c>
      <c r="M15" s="4">
        <f t="shared" si="7"/>
        <v>4600.762415</v>
      </c>
    </row>
    <row r="16" ht="12.0" customHeight="1">
      <c r="A16" s="3" t="s">
        <v>31</v>
      </c>
      <c r="B16" s="4">
        <v>1998.0</v>
      </c>
      <c r="C16" s="4">
        <v>159.50559997558594</v>
      </c>
      <c r="D16" s="4">
        <v>395.7147352857614</v>
      </c>
      <c r="E16" s="4">
        <f t="shared" si="1"/>
        <v>1000.4</v>
      </c>
      <c r="F16" s="2">
        <v>1.0</v>
      </c>
      <c r="G16" s="4">
        <f t="shared" si="2"/>
        <v>0.8405581768</v>
      </c>
      <c r="H16" s="4">
        <f t="shared" si="6"/>
        <v>15</v>
      </c>
      <c r="I16" s="4">
        <f t="shared" si="3"/>
        <v>5</v>
      </c>
      <c r="J16" s="4">
        <f t="shared" si="8"/>
        <v>1793.500603</v>
      </c>
      <c r="K16" s="4">
        <f t="shared" si="4"/>
        <v>0.6793919758</v>
      </c>
      <c r="L16" s="4">
        <f t="shared" si="5"/>
        <v>1.154365487</v>
      </c>
      <c r="M16" s="4">
        <f t="shared" si="7"/>
        <v>4996.47715</v>
      </c>
      <c r="N16" s="2" t="s">
        <v>32</v>
      </c>
      <c r="O16" s="4">
        <f>AVERAGE(F2:F301)</f>
        <v>0.74</v>
      </c>
    </row>
    <row r="17" ht="12.0" customHeight="1">
      <c r="A17" s="3" t="s">
        <v>33</v>
      </c>
      <c r="B17" s="4">
        <v>1998.0</v>
      </c>
      <c r="C17" s="4">
        <v>163.24949645996094</v>
      </c>
      <c r="D17" s="4">
        <v>416.5142720181636</v>
      </c>
      <c r="E17" s="4">
        <f t="shared" si="1"/>
        <v>1000.4</v>
      </c>
      <c r="F17" s="2">
        <v>1.0</v>
      </c>
      <c r="G17" s="4">
        <f t="shared" si="2"/>
        <v>0.8368157772</v>
      </c>
      <c r="H17" s="4">
        <f t="shared" si="6"/>
        <v>16</v>
      </c>
      <c r="I17" s="4">
        <f t="shared" si="3"/>
        <v>5.333333333</v>
      </c>
      <c r="J17" s="4">
        <f t="shared" si="8"/>
        <v>1956.750099</v>
      </c>
      <c r="K17" s="4">
        <f t="shared" si="4"/>
        <v>0.7412321546</v>
      </c>
      <c r="L17" s="4">
        <f t="shared" si="5"/>
        <v>1.250595227</v>
      </c>
      <c r="M17" s="4">
        <f t="shared" si="7"/>
        <v>5412.991422</v>
      </c>
      <c r="N17" s="2" t="s">
        <v>34</v>
      </c>
      <c r="O17" s="2">
        <v>0.3871660356</v>
      </c>
    </row>
    <row r="18" ht="12.0" customHeight="1">
      <c r="A18" s="3" t="s">
        <v>35</v>
      </c>
      <c r="B18" s="4">
        <v>1998.0</v>
      </c>
      <c r="C18" s="4">
        <v>164.509521484375</v>
      </c>
      <c r="D18" s="4">
        <v>425.2781885257596</v>
      </c>
      <c r="E18" s="4">
        <f t="shared" si="1"/>
        <v>1000.4</v>
      </c>
      <c r="F18" s="2">
        <v>1.0</v>
      </c>
      <c r="G18" s="4">
        <f t="shared" si="2"/>
        <v>0.835556256</v>
      </c>
      <c r="H18" s="4">
        <f t="shared" si="6"/>
        <v>17</v>
      </c>
      <c r="I18" s="4">
        <f t="shared" si="3"/>
        <v>5.666666667</v>
      </c>
      <c r="J18" s="4">
        <f t="shared" si="8"/>
        <v>2121.259621</v>
      </c>
      <c r="K18" s="4">
        <f t="shared" si="4"/>
        <v>0.8035496406</v>
      </c>
      <c r="L18" s="4">
        <f t="shared" si="5"/>
        <v>1.348849747</v>
      </c>
      <c r="M18" s="4">
        <f t="shared" si="7"/>
        <v>5838.269611</v>
      </c>
    </row>
    <row r="19" ht="12.0" customHeight="1">
      <c r="A19" s="3" t="s">
        <v>36</v>
      </c>
      <c r="B19" s="4">
        <v>1998.0</v>
      </c>
      <c r="C19" s="4">
        <v>172.23544311523438</v>
      </c>
      <c r="D19" s="4">
        <v>427.6057674686615</v>
      </c>
      <c r="E19" s="4">
        <f t="shared" si="1"/>
        <v>1000.4</v>
      </c>
      <c r="F19" s="2">
        <v>1.0</v>
      </c>
      <c r="G19" s="4">
        <f t="shared" si="2"/>
        <v>0.8278334235</v>
      </c>
      <c r="H19" s="4">
        <f t="shared" si="6"/>
        <v>18</v>
      </c>
      <c r="I19" s="4">
        <f t="shared" si="3"/>
        <v>6</v>
      </c>
      <c r="J19" s="4">
        <f t="shared" si="8"/>
        <v>2293.495064</v>
      </c>
      <c r="K19" s="4">
        <f t="shared" si="4"/>
        <v>0.8687937659</v>
      </c>
      <c r="L19" s="4">
        <f t="shared" si="5"/>
        <v>1.447642021</v>
      </c>
      <c r="M19" s="4">
        <f t="shared" si="7"/>
        <v>6265.875378</v>
      </c>
    </row>
    <row r="20" ht="12.0" customHeight="1">
      <c r="A20" s="3" t="s">
        <v>37</v>
      </c>
      <c r="B20" s="4">
        <v>1998.0</v>
      </c>
      <c r="C20" s="4">
        <v>178.71200561523438</v>
      </c>
      <c r="D20" s="4">
        <v>442.9996808337925</v>
      </c>
      <c r="E20" s="4">
        <f t="shared" si="1"/>
        <v>1000.4</v>
      </c>
      <c r="F20" s="2">
        <v>1.0</v>
      </c>
      <c r="G20" s="4">
        <f t="shared" si="2"/>
        <v>0.8213594506</v>
      </c>
      <c r="H20" s="4">
        <f t="shared" si="6"/>
        <v>19</v>
      </c>
      <c r="I20" s="4">
        <f t="shared" si="3"/>
        <v>6.333333333</v>
      </c>
      <c r="J20" s="4">
        <f t="shared" si="8"/>
        <v>2472.207069</v>
      </c>
      <c r="K20" s="4">
        <f t="shared" si="4"/>
        <v>0.9364912634</v>
      </c>
      <c r="L20" s="4">
        <f t="shared" si="5"/>
        <v>1.549990841</v>
      </c>
      <c r="M20" s="4">
        <f t="shared" si="7"/>
        <v>6708.875059</v>
      </c>
      <c r="N20" s="2" t="s">
        <v>38</v>
      </c>
      <c r="O20" s="4">
        <f>SUM(F304:F603)/300</f>
        <v>0.44</v>
      </c>
    </row>
    <row r="21" ht="12.0" customHeight="1">
      <c r="A21" s="3" t="s">
        <v>39</v>
      </c>
      <c r="B21" s="4">
        <v>1998.0</v>
      </c>
      <c r="C21" s="4">
        <v>184.4480743408203</v>
      </c>
      <c r="D21" s="4">
        <v>444.1153412557069</v>
      </c>
      <c r="E21" s="4">
        <f t="shared" si="1"/>
        <v>1000.4</v>
      </c>
      <c r="F21" s="2">
        <v>1.0</v>
      </c>
      <c r="G21" s="4">
        <f t="shared" si="2"/>
        <v>0.8156256754</v>
      </c>
      <c r="H21" s="4">
        <f t="shared" si="6"/>
        <v>20</v>
      </c>
      <c r="I21" s="4">
        <f t="shared" si="3"/>
        <v>6.666666667</v>
      </c>
      <c r="J21" s="4">
        <f t="shared" si="8"/>
        <v>2656.655144</v>
      </c>
      <c r="K21" s="4">
        <f t="shared" si="4"/>
        <v>1.006361628</v>
      </c>
      <c r="L21" s="4">
        <f t="shared" si="5"/>
        <v>1.652597419</v>
      </c>
      <c r="M21" s="4">
        <f t="shared" si="7"/>
        <v>7152.9904</v>
      </c>
      <c r="N21" s="2" t="s">
        <v>40</v>
      </c>
      <c r="O21" s="4">
        <f>average(G304:G603)</f>
        <v>0.1437624547</v>
      </c>
    </row>
    <row r="22" ht="12.0" customHeight="1">
      <c r="A22" s="3" t="s">
        <v>41</v>
      </c>
      <c r="B22" s="4">
        <v>1998.0</v>
      </c>
      <c r="C22" s="4">
        <v>184.5108184814453</v>
      </c>
      <c r="D22" s="4">
        <v>462.24968126426717</v>
      </c>
      <c r="E22" s="4">
        <f t="shared" si="1"/>
        <v>1000.4</v>
      </c>
      <c r="F22" s="2">
        <v>1.0</v>
      </c>
      <c r="G22" s="4">
        <f t="shared" si="2"/>
        <v>0.8155629563</v>
      </c>
      <c r="H22" s="4">
        <f t="shared" si="6"/>
        <v>21</v>
      </c>
      <c r="I22" s="4">
        <f t="shared" si="3"/>
        <v>7</v>
      </c>
      <c r="J22" s="4">
        <f t="shared" si="8"/>
        <v>2841.165962</v>
      </c>
      <c r="K22" s="4">
        <f t="shared" si="4"/>
        <v>1.076255761</v>
      </c>
      <c r="L22" s="4">
        <f t="shared" si="5"/>
        <v>1.75939368</v>
      </c>
      <c r="M22" s="4">
        <f t="shared" si="7"/>
        <v>7615.240082</v>
      </c>
    </row>
    <row r="23" ht="12.0" customHeight="1">
      <c r="A23" s="3" t="s">
        <v>42</v>
      </c>
      <c r="B23" s="4">
        <v>1998.0</v>
      </c>
      <c r="C23" s="4">
        <v>185.4300079345703</v>
      </c>
      <c r="D23" s="4">
        <v>466.59277429844934</v>
      </c>
      <c r="E23" s="4">
        <f t="shared" si="1"/>
        <v>1000.4</v>
      </c>
      <c r="F23" s="2">
        <v>1.0</v>
      </c>
      <c r="G23" s="4">
        <f t="shared" si="2"/>
        <v>0.8146441344</v>
      </c>
      <c r="H23" s="4">
        <f t="shared" si="6"/>
        <v>22</v>
      </c>
      <c r="I23" s="4">
        <f t="shared" si="3"/>
        <v>7.333333333</v>
      </c>
      <c r="J23" s="4">
        <f t="shared" si="8"/>
        <v>3026.59597</v>
      </c>
      <c r="K23" s="4">
        <f t="shared" si="4"/>
        <v>1.14649809</v>
      </c>
      <c r="L23" s="4">
        <f t="shared" si="5"/>
        <v>1.867193352</v>
      </c>
      <c r="M23" s="4">
        <f t="shared" si="7"/>
        <v>8081.832856</v>
      </c>
    </row>
    <row r="24" ht="12.0" customHeight="1">
      <c r="A24" s="3" t="s">
        <v>43</v>
      </c>
      <c r="B24" s="4">
        <v>1998.0</v>
      </c>
      <c r="C24" s="4">
        <v>189.0874328613281</v>
      </c>
      <c r="D24" s="4">
        <v>467.16070184587534</v>
      </c>
      <c r="E24" s="4">
        <f t="shared" si="1"/>
        <v>1000.4</v>
      </c>
      <c r="F24" s="2">
        <v>1.0</v>
      </c>
      <c r="G24" s="4">
        <f t="shared" si="2"/>
        <v>0.8109881719</v>
      </c>
      <c r="H24" s="4">
        <f t="shared" si="6"/>
        <v>23</v>
      </c>
      <c r="I24" s="4">
        <f t="shared" si="3"/>
        <v>7.666666667</v>
      </c>
      <c r="J24" s="4">
        <f t="shared" si="8"/>
        <v>3215.683403</v>
      </c>
      <c r="K24" s="4">
        <f t="shared" si="4"/>
        <v>1.21812588</v>
      </c>
      <c r="L24" s="4">
        <f t="shared" si="5"/>
        <v>1.975124235</v>
      </c>
      <c r="M24" s="4">
        <f t="shared" si="7"/>
        <v>8548.993558</v>
      </c>
      <c r="N24" s="2" t="s">
        <v>44</v>
      </c>
      <c r="O24" s="2" t="s">
        <v>45</v>
      </c>
      <c r="P24" s="2">
        <v>12553.81002</v>
      </c>
    </row>
    <row r="25" ht="12.0" customHeight="1">
      <c r="A25" s="3" t="s">
        <v>46</v>
      </c>
      <c r="B25" s="4">
        <v>1998.0</v>
      </c>
      <c r="C25" s="4">
        <v>190.21762084960938</v>
      </c>
      <c r="D25" s="4">
        <v>473.65843312145785</v>
      </c>
      <c r="E25" s="4">
        <f t="shared" si="1"/>
        <v>1000.4</v>
      </c>
      <c r="F25" s="2">
        <v>1.0</v>
      </c>
      <c r="G25" s="4">
        <f t="shared" si="2"/>
        <v>0.8098584358</v>
      </c>
      <c r="H25" s="4">
        <f t="shared" si="6"/>
        <v>24</v>
      </c>
      <c r="I25" s="4">
        <f t="shared" si="3"/>
        <v>8</v>
      </c>
      <c r="J25" s="4">
        <f t="shared" si="8"/>
        <v>3405.901024</v>
      </c>
      <c r="K25" s="4">
        <f t="shared" si="4"/>
        <v>1.290181794</v>
      </c>
      <c r="L25" s="4">
        <f t="shared" si="5"/>
        <v>2.084556327</v>
      </c>
      <c r="M25" s="4">
        <f t="shared" si="7"/>
        <v>9022.651991</v>
      </c>
      <c r="O25" s="2" t="s">
        <v>47</v>
      </c>
      <c r="P25" s="2">
        <v>138620.1398</v>
      </c>
    </row>
    <row r="26" ht="12.0" customHeight="1">
      <c r="A26" s="3" t="s">
        <v>48</v>
      </c>
      <c r="B26" s="4">
        <v>1998.0</v>
      </c>
      <c r="C26" s="4">
        <v>192.53961181640625</v>
      </c>
      <c r="D26" s="4">
        <v>474.52413683682306</v>
      </c>
      <c r="E26" s="4">
        <f t="shared" si="1"/>
        <v>1000.4</v>
      </c>
      <c r="F26" s="2">
        <v>1.0</v>
      </c>
      <c r="G26" s="4">
        <f t="shared" si="2"/>
        <v>0.8075373732</v>
      </c>
      <c r="H26" s="4">
        <f t="shared" si="6"/>
        <v>25</v>
      </c>
      <c r="I26" s="4">
        <f t="shared" si="3"/>
        <v>8.333333333</v>
      </c>
      <c r="J26" s="4">
        <f t="shared" si="8"/>
        <v>3598.440636</v>
      </c>
      <c r="K26" s="4">
        <f t="shared" si="4"/>
        <v>1.363117297</v>
      </c>
      <c r="L26" s="4">
        <f t="shared" si="5"/>
        <v>2.194188428</v>
      </c>
      <c r="M26" s="4">
        <f t="shared" si="7"/>
        <v>9497.176128</v>
      </c>
      <c r="O26" s="4">
        <f>(P25/P24)</f>
        <v>11.04207723</v>
      </c>
    </row>
    <row r="27" ht="12.0" customHeight="1">
      <c r="A27" s="3" t="s">
        <v>49</v>
      </c>
      <c r="B27" s="4">
        <v>1998.0</v>
      </c>
      <c r="C27" s="4">
        <v>194.3887176513672</v>
      </c>
      <c r="D27" s="4">
        <v>480.61202103545145</v>
      </c>
      <c r="E27" s="4">
        <f t="shared" si="1"/>
        <v>1000.4</v>
      </c>
      <c r="F27" s="2">
        <v>1.0</v>
      </c>
      <c r="G27" s="4">
        <f t="shared" si="2"/>
        <v>0.8056890067</v>
      </c>
      <c r="H27" s="4">
        <f t="shared" si="6"/>
        <v>26</v>
      </c>
      <c r="I27" s="4">
        <f t="shared" si="3"/>
        <v>8.666666667</v>
      </c>
      <c r="J27" s="4">
        <f t="shared" si="8"/>
        <v>3792.829353</v>
      </c>
      <c r="K27" s="4">
        <f t="shared" si="4"/>
        <v>1.436753255</v>
      </c>
      <c r="L27" s="4">
        <f t="shared" si="5"/>
        <v>2.305227048</v>
      </c>
      <c r="M27" s="4">
        <f t="shared" si="7"/>
        <v>9977.788149</v>
      </c>
    </row>
    <row r="28" ht="12.0" customHeight="1">
      <c r="A28" s="3" t="s">
        <v>50</v>
      </c>
      <c r="B28" s="4">
        <v>1998.0</v>
      </c>
      <c r="C28" s="4">
        <v>199.23780822753906</v>
      </c>
      <c r="D28" s="4">
        <v>488.2910930489413</v>
      </c>
      <c r="E28" s="4">
        <f t="shared" si="1"/>
        <v>1000.4</v>
      </c>
      <c r="F28" s="2">
        <v>1.0</v>
      </c>
      <c r="G28" s="4">
        <f t="shared" si="2"/>
        <v>0.800841855</v>
      </c>
      <c r="H28" s="4">
        <f t="shared" si="6"/>
        <v>27</v>
      </c>
      <c r="I28" s="4">
        <f t="shared" si="3"/>
        <v>9</v>
      </c>
      <c r="J28" s="4">
        <f t="shared" si="8"/>
        <v>3992.067162</v>
      </c>
      <c r="K28" s="4">
        <f t="shared" si="4"/>
        <v>1.512226086</v>
      </c>
      <c r="L28" s="4">
        <f t="shared" si="5"/>
        <v>2.418039809</v>
      </c>
      <c r="M28" s="4">
        <f t="shared" si="7"/>
        <v>10466.07924</v>
      </c>
    </row>
    <row r="29" ht="12.0" customHeight="1">
      <c r="A29" s="3" t="s">
        <v>51</v>
      </c>
      <c r="B29" s="4">
        <v>1998.0</v>
      </c>
      <c r="C29" s="4">
        <v>200.79908752441406</v>
      </c>
      <c r="D29" s="4">
        <v>490.92416404897085</v>
      </c>
      <c r="E29" s="4">
        <f t="shared" si="1"/>
        <v>1000.4</v>
      </c>
      <c r="F29" s="2">
        <v>1.0</v>
      </c>
      <c r="G29" s="4">
        <f t="shared" si="2"/>
        <v>0.7992812</v>
      </c>
      <c r="H29" s="4">
        <f t="shared" si="6"/>
        <v>28</v>
      </c>
      <c r="I29" s="4">
        <f t="shared" si="3"/>
        <v>9.333333333</v>
      </c>
      <c r="J29" s="4">
        <f t="shared" si="8"/>
        <v>4192.866249</v>
      </c>
      <c r="K29" s="4">
        <f t="shared" si="4"/>
        <v>1.588290342</v>
      </c>
      <c r="L29" s="4">
        <f t="shared" si="5"/>
        <v>2.531460905</v>
      </c>
      <c r="M29" s="4">
        <f t="shared" si="7"/>
        <v>10957.00341</v>
      </c>
      <c r="N29" s="2" t="s">
        <v>52</v>
      </c>
      <c r="O29" s="2" t="s">
        <v>45</v>
      </c>
      <c r="P29" s="2">
        <v>29406.58569</v>
      </c>
    </row>
    <row r="30" ht="12.0" customHeight="1">
      <c r="A30" s="3" t="s">
        <v>53</v>
      </c>
      <c r="B30" s="4">
        <v>1998.0</v>
      </c>
      <c r="C30" s="4">
        <v>203.32965087890625</v>
      </c>
      <c r="D30" s="4">
        <v>501.6166241931675</v>
      </c>
      <c r="E30" s="4">
        <f t="shared" si="1"/>
        <v>1000.4</v>
      </c>
      <c r="F30" s="2">
        <v>1.0</v>
      </c>
      <c r="G30" s="4">
        <f t="shared" si="2"/>
        <v>0.7967516485</v>
      </c>
      <c r="H30" s="4">
        <f t="shared" si="6"/>
        <v>29</v>
      </c>
      <c r="I30" s="4">
        <f t="shared" si="3"/>
        <v>9.666666667</v>
      </c>
      <c r="J30" s="4">
        <f t="shared" si="8"/>
        <v>4396.1959</v>
      </c>
      <c r="K30" s="4">
        <f t="shared" si="4"/>
        <v>1.665313195</v>
      </c>
      <c r="L30" s="4">
        <f t="shared" si="5"/>
        <v>2.647352342</v>
      </c>
      <c r="M30" s="4">
        <f t="shared" si="7"/>
        <v>11458.62003</v>
      </c>
      <c r="O30" s="2" t="s">
        <v>47</v>
      </c>
      <c r="P30" s="2">
        <v>196336.1855</v>
      </c>
    </row>
    <row r="31" ht="12.0" customHeight="1">
      <c r="A31" s="3" t="s">
        <v>54</v>
      </c>
      <c r="B31" s="4">
        <v>1998.0</v>
      </c>
      <c r="C31" s="4">
        <v>207.19189453125</v>
      </c>
      <c r="D31" s="4">
        <v>502.0944854044494</v>
      </c>
      <c r="E31" s="4">
        <f t="shared" si="1"/>
        <v>1000.4</v>
      </c>
      <c r="F31" s="2">
        <v>1.0</v>
      </c>
      <c r="G31" s="4">
        <f t="shared" si="2"/>
        <v>0.7928909491</v>
      </c>
      <c r="H31" s="4">
        <f t="shared" si="6"/>
        <v>30</v>
      </c>
      <c r="I31" s="4">
        <f t="shared" si="3"/>
        <v>10</v>
      </c>
      <c r="J31" s="4">
        <f t="shared" si="8"/>
        <v>4603.387794</v>
      </c>
      <c r="K31" s="4">
        <f t="shared" si="4"/>
        <v>1.743799096</v>
      </c>
      <c r="L31" s="4">
        <f t="shared" si="5"/>
        <v>2.763354183</v>
      </c>
      <c r="M31" s="4">
        <f t="shared" si="7"/>
        <v>11960.71452</v>
      </c>
      <c r="O31" s="4">
        <f>(P30/P29)</f>
        <v>6.676605967</v>
      </c>
    </row>
    <row r="32" ht="12.0" customHeight="1">
      <c r="A32" s="3" t="s">
        <v>55</v>
      </c>
      <c r="B32" s="4">
        <v>1998.0</v>
      </c>
      <c r="C32" s="4">
        <v>211.9785614013672</v>
      </c>
      <c r="D32" s="4">
        <v>502.468706030089</v>
      </c>
      <c r="E32" s="4">
        <f t="shared" si="1"/>
        <v>1000.4</v>
      </c>
      <c r="F32" s="2">
        <v>1.0</v>
      </c>
      <c r="G32" s="4">
        <f t="shared" si="2"/>
        <v>0.7881061961</v>
      </c>
      <c r="H32" s="4">
        <f t="shared" si="6"/>
        <v>31</v>
      </c>
      <c r="I32" s="4">
        <f t="shared" si="3"/>
        <v>10.33333333</v>
      </c>
      <c r="J32" s="4">
        <f t="shared" si="8"/>
        <v>4815.366356</v>
      </c>
      <c r="K32" s="4">
        <f t="shared" si="4"/>
        <v>1.824098223</v>
      </c>
      <c r="L32" s="4">
        <f t="shared" si="5"/>
        <v>2.879442481</v>
      </c>
      <c r="M32" s="4">
        <f t="shared" si="7"/>
        <v>12463.18322</v>
      </c>
    </row>
    <row r="33" ht="12.0" customHeight="1">
      <c r="A33" s="3" t="s">
        <v>56</v>
      </c>
      <c r="B33" s="4">
        <v>1998.0</v>
      </c>
      <c r="C33" s="4">
        <v>213.43450927734375</v>
      </c>
      <c r="D33" s="4">
        <v>503.5043498233824</v>
      </c>
      <c r="E33" s="4">
        <f t="shared" si="1"/>
        <v>1000.4</v>
      </c>
      <c r="F33" s="2">
        <v>1.0</v>
      </c>
      <c r="G33" s="4">
        <f t="shared" si="2"/>
        <v>0.7866508304</v>
      </c>
      <c r="H33" s="4">
        <f t="shared" si="6"/>
        <v>32</v>
      </c>
      <c r="I33" s="4">
        <f t="shared" si="3"/>
        <v>10.66666667</v>
      </c>
      <c r="J33" s="4">
        <f t="shared" si="8"/>
        <v>5028.800865</v>
      </c>
      <c r="K33" s="4">
        <f t="shared" si="4"/>
        <v>1.904948875</v>
      </c>
      <c r="L33" s="4">
        <f t="shared" si="5"/>
        <v>2.995770051</v>
      </c>
      <c r="M33" s="4">
        <f t="shared" si="7"/>
        <v>12966.68757</v>
      </c>
    </row>
    <row r="34" ht="12.0" customHeight="1">
      <c r="A34" s="3" t="s">
        <v>57</v>
      </c>
      <c r="B34" s="4">
        <v>1998.0</v>
      </c>
      <c r="C34" s="4">
        <v>214.16026306152344</v>
      </c>
      <c r="D34" s="4">
        <v>509.8772456325272</v>
      </c>
      <c r="E34" s="4">
        <f t="shared" si="1"/>
        <v>1000.4</v>
      </c>
      <c r="F34" s="2">
        <v>1.0</v>
      </c>
      <c r="G34" s="4">
        <f t="shared" si="2"/>
        <v>0.7859253668</v>
      </c>
      <c r="H34" s="4">
        <f t="shared" si="6"/>
        <v>33</v>
      </c>
      <c r="I34" s="4">
        <f t="shared" si="3"/>
        <v>11</v>
      </c>
      <c r="J34" s="4">
        <f t="shared" si="8"/>
        <v>5242.961128</v>
      </c>
      <c r="K34" s="4">
        <f t="shared" si="4"/>
        <v>1.986074448</v>
      </c>
      <c r="L34" s="4">
        <f t="shared" si="5"/>
        <v>3.113569988</v>
      </c>
      <c r="M34" s="4">
        <f t="shared" si="7"/>
        <v>13476.56482</v>
      </c>
    </row>
    <row r="35" ht="12.0" customHeight="1">
      <c r="A35" s="3" t="s">
        <v>58</v>
      </c>
      <c r="B35" s="4">
        <v>1998.0</v>
      </c>
      <c r="C35" s="4">
        <v>215.96896362304685</v>
      </c>
      <c r="D35" s="4">
        <v>515.4630254865593</v>
      </c>
      <c r="E35" s="4">
        <f t="shared" si="1"/>
        <v>1000.4</v>
      </c>
      <c r="F35" s="2">
        <v>1.0</v>
      </c>
      <c r="G35" s="4">
        <f t="shared" si="2"/>
        <v>0.7841173894</v>
      </c>
      <c r="H35" s="4">
        <f t="shared" si="6"/>
        <v>34</v>
      </c>
      <c r="I35" s="4">
        <f t="shared" si="3"/>
        <v>11.33333333</v>
      </c>
      <c r="J35" s="4">
        <f t="shared" si="8"/>
        <v>5458.930092</v>
      </c>
      <c r="K35" s="4">
        <f t="shared" si="4"/>
        <v>2.067885171</v>
      </c>
      <c r="L35" s="4">
        <f t="shared" si="5"/>
        <v>3.232660441</v>
      </c>
      <c r="M35" s="4">
        <f t="shared" si="7"/>
        <v>13992.02784</v>
      </c>
    </row>
    <row r="36" ht="12.0" customHeight="1">
      <c r="A36" s="3" t="s">
        <v>59</v>
      </c>
      <c r="B36" s="4">
        <v>1998.0</v>
      </c>
      <c r="C36" s="4">
        <v>217.0693664550781</v>
      </c>
      <c r="D36" s="4">
        <v>518.1645392814271</v>
      </c>
      <c r="E36" s="4">
        <f t="shared" si="1"/>
        <v>1000.4</v>
      </c>
      <c r="F36" s="2">
        <v>1.0</v>
      </c>
      <c r="G36" s="4">
        <f t="shared" si="2"/>
        <v>0.7830174266</v>
      </c>
      <c r="H36" s="4">
        <f t="shared" si="6"/>
        <v>35</v>
      </c>
      <c r="I36" s="4">
        <f t="shared" si="3"/>
        <v>11.66666667</v>
      </c>
      <c r="J36" s="4">
        <f t="shared" si="8"/>
        <v>5675.999458</v>
      </c>
      <c r="K36" s="4">
        <f t="shared" si="4"/>
        <v>2.150112735</v>
      </c>
      <c r="L36" s="4">
        <f t="shared" si="5"/>
        <v>3.352375041</v>
      </c>
      <c r="M36" s="4">
        <f t="shared" si="7"/>
        <v>14510.19238</v>
      </c>
    </row>
    <row r="37" ht="12.0" customHeight="1">
      <c r="A37" s="3" t="s">
        <v>60</v>
      </c>
      <c r="B37" s="4">
        <v>1998.0</v>
      </c>
      <c r="C37" s="4">
        <v>221.96888732910153</v>
      </c>
      <c r="D37" s="4">
        <v>528.2453961350756</v>
      </c>
      <c r="E37" s="4">
        <f t="shared" si="1"/>
        <v>1000.4</v>
      </c>
      <c r="F37" s="2">
        <v>1.0</v>
      </c>
      <c r="G37" s="4">
        <f t="shared" si="2"/>
        <v>0.7781198647</v>
      </c>
      <c r="H37" s="4">
        <f t="shared" si="6"/>
        <v>36</v>
      </c>
      <c r="I37" s="4">
        <f t="shared" si="3"/>
        <v>12</v>
      </c>
      <c r="J37" s="4">
        <f t="shared" si="8"/>
        <v>5897.968346</v>
      </c>
      <c r="K37" s="4">
        <f t="shared" si="4"/>
        <v>2.234196276</v>
      </c>
      <c r="L37" s="4">
        <f t="shared" si="5"/>
        <v>3.47441868</v>
      </c>
      <c r="M37" s="4">
        <f t="shared" si="7"/>
        <v>15038.43778</v>
      </c>
    </row>
    <row r="38" ht="12.0" customHeight="1">
      <c r="A38" s="3" t="s">
        <v>61</v>
      </c>
      <c r="B38" s="4">
        <v>1998.0</v>
      </c>
      <c r="C38" s="4">
        <v>238.63725280761716</v>
      </c>
      <c r="D38" s="4">
        <v>536.2440107446474</v>
      </c>
      <c r="E38" s="4">
        <f t="shared" si="1"/>
        <v>1000.4</v>
      </c>
      <c r="F38" s="2">
        <v>1.0</v>
      </c>
      <c r="G38" s="4">
        <f t="shared" si="2"/>
        <v>0.7614581639</v>
      </c>
      <c r="H38" s="4">
        <f t="shared" si="6"/>
        <v>37</v>
      </c>
      <c r="I38" s="4">
        <f t="shared" si="3"/>
        <v>12.33333333</v>
      </c>
      <c r="J38" s="4">
        <f t="shared" si="8"/>
        <v>6136.605598</v>
      </c>
      <c r="K38" s="4">
        <f t="shared" si="4"/>
        <v>2.324593923</v>
      </c>
      <c r="L38" s="4">
        <f t="shared" si="5"/>
        <v>3.598310286</v>
      </c>
      <c r="M38" s="4">
        <f t="shared" si="7"/>
        <v>15574.68179</v>
      </c>
    </row>
    <row r="39" ht="12.0" customHeight="1">
      <c r="A39" s="3" t="s">
        <v>62</v>
      </c>
      <c r="B39" s="4">
        <v>1998.0</v>
      </c>
      <c r="C39" s="4">
        <v>239.79000854492188</v>
      </c>
      <c r="D39" s="4">
        <v>542.2085359741519</v>
      </c>
      <c r="E39" s="4">
        <f t="shared" si="1"/>
        <v>1000.4</v>
      </c>
      <c r="F39" s="2">
        <v>1.0</v>
      </c>
      <c r="G39" s="4">
        <f t="shared" si="2"/>
        <v>0.7603058691</v>
      </c>
      <c r="H39" s="4">
        <f t="shared" si="6"/>
        <v>38</v>
      </c>
      <c r="I39" s="4">
        <f t="shared" si="3"/>
        <v>12.66666667</v>
      </c>
      <c r="J39" s="4">
        <f t="shared" si="8"/>
        <v>6376.395607</v>
      </c>
      <c r="K39" s="4">
        <f t="shared" si="4"/>
        <v>2.415428243</v>
      </c>
      <c r="L39" s="4">
        <f t="shared" si="5"/>
        <v>3.723579911</v>
      </c>
      <c r="M39" s="4">
        <f t="shared" si="7"/>
        <v>16116.89032</v>
      </c>
    </row>
    <row r="40" ht="12.0" customHeight="1">
      <c r="A40" s="3" t="s">
        <v>63</v>
      </c>
      <c r="B40" s="4">
        <v>1998.0</v>
      </c>
      <c r="C40" s="4">
        <v>245.32818603515625</v>
      </c>
      <c r="D40" s="4">
        <v>546.4514653357211</v>
      </c>
      <c r="E40" s="4">
        <f t="shared" si="1"/>
        <v>1000.4</v>
      </c>
      <c r="F40" s="2">
        <v>1.0</v>
      </c>
      <c r="G40" s="4">
        <f t="shared" si="2"/>
        <v>0.754769906</v>
      </c>
      <c r="H40" s="4">
        <f t="shared" si="6"/>
        <v>39</v>
      </c>
      <c r="I40" s="4">
        <f t="shared" si="3"/>
        <v>13</v>
      </c>
      <c r="J40" s="4">
        <f t="shared" si="8"/>
        <v>6621.723793</v>
      </c>
      <c r="K40" s="4">
        <f t="shared" si="4"/>
        <v>2.508360468</v>
      </c>
      <c r="L40" s="4">
        <f t="shared" si="5"/>
        <v>3.849829805</v>
      </c>
      <c r="M40" s="4">
        <f t="shared" si="7"/>
        <v>16663.34179</v>
      </c>
    </row>
    <row r="41" ht="12.0" customHeight="1">
      <c r="A41" s="3" t="s">
        <v>64</v>
      </c>
      <c r="B41" s="4">
        <v>1998.0</v>
      </c>
      <c r="C41" s="4">
        <v>248.73310852050778</v>
      </c>
      <c r="D41" s="4">
        <v>573.126866015379</v>
      </c>
      <c r="E41" s="4">
        <f t="shared" si="1"/>
        <v>1000.4</v>
      </c>
      <c r="F41" s="2">
        <v>1.0</v>
      </c>
      <c r="G41" s="4">
        <f t="shared" si="2"/>
        <v>0.7513663449</v>
      </c>
      <c r="H41" s="4">
        <f t="shared" si="6"/>
        <v>40</v>
      </c>
      <c r="I41" s="4">
        <f t="shared" si="3"/>
        <v>13.33333333</v>
      </c>
      <c r="J41" s="4">
        <f t="shared" si="8"/>
        <v>6870.456902</v>
      </c>
      <c r="K41" s="4">
        <f t="shared" si="4"/>
        <v>2.602582504</v>
      </c>
      <c r="L41" s="4">
        <f t="shared" si="5"/>
        <v>3.982242674</v>
      </c>
      <c r="M41" s="4">
        <f t="shared" si="7"/>
        <v>17236.46866</v>
      </c>
    </row>
    <row r="42" ht="12.0" customHeight="1">
      <c r="A42" s="3" t="s">
        <v>65</v>
      </c>
      <c r="B42" s="4">
        <v>1998.0</v>
      </c>
      <c r="C42" s="4">
        <v>249.8006591796875</v>
      </c>
      <c r="D42" s="4">
        <v>580.2832103508246</v>
      </c>
      <c r="E42" s="4">
        <f t="shared" si="1"/>
        <v>1000.4</v>
      </c>
      <c r="F42" s="2">
        <v>1.0</v>
      </c>
      <c r="G42" s="4">
        <f t="shared" si="2"/>
        <v>0.7502992211</v>
      </c>
      <c r="H42" s="4">
        <f t="shared" si="6"/>
        <v>41</v>
      </c>
      <c r="I42" s="4">
        <f t="shared" si="3"/>
        <v>13.66666667</v>
      </c>
      <c r="J42" s="4">
        <f t="shared" si="8"/>
        <v>7120.257561</v>
      </c>
      <c r="K42" s="4">
        <f t="shared" si="4"/>
        <v>2.697208936</v>
      </c>
      <c r="L42" s="4">
        <f t="shared" si="5"/>
        <v>4.116308915</v>
      </c>
      <c r="M42" s="4">
        <f t="shared" si="7"/>
        <v>17816.75187</v>
      </c>
    </row>
    <row r="43" ht="12.0" customHeight="1">
      <c r="A43" s="3" t="s">
        <v>66</v>
      </c>
      <c r="B43" s="4">
        <v>1998.0</v>
      </c>
      <c r="C43" s="4">
        <v>266.9056701660156</v>
      </c>
      <c r="D43" s="4">
        <v>580.4198101668275</v>
      </c>
      <c r="E43" s="4">
        <f t="shared" si="1"/>
        <v>1000.4</v>
      </c>
      <c r="F43" s="2">
        <v>1.0</v>
      </c>
      <c r="G43" s="4">
        <f t="shared" si="2"/>
        <v>0.7332010494</v>
      </c>
      <c r="H43" s="4">
        <f t="shared" si="6"/>
        <v>42</v>
      </c>
      <c r="I43" s="4">
        <f t="shared" si="3"/>
        <v>14</v>
      </c>
      <c r="J43" s="4">
        <f t="shared" si="8"/>
        <v>7387.163231</v>
      </c>
      <c r="K43" s="4">
        <f t="shared" si="4"/>
        <v>2.798314879</v>
      </c>
      <c r="L43" s="4">
        <f t="shared" si="5"/>
        <v>4.250406716</v>
      </c>
      <c r="M43" s="4">
        <f t="shared" si="7"/>
        <v>18397.17168</v>
      </c>
    </row>
    <row r="44" ht="12.0" customHeight="1">
      <c r="A44" s="3" t="s">
        <v>67</v>
      </c>
      <c r="B44" s="4">
        <v>1998.0</v>
      </c>
      <c r="C44" s="4">
        <v>266.992919921875</v>
      </c>
      <c r="D44" s="4">
        <v>589.0060230783612</v>
      </c>
      <c r="E44" s="4">
        <f t="shared" si="1"/>
        <v>1000.4</v>
      </c>
      <c r="F44" s="2">
        <v>1.0</v>
      </c>
      <c r="G44" s="4">
        <f t="shared" si="2"/>
        <v>0.7331138345</v>
      </c>
      <c r="H44" s="4">
        <f t="shared" si="6"/>
        <v>43</v>
      </c>
      <c r="I44" s="4">
        <f t="shared" si="3"/>
        <v>14.33333333</v>
      </c>
      <c r="J44" s="4">
        <f t="shared" si="8"/>
        <v>7654.156151</v>
      </c>
      <c r="K44" s="4">
        <f t="shared" si="4"/>
        <v>2.899453874</v>
      </c>
      <c r="L44" s="4">
        <f t="shared" si="5"/>
        <v>4.386488239</v>
      </c>
      <c r="M44" s="4">
        <f t="shared" si="7"/>
        <v>18986.1777</v>
      </c>
    </row>
    <row r="45" ht="12.0" customHeight="1">
      <c r="A45" s="3" t="s">
        <v>68</v>
      </c>
      <c r="B45" s="4">
        <v>1998.0</v>
      </c>
      <c r="C45" s="4">
        <v>269.075927734375</v>
      </c>
      <c r="D45" s="4">
        <v>591.2133865625492</v>
      </c>
      <c r="E45" s="4">
        <f t="shared" si="1"/>
        <v>1000.4</v>
      </c>
      <c r="F45" s="2">
        <v>1.0</v>
      </c>
      <c r="G45" s="4">
        <f t="shared" si="2"/>
        <v>0.7310316596</v>
      </c>
      <c r="H45" s="4">
        <f t="shared" si="6"/>
        <v>44</v>
      </c>
      <c r="I45" s="4">
        <f t="shared" si="3"/>
        <v>14.66666667</v>
      </c>
      <c r="J45" s="4">
        <f t="shared" si="8"/>
        <v>7923.232079</v>
      </c>
      <c r="K45" s="4">
        <f t="shared" si="4"/>
        <v>3.001381928</v>
      </c>
      <c r="L45" s="4">
        <f t="shared" si="5"/>
        <v>4.523079743</v>
      </c>
      <c r="M45" s="4">
        <f t="shared" si="7"/>
        <v>19577.39109</v>
      </c>
    </row>
    <row r="46" ht="12.0" customHeight="1">
      <c r="A46" s="3" t="s">
        <v>69</v>
      </c>
      <c r="B46" s="4">
        <v>1998.0</v>
      </c>
      <c r="C46" s="4">
        <v>274.05718994140625</v>
      </c>
      <c r="D46" s="4">
        <v>592.7317973485222</v>
      </c>
      <c r="E46" s="4">
        <f t="shared" si="1"/>
        <v>1000.4</v>
      </c>
      <c r="F46" s="2">
        <v>1.0</v>
      </c>
      <c r="G46" s="4">
        <f t="shared" si="2"/>
        <v>0.7260523891</v>
      </c>
      <c r="H46" s="4">
        <f t="shared" si="6"/>
        <v>45</v>
      </c>
      <c r="I46" s="4">
        <f t="shared" si="3"/>
        <v>15</v>
      </c>
      <c r="J46" s="4">
        <f t="shared" si="8"/>
        <v>8197.289268</v>
      </c>
      <c r="K46" s="4">
        <f t="shared" si="4"/>
        <v>3.105196923</v>
      </c>
      <c r="L46" s="4">
        <f t="shared" si="5"/>
        <v>4.660022055</v>
      </c>
      <c r="M46" s="4">
        <f t="shared" si="7"/>
        <v>20170.12288</v>
      </c>
    </row>
    <row r="47" ht="12.0" customHeight="1">
      <c r="A47" s="3" t="s">
        <v>70</v>
      </c>
      <c r="B47" s="4">
        <v>1998.0</v>
      </c>
      <c r="C47" s="4">
        <v>275.3810119628906</v>
      </c>
      <c r="D47" s="4">
        <v>592.963940829414</v>
      </c>
      <c r="E47" s="4">
        <f t="shared" si="1"/>
        <v>1000.4</v>
      </c>
      <c r="F47" s="2">
        <v>1.0</v>
      </c>
      <c r="G47" s="4">
        <f t="shared" si="2"/>
        <v>0.7247290964</v>
      </c>
      <c r="H47" s="4">
        <f t="shared" si="6"/>
        <v>46</v>
      </c>
      <c r="I47" s="4">
        <f t="shared" si="3"/>
        <v>15.33333333</v>
      </c>
      <c r="J47" s="4">
        <f t="shared" si="8"/>
        <v>8472.67028</v>
      </c>
      <c r="K47" s="4">
        <f t="shared" si="4"/>
        <v>3.209513391</v>
      </c>
      <c r="L47" s="4">
        <f t="shared" si="5"/>
        <v>4.797018</v>
      </c>
      <c r="M47" s="4">
        <f t="shared" si="7"/>
        <v>20763.08682</v>
      </c>
    </row>
    <row r="48" ht="12.0" customHeight="1">
      <c r="A48" s="3" t="s">
        <v>71</v>
      </c>
      <c r="B48" s="4">
        <v>1998.0</v>
      </c>
      <c r="C48" s="4">
        <v>278.4212646484375</v>
      </c>
      <c r="D48" s="4">
        <v>593.1769374741716</v>
      </c>
      <c r="E48" s="4">
        <f t="shared" si="1"/>
        <v>1000.4</v>
      </c>
      <c r="F48" s="2">
        <v>1.0</v>
      </c>
      <c r="G48" s="4">
        <f t="shared" si="2"/>
        <v>0.7216900593</v>
      </c>
      <c r="H48" s="4">
        <f t="shared" si="6"/>
        <v>47</v>
      </c>
      <c r="I48" s="4">
        <f t="shared" si="3"/>
        <v>15.66666667</v>
      </c>
      <c r="J48" s="4">
        <f t="shared" si="8"/>
        <v>8751.091545</v>
      </c>
      <c r="K48" s="4">
        <f t="shared" si="4"/>
        <v>3.314981532</v>
      </c>
      <c r="L48" s="4">
        <f t="shared" si="5"/>
        <v>4.934063154</v>
      </c>
      <c r="M48" s="4">
        <f t="shared" si="7"/>
        <v>21356.26376</v>
      </c>
    </row>
    <row r="49" ht="12.0" customHeight="1">
      <c r="A49" s="3" t="s">
        <v>72</v>
      </c>
      <c r="B49" s="4">
        <v>1998.0</v>
      </c>
      <c r="C49" s="4">
        <v>278.9395751953125</v>
      </c>
      <c r="D49" s="4">
        <v>593.9081846760863</v>
      </c>
      <c r="E49" s="4">
        <f t="shared" si="1"/>
        <v>1000.4</v>
      </c>
      <c r="F49" s="2">
        <v>1.0</v>
      </c>
      <c r="G49" s="4">
        <f t="shared" si="2"/>
        <v>0.721171956</v>
      </c>
      <c r="H49" s="4">
        <f t="shared" si="6"/>
        <v>48</v>
      </c>
      <c r="I49" s="4">
        <f t="shared" si="3"/>
        <v>16</v>
      </c>
      <c r="J49" s="4">
        <f t="shared" si="8"/>
        <v>9030.03112</v>
      </c>
      <c r="K49" s="4">
        <f t="shared" si="4"/>
        <v>3.420646012</v>
      </c>
      <c r="L49" s="4">
        <f t="shared" si="5"/>
        <v>5.071277253</v>
      </c>
      <c r="M49" s="4">
        <f t="shared" si="7"/>
        <v>21950.17195</v>
      </c>
    </row>
    <row r="50" ht="12.0" customHeight="1">
      <c r="A50" s="3" t="s">
        <v>73</v>
      </c>
      <c r="B50" s="4">
        <v>1998.0</v>
      </c>
      <c r="C50" s="4">
        <v>279.04083251953125</v>
      </c>
      <c r="D50" s="4">
        <v>594.7483592766058</v>
      </c>
      <c r="E50" s="4">
        <f t="shared" si="1"/>
        <v>1000.4</v>
      </c>
      <c r="F50" s="2">
        <v>1.0</v>
      </c>
      <c r="G50" s="4">
        <f t="shared" si="2"/>
        <v>0.7210707392</v>
      </c>
      <c r="H50" s="4">
        <f t="shared" si="6"/>
        <v>49</v>
      </c>
      <c r="I50" s="4">
        <f t="shared" si="3"/>
        <v>16.33333333</v>
      </c>
      <c r="J50" s="4">
        <f t="shared" si="8"/>
        <v>9309.071953</v>
      </c>
      <c r="K50" s="4">
        <f t="shared" si="4"/>
        <v>3.526348849</v>
      </c>
      <c r="L50" s="4">
        <f t="shared" si="5"/>
        <v>5.208685463</v>
      </c>
      <c r="M50" s="4">
        <f t="shared" si="7"/>
        <v>22544.92031</v>
      </c>
    </row>
    <row r="51" ht="12.0" customHeight="1">
      <c r="A51" s="1">
        <v>8.107016E7</v>
      </c>
      <c r="B51" s="4">
        <v>1998.0</v>
      </c>
      <c r="C51" s="4">
        <v>282.6380920410156</v>
      </c>
      <c r="D51" s="4">
        <v>605.1474251158592</v>
      </c>
      <c r="E51" s="4">
        <f t="shared" si="1"/>
        <v>1000.4</v>
      </c>
      <c r="F51" s="2">
        <v>1.0</v>
      </c>
      <c r="G51" s="4">
        <f t="shared" si="2"/>
        <v>0.717474918</v>
      </c>
      <c r="H51" s="4">
        <f t="shared" si="6"/>
        <v>50</v>
      </c>
      <c r="I51" s="4">
        <f t="shared" si="3"/>
        <v>16.66666667</v>
      </c>
      <c r="J51" s="4">
        <f t="shared" si="8"/>
        <v>9591.710045</v>
      </c>
      <c r="K51" s="4">
        <f t="shared" si="4"/>
        <v>3.633414357</v>
      </c>
      <c r="L51" s="4">
        <f t="shared" si="5"/>
        <v>5.34849623</v>
      </c>
      <c r="M51" s="4">
        <f t="shared" si="7"/>
        <v>23150.06773</v>
      </c>
    </row>
    <row r="52" ht="12.0" customHeight="1">
      <c r="A52" s="3" t="s">
        <v>74</v>
      </c>
      <c r="B52" s="4">
        <v>1998.0</v>
      </c>
      <c r="C52" s="4">
        <v>284.1891784667969</v>
      </c>
      <c r="D52" s="4">
        <v>610.9562989511178</v>
      </c>
      <c r="E52" s="4">
        <f t="shared" si="1"/>
        <v>1000.4</v>
      </c>
      <c r="F52" s="2">
        <v>1.0</v>
      </c>
      <c r="G52" s="4">
        <f t="shared" si="2"/>
        <v>0.7159244518</v>
      </c>
      <c r="H52" s="4">
        <f t="shared" si="6"/>
        <v>51</v>
      </c>
      <c r="I52" s="4">
        <f t="shared" si="3"/>
        <v>17</v>
      </c>
      <c r="J52" s="4">
        <f t="shared" si="8"/>
        <v>9875.899223</v>
      </c>
      <c r="K52" s="4">
        <f t="shared" si="4"/>
        <v>3.741067427</v>
      </c>
      <c r="L52" s="4">
        <f t="shared" si="5"/>
        <v>5.489649055</v>
      </c>
      <c r="M52" s="4">
        <f t="shared" si="7"/>
        <v>23761.02403</v>
      </c>
    </row>
    <row r="53" ht="12.0" customHeight="1">
      <c r="A53" s="3" t="s">
        <v>75</v>
      </c>
      <c r="B53" s="4">
        <v>1998.0</v>
      </c>
      <c r="C53" s="4">
        <v>287.2069091796875</v>
      </c>
      <c r="D53" s="4">
        <v>611.8953036137733</v>
      </c>
      <c r="E53" s="4">
        <f t="shared" si="1"/>
        <v>1000.4</v>
      </c>
      <c r="F53" s="2">
        <v>1.0</v>
      </c>
      <c r="G53" s="4">
        <f t="shared" si="2"/>
        <v>0.7129079276</v>
      </c>
      <c r="H53" s="4">
        <f t="shared" si="6"/>
        <v>52</v>
      </c>
      <c r="I53" s="4">
        <f t="shared" si="3"/>
        <v>17.33333333</v>
      </c>
      <c r="J53" s="4">
        <f t="shared" si="8"/>
        <v>10163.10613</v>
      </c>
      <c r="K53" s="4">
        <f t="shared" si="4"/>
        <v>3.849863638</v>
      </c>
      <c r="L53" s="4">
        <f t="shared" si="5"/>
        <v>5.631018824</v>
      </c>
      <c r="M53" s="4">
        <f t="shared" si="7"/>
        <v>24372.91933</v>
      </c>
    </row>
    <row r="54" ht="12.0" customHeight="1">
      <c r="A54" s="3" t="s">
        <v>76</v>
      </c>
      <c r="B54" s="4">
        <v>1998.0</v>
      </c>
      <c r="C54" s="4">
        <v>289.9076232910156</v>
      </c>
      <c r="D54" s="4">
        <v>616.0832215431656</v>
      </c>
      <c r="E54" s="4">
        <f t="shared" si="1"/>
        <v>1000.4</v>
      </c>
      <c r="F54" s="2">
        <v>1.0</v>
      </c>
      <c r="G54" s="4">
        <f t="shared" si="2"/>
        <v>0.7102082934</v>
      </c>
      <c r="H54" s="4">
        <f t="shared" si="6"/>
        <v>53</v>
      </c>
      <c r="I54" s="4">
        <f t="shared" si="3"/>
        <v>17.66666667</v>
      </c>
      <c r="J54" s="4">
        <f t="shared" si="8"/>
        <v>10453.01376</v>
      </c>
      <c r="K54" s="4">
        <f t="shared" si="4"/>
        <v>3.9596829</v>
      </c>
      <c r="L54" s="4">
        <f t="shared" si="5"/>
        <v>5.773356152</v>
      </c>
      <c r="M54" s="4">
        <f t="shared" si="7"/>
        <v>24989.00255</v>
      </c>
    </row>
    <row r="55" ht="12.0" customHeight="1">
      <c r="A55" s="3" t="s">
        <v>77</v>
      </c>
      <c r="B55" s="4">
        <v>1998.0</v>
      </c>
      <c r="C55" s="4">
        <v>292.06671142578125</v>
      </c>
      <c r="D55" s="4">
        <v>619.033787094616</v>
      </c>
      <c r="E55" s="4">
        <f t="shared" si="1"/>
        <v>1000.4</v>
      </c>
      <c r="F55" s="2">
        <v>1.0</v>
      </c>
      <c r="G55" s="4">
        <f t="shared" si="2"/>
        <v>0.7080500685</v>
      </c>
      <c r="H55" s="4">
        <f t="shared" si="6"/>
        <v>54</v>
      </c>
      <c r="I55" s="4">
        <f t="shared" si="3"/>
        <v>18</v>
      </c>
      <c r="J55" s="4">
        <f t="shared" si="8"/>
        <v>10745.08047</v>
      </c>
      <c r="K55" s="4">
        <f t="shared" si="4"/>
        <v>4.070320042</v>
      </c>
      <c r="L55" s="4">
        <f t="shared" si="5"/>
        <v>5.916375167</v>
      </c>
      <c r="M55" s="4">
        <f t="shared" si="7"/>
        <v>25608.03634</v>
      </c>
    </row>
    <row r="56" ht="12.0" customHeight="1">
      <c r="A56" s="3" t="s">
        <v>78</v>
      </c>
      <c r="B56" s="4">
        <v>1998.0</v>
      </c>
      <c r="C56" s="4">
        <v>292.09228515625</v>
      </c>
      <c r="D56" s="4">
        <v>623.4304626926067</v>
      </c>
      <c r="E56" s="4">
        <f t="shared" si="1"/>
        <v>1000.4</v>
      </c>
      <c r="F56" s="2">
        <v>1.0</v>
      </c>
      <c r="G56" s="4">
        <f t="shared" si="2"/>
        <v>0.708024505</v>
      </c>
      <c r="H56" s="4">
        <f t="shared" si="6"/>
        <v>55</v>
      </c>
      <c r="I56" s="4">
        <f t="shared" si="3"/>
        <v>18.33333333</v>
      </c>
      <c r="J56" s="4">
        <f t="shared" si="8"/>
        <v>11037.17275</v>
      </c>
      <c r="K56" s="4">
        <f t="shared" si="4"/>
        <v>4.180966871</v>
      </c>
      <c r="L56" s="4">
        <f t="shared" si="5"/>
        <v>6.060409971</v>
      </c>
      <c r="M56" s="4">
        <f t="shared" si="7"/>
        <v>26231.4668</v>
      </c>
    </row>
    <row r="57" ht="12.0" customHeight="1">
      <c r="A57" s="3" t="s">
        <v>79</v>
      </c>
      <c r="B57" s="4">
        <v>1998.0</v>
      </c>
      <c r="C57" s="4">
        <v>293.0873718261719</v>
      </c>
      <c r="D57" s="4">
        <v>627.8946285065235</v>
      </c>
      <c r="E57" s="4">
        <f t="shared" si="1"/>
        <v>1000.4</v>
      </c>
      <c r="F57" s="2">
        <v>1.0</v>
      </c>
      <c r="G57" s="4">
        <f t="shared" si="2"/>
        <v>0.7070298162</v>
      </c>
      <c r="H57" s="4">
        <f t="shared" si="6"/>
        <v>56</v>
      </c>
      <c r="I57" s="4">
        <f t="shared" si="3"/>
        <v>18.66666667</v>
      </c>
      <c r="J57" s="4">
        <f t="shared" si="8"/>
        <v>11330.26012</v>
      </c>
      <c r="K57" s="4">
        <f t="shared" si="4"/>
        <v>4.291990647</v>
      </c>
      <c r="L57" s="4">
        <f t="shared" si="5"/>
        <v>6.205476158</v>
      </c>
      <c r="M57" s="4">
        <f t="shared" si="7"/>
        <v>26859.36143</v>
      </c>
    </row>
    <row r="58" ht="12.0" customHeight="1">
      <c r="A58" s="3" t="s">
        <v>80</v>
      </c>
      <c r="B58" s="4">
        <v>1998.0</v>
      </c>
      <c r="C58" s="4">
        <v>295.8521728515625</v>
      </c>
      <c r="D58" s="4">
        <v>631.7709102448048</v>
      </c>
      <c r="E58" s="4">
        <f t="shared" si="1"/>
        <v>1000.4</v>
      </c>
      <c r="F58" s="2">
        <v>1.0</v>
      </c>
      <c r="G58" s="4">
        <f t="shared" si="2"/>
        <v>0.7042661207</v>
      </c>
      <c r="H58" s="4">
        <f t="shared" si="6"/>
        <v>57</v>
      </c>
      <c r="I58" s="4">
        <f t="shared" si="3"/>
        <v>19</v>
      </c>
      <c r="J58" s="4">
        <f t="shared" si="8"/>
        <v>11626.1123</v>
      </c>
      <c r="K58" s="4">
        <f t="shared" si="4"/>
        <v>4.404061751</v>
      </c>
      <c r="L58" s="4">
        <f t="shared" si="5"/>
        <v>6.351437905</v>
      </c>
      <c r="M58" s="4">
        <f t="shared" si="7"/>
        <v>27491.13234</v>
      </c>
    </row>
    <row r="59" ht="12.0" customHeight="1">
      <c r="A59" s="3" t="s">
        <v>81</v>
      </c>
      <c r="B59" s="4">
        <v>1998.0</v>
      </c>
      <c r="C59" s="4">
        <v>306.0588073730469</v>
      </c>
      <c r="D59" s="4">
        <v>633.4720732950744</v>
      </c>
      <c r="E59" s="4">
        <f t="shared" si="1"/>
        <v>1000.4</v>
      </c>
      <c r="F59" s="2">
        <v>1.0</v>
      </c>
      <c r="G59" s="4">
        <f t="shared" si="2"/>
        <v>0.6940635672</v>
      </c>
      <c r="H59" s="4">
        <f t="shared" si="6"/>
        <v>58</v>
      </c>
      <c r="I59" s="4">
        <f t="shared" si="3"/>
        <v>19.33333333</v>
      </c>
      <c r="J59" s="4">
        <f t="shared" si="8"/>
        <v>11932.1711</v>
      </c>
      <c r="K59" s="4">
        <f t="shared" si="4"/>
        <v>4.519999207</v>
      </c>
      <c r="L59" s="4">
        <f t="shared" si="5"/>
        <v>6.497792682</v>
      </c>
      <c r="M59" s="4">
        <f t="shared" si="7"/>
        <v>28124.60442</v>
      </c>
    </row>
    <row r="60" ht="12.0" customHeight="1">
      <c r="A60" s="3" t="s">
        <v>82</v>
      </c>
      <c r="B60" s="4">
        <v>1998.0</v>
      </c>
      <c r="C60" s="4">
        <v>308.192138671875</v>
      </c>
      <c r="D60" s="4">
        <v>634.9222318019915</v>
      </c>
      <c r="E60" s="4">
        <f t="shared" si="1"/>
        <v>1000.4</v>
      </c>
      <c r="F60" s="2">
        <v>1.0</v>
      </c>
      <c r="G60" s="4">
        <f t="shared" si="2"/>
        <v>0.6919310889</v>
      </c>
      <c r="H60" s="4">
        <f t="shared" si="6"/>
        <v>59</v>
      </c>
      <c r="I60" s="4">
        <f t="shared" si="3"/>
        <v>19.66666667</v>
      </c>
      <c r="J60" s="4">
        <f t="shared" si="8"/>
        <v>12240.36324</v>
      </c>
      <c r="K60" s="4">
        <f t="shared" si="4"/>
        <v>4.636744786</v>
      </c>
      <c r="L60" s="4">
        <f t="shared" si="5"/>
        <v>6.644482497</v>
      </c>
      <c r="M60" s="4">
        <f t="shared" si="7"/>
        <v>28759.52665</v>
      </c>
    </row>
    <row r="61" ht="12.0" customHeight="1">
      <c r="A61" s="3" t="s">
        <v>83</v>
      </c>
      <c r="B61" s="4">
        <v>1998.0</v>
      </c>
      <c r="C61" s="4">
        <v>313.44677734375</v>
      </c>
      <c r="D61" s="4">
        <v>647.0590397217412</v>
      </c>
      <c r="E61" s="4">
        <f t="shared" si="1"/>
        <v>1000.4</v>
      </c>
      <c r="F61" s="2">
        <v>1.0</v>
      </c>
      <c r="G61" s="4">
        <f t="shared" si="2"/>
        <v>0.6866785512</v>
      </c>
      <c r="H61" s="4">
        <f t="shared" si="6"/>
        <v>60</v>
      </c>
      <c r="I61" s="4">
        <f t="shared" si="3"/>
        <v>20</v>
      </c>
      <c r="J61" s="4">
        <f t="shared" si="8"/>
        <v>12553.81002</v>
      </c>
      <c r="K61" s="4">
        <f t="shared" si="4"/>
        <v>4.755480863</v>
      </c>
      <c r="L61" s="4">
        <f t="shared" si="5"/>
        <v>6.793976351</v>
      </c>
      <c r="M61" s="4">
        <f t="shared" si="7"/>
        <v>29406.58569</v>
      </c>
    </row>
    <row r="62" ht="12.0" customHeight="1">
      <c r="A62" s="3" t="s">
        <v>84</v>
      </c>
      <c r="B62" s="4">
        <v>1998.0</v>
      </c>
      <c r="C62" s="4">
        <v>321.5843200683594</v>
      </c>
      <c r="D62" s="4">
        <v>655.180155979416</v>
      </c>
      <c r="E62" s="4">
        <f t="shared" si="1"/>
        <v>1000.4</v>
      </c>
      <c r="F62" s="2">
        <v>1.0</v>
      </c>
      <c r="G62" s="4">
        <f t="shared" si="2"/>
        <v>0.6785442622</v>
      </c>
      <c r="H62" s="4">
        <f t="shared" si="6"/>
        <v>61</v>
      </c>
      <c r="I62" s="4">
        <f t="shared" si="3"/>
        <v>20.33333333</v>
      </c>
      <c r="J62" s="4">
        <f t="shared" si="8"/>
        <v>12875.39434</v>
      </c>
      <c r="K62" s="4">
        <f t="shared" si="4"/>
        <v>4.877299504</v>
      </c>
      <c r="L62" s="4">
        <f t="shared" si="5"/>
        <v>6.945346474</v>
      </c>
      <c r="M62" s="4">
        <f t="shared" si="7"/>
        <v>30061.76584</v>
      </c>
    </row>
    <row r="63" ht="12.0" customHeight="1">
      <c r="A63" s="3" t="s">
        <v>85</v>
      </c>
      <c r="B63" s="4">
        <v>1998.0</v>
      </c>
      <c r="C63" s="4">
        <v>322.8782653808594</v>
      </c>
      <c r="D63" s="4">
        <v>663.9006348886178</v>
      </c>
      <c r="E63" s="4">
        <f t="shared" si="1"/>
        <v>1000.4</v>
      </c>
      <c r="F63" s="2">
        <v>1.0</v>
      </c>
      <c r="G63" s="4">
        <f t="shared" si="2"/>
        <v>0.6772508343</v>
      </c>
      <c r="H63" s="4">
        <f t="shared" si="6"/>
        <v>62</v>
      </c>
      <c r="I63" s="4">
        <f t="shared" si="3"/>
        <v>20.66666667</v>
      </c>
      <c r="J63" s="4">
        <f t="shared" si="8"/>
        <v>13198.27261</v>
      </c>
      <c r="K63" s="4">
        <f t="shared" si="4"/>
        <v>4.999608302</v>
      </c>
      <c r="L63" s="4">
        <f t="shared" si="5"/>
        <v>7.09873134</v>
      </c>
      <c r="M63" s="4">
        <f t="shared" si="7"/>
        <v>30725.66648</v>
      </c>
    </row>
    <row r="64" ht="12.0" customHeight="1">
      <c r="A64" s="3" t="s">
        <v>86</v>
      </c>
      <c r="B64" s="4">
        <v>1998.0</v>
      </c>
      <c r="C64" s="4">
        <v>326.00286865234375</v>
      </c>
      <c r="D64" s="4">
        <v>665.0654483823993</v>
      </c>
      <c r="E64" s="4">
        <f t="shared" si="1"/>
        <v>1000.4</v>
      </c>
      <c r="F64" s="2">
        <v>1.0</v>
      </c>
      <c r="G64" s="4">
        <f t="shared" si="2"/>
        <v>0.6741274804</v>
      </c>
      <c r="H64" s="4">
        <f t="shared" si="6"/>
        <v>63</v>
      </c>
      <c r="I64" s="4">
        <f t="shared" si="3"/>
        <v>21</v>
      </c>
      <c r="J64" s="4">
        <f t="shared" si="8"/>
        <v>13524.27547</v>
      </c>
      <c r="K64" s="4">
        <f t="shared" si="4"/>
        <v>5.123100724</v>
      </c>
      <c r="L64" s="4">
        <f t="shared" si="5"/>
        <v>7.25238532</v>
      </c>
      <c r="M64" s="4">
        <f t="shared" si="7"/>
        <v>31390.73193</v>
      </c>
    </row>
    <row r="65" ht="12.0" customHeight="1">
      <c r="A65" s="3" t="s">
        <v>87</v>
      </c>
      <c r="B65" s="4">
        <v>1998.0</v>
      </c>
      <c r="C65" s="4">
        <v>326.20263671875</v>
      </c>
      <c r="D65" s="4">
        <v>667.98391202451</v>
      </c>
      <c r="E65" s="4">
        <f t="shared" si="1"/>
        <v>1000.4</v>
      </c>
      <c r="F65" s="2">
        <v>1.0</v>
      </c>
      <c r="G65" s="4">
        <f t="shared" si="2"/>
        <v>0.6739277922</v>
      </c>
      <c r="H65" s="4">
        <f t="shared" si="6"/>
        <v>64</v>
      </c>
      <c r="I65" s="4">
        <f t="shared" si="3"/>
        <v>21.33333333</v>
      </c>
      <c r="J65" s="4">
        <f t="shared" si="8"/>
        <v>13850.47811</v>
      </c>
      <c r="K65" s="4">
        <f t="shared" si="4"/>
        <v>5.246668819</v>
      </c>
      <c r="L65" s="4">
        <f t="shared" si="5"/>
        <v>7.40671357</v>
      </c>
      <c r="M65" s="4">
        <f t="shared" si="7"/>
        <v>32058.71584</v>
      </c>
    </row>
    <row r="66" ht="12.0" customHeight="1">
      <c r="A66" s="3" t="s">
        <v>88</v>
      </c>
      <c r="B66" s="4">
        <v>1998.0</v>
      </c>
      <c r="C66" s="4">
        <v>326.68719482421875</v>
      </c>
      <c r="D66" s="4">
        <v>668.1580910785973</v>
      </c>
      <c r="E66" s="4">
        <f t="shared" si="1"/>
        <v>1000.4</v>
      </c>
      <c r="F66" s="2">
        <v>1.0</v>
      </c>
      <c r="G66" s="4">
        <f t="shared" si="2"/>
        <v>0.6734434278</v>
      </c>
      <c r="H66" s="4">
        <f t="shared" si="6"/>
        <v>65</v>
      </c>
      <c r="I66" s="4">
        <f t="shared" si="3"/>
        <v>21.66666667</v>
      </c>
      <c r="J66" s="4">
        <f t="shared" si="8"/>
        <v>14177.16531</v>
      </c>
      <c r="K66" s="4">
        <f t="shared" si="4"/>
        <v>5.370420469</v>
      </c>
      <c r="L66" s="4">
        <f t="shared" si="5"/>
        <v>7.561082061</v>
      </c>
      <c r="M66" s="4">
        <f t="shared" si="7"/>
        <v>32726.87393</v>
      </c>
    </row>
    <row r="67" ht="12.0" customHeight="1">
      <c r="A67" s="3" t="s">
        <v>89</v>
      </c>
      <c r="B67" s="4">
        <v>1998.0</v>
      </c>
      <c r="C67" s="4">
        <v>326.91778564453125</v>
      </c>
      <c r="D67" s="4">
        <v>670.568734902639</v>
      </c>
      <c r="E67" s="4">
        <f t="shared" si="1"/>
        <v>1000.4</v>
      </c>
      <c r="F67" s="2">
        <v>1.0</v>
      </c>
      <c r="G67" s="4">
        <f t="shared" si="2"/>
        <v>0.6732129292</v>
      </c>
      <c r="H67" s="4">
        <f t="shared" si="6"/>
        <v>66</v>
      </c>
      <c r="I67" s="4">
        <f t="shared" si="3"/>
        <v>22</v>
      </c>
      <c r="J67" s="4">
        <f t="shared" si="8"/>
        <v>14504.08309</v>
      </c>
      <c r="K67" s="4">
        <f t="shared" si="4"/>
        <v>5.494259469</v>
      </c>
      <c r="L67" s="4">
        <f t="shared" si="5"/>
        <v>7.716007498</v>
      </c>
      <c r="M67" s="4">
        <f t="shared" si="7"/>
        <v>33397.44267</v>
      </c>
    </row>
    <row r="68" ht="12.0" customHeight="1">
      <c r="A68" s="3" t="s">
        <v>90</v>
      </c>
      <c r="B68" s="4">
        <v>1998.0</v>
      </c>
      <c r="C68" s="4">
        <v>327.83306884765625</v>
      </c>
      <c r="D68" s="4">
        <v>683.9829511435867</v>
      </c>
      <c r="E68" s="4">
        <f t="shared" si="1"/>
        <v>1000.4</v>
      </c>
      <c r="F68" s="2">
        <v>1.0</v>
      </c>
      <c r="G68" s="4">
        <f t="shared" si="2"/>
        <v>0.6722980119</v>
      </c>
      <c r="H68" s="4">
        <f t="shared" si="6"/>
        <v>67</v>
      </c>
      <c r="I68" s="4">
        <f t="shared" si="3"/>
        <v>22.33333333</v>
      </c>
      <c r="J68" s="4">
        <f t="shared" si="8"/>
        <v>14831.91616</v>
      </c>
      <c r="K68" s="4">
        <f t="shared" si="4"/>
        <v>5.618445185</v>
      </c>
      <c r="L68" s="4">
        <f t="shared" si="5"/>
        <v>7.874032099</v>
      </c>
      <c r="M68" s="4">
        <f t="shared" si="7"/>
        <v>34081.42562</v>
      </c>
    </row>
    <row r="69" ht="12.0" customHeight="1">
      <c r="A69" s="3" t="s">
        <v>91</v>
      </c>
      <c r="B69" s="4">
        <v>1998.0</v>
      </c>
      <c r="C69" s="4">
        <v>334.9505615234375</v>
      </c>
      <c r="D69" s="4">
        <v>686.1909814330132</v>
      </c>
      <c r="E69" s="4">
        <f t="shared" si="1"/>
        <v>1000.4</v>
      </c>
      <c r="F69" s="2">
        <v>1.0</v>
      </c>
      <c r="G69" s="4">
        <f t="shared" si="2"/>
        <v>0.6651833651</v>
      </c>
      <c r="H69" s="4">
        <f t="shared" si="6"/>
        <v>68</v>
      </c>
      <c r="I69" s="4">
        <f t="shared" si="3"/>
        <v>22.66666667</v>
      </c>
      <c r="J69" s="4">
        <f t="shared" si="8"/>
        <v>15166.86672</v>
      </c>
      <c r="K69" s="4">
        <f t="shared" si="4"/>
        <v>5.745327062</v>
      </c>
      <c r="L69" s="4">
        <f t="shared" si="5"/>
        <v>8.032566835</v>
      </c>
      <c r="M69" s="4">
        <f t="shared" si="7"/>
        <v>34767.6166</v>
      </c>
    </row>
    <row r="70" ht="12.0" customHeight="1">
      <c r="A70" s="3" t="s">
        <v>92</v>
      </c>
      <c r="B70" s="4">
        <v>1998.0</v>
      </c>
      <c r="C70" s="4">
        <v>338.44793701171875</v>
      </c>
      <c r="D70" s="4">
        <v>703.6296530620277</v>
      </c>
      <c r="E70" s="4">
        <f t="shared" si="1"/>
        <v>1000.4</v>
      </c>
      <c r="F70" s="2">
        <v>1.0</v>
      </c>
      <c r="G70" s="4">
        <f t="shared" si="2"/>
        <v>0.661687388</v>
      </c>
      <c r="H70" s="4">
        <f t="shared" si="6"/>
        <v>69</v>
      </c>
      <c r="I70" s="4">
        <f t="shared" si="3"/>
        <v>23</v>
      </c>
      <c r="J70" s="4">
        <f t="shared" si="8"/>
        <v>15505.31466</v>
      </c>
      <c r="K70" s="4">
        <f t="shared" si="4"/>
        <v>5.873533773</v>
      </c>
      <c r="L70" s="4">
        <f t="shared" si="5"/>
        <v>8.19513053</v>
      </c>
      <c r="M70" s="4">
        <f t="shared" si="7"/>
        <v>35471.24625</v>
      </c>
    </row>
    <row r="71" ht="12.0" customHeight="1">
      <c r="A71" s="3" t="s">
        <v>93</v>
      </c>
      <c r="B71" s="4">
        <v>1998.0</v>
      </c>
      <c r="C71" s="4">
        <v>340.26922607421875</v>
      </c>
      <c r="D71" s="4">
        <v>706.1662278182561</v>
      </c>
      <c r="E71" s="4">
        <f t="shared" si="1"/>
        <v>1000.4</v>
      </c>
      <c r="F71" s="2">
        <v>1.0</v>
      </c>
      <c r="G71" s="4">
        <f t="shared" si="2"/>
        <v>0.6598668272</v>
      </c>
      <c r="H71" s="4">
        <f t="shared" si="6"/>
        <v>70</v>
      </c>
      <c r="I71" s="4">
        <f t="shared" si="3"/>
        <v>23.33333333</v>
      </c>
      <c r="J71" s="4">
        <f t="shared" si="8"/>
        <v>15845.58389</v>
      </c>
      <c r="K71" s="4">
        <f t="shared" si="4"/>
        <v>6.002430402</v>
      </c>
      <c r="L71" s="4">
        <f t="shared" si="5"/>
        <v>8.358280265</v>
      </c>
      <c r="M71" s="4">
        <f t="shared" si="7"/>
        <v>36177.41248</v>
      </c>
    </row>
    <row r="72" ht="12.0" customHeight="1">
      <c r="A72" s="3" t="s">
        <v>94</v>
      </c>
      <c r="B72" s="4">
        <v>1998.0</v>
      </c>
      <c r="C72" s="4">
        <v>340.4532775878906</v>
      </c>
      <c r="D72" s="4">
        <v>708.9971970872856</v>
      </c>
      <c r="E72" s="4">
        <f t="shared" si="1"/>
        <v>1000.4</v>
      </c>
      <c r="F72" s="2">
        <v>1.0</v>
      </c>
      <c r="G72" s="4">
        <f t="shared" si="2"/>
        <v>0.6596828493</v>
      </c>
      <c r="H72" s="4">
        <f t="shared" si="6"/>
        <v>71</v>
      </c>
      <c r="I72" s="4">
        <f t="shared" si="3"/>
        <v>23.66666667</v>
      </c>
      <c r="J72" s="4">
        <f t="shared" si="8"/>
        <v>16186.03716</v>
      </c>
      <c r="K72" s="4">
        <f t="shared" si="4"/>
        <v>6.131396751</v>
      </c>
      <c r="L72" s="4">
        <f t="shared" si="5"/>
        <v>8.522084055</v>
      </c>
      <c r="M72" s="4">
        <f t="shared" si="7"/>
        <v>36886.40968</v>
      </c>
    </row>
    <row r="73" ht="12.0" customHeight="1">
      <c r="A73" s="3" t="s">
        <v>95</v>
      </c>
      <c r="B73" s="4">
        <v>1998.0</v>
      </c>
      <c r="C73" s="4">
        <v>341.59808349609375</v>
      </c>
      <c r="D73" s="4">
        <v>709.6875310249233</v>
      </c>
      <c r="E73" s="4">
        <f t="shared" si="1"/>
        <v>1000.4</v>
      </c>
      <c r="F73" s="2">
        <v>1.0</v>
      </c>
      <c r="G73" s="4">
        <f t="shared" si="2"/>
        <v>0.6585385011</v>
      </c>
      <c r="H73" s="4">
        <f t="shared" si="6"/>
        <v>72</v>
      </c>
      <c r="I73" s="4">
        <f t="shared" si="3"/>
        <v>24</v>
      </c>
      <c r="J73" s="4">
        <f t="shared" si="8"/>
        <v>16527.63525</v>
      </c>
      <c r="K73" s="4">
        <f t="shared" si="4"/>
        <v>6.260796761</v>
      </c>
      <c r="L73" s="4">
        <f t="shared" si="5"/>
        <v>8.686047337</v>
      </c>
      <c r="M73" s="4">
        <f t="shared" si="7"/>
        <v>37596.09721</v>
      </c>
    </row>
    <row r="74" ht="12.0" customHeight="1">
      <c r="A74" s="3" t="s">
        <v>96</v>
      </c>
      <c r="B74" s="4">
        <v>1998.0</v>
      </c>
      <c r="C74" s="4">
        <v>349.01834106445307</v>
      </c>
      <c r="D74" s="4">
        <v>720.7714058441239</v>
      </c>
      <c r="E74" s="4">
        <f t="shared" si="1"/>
        <v>1000.4</v>
      </c>
      <c r="F74" s="2">
        <v>1.0</v>
      </c>
      <c r="G74" s="4">
        <f t="shared" si="2"/>
        <v>0.6511212105</v>
      </c>
      <c r="H74" s="4">
        <f t="shared" si="6"/>
        <v>73</v>
      </c>
      <c r="I74" s="4">
        <f t="shared" si="3"/>
        <v>24.33333333</v>
      </c>
      <c r="J74" s="4">
        <f t="shared" si="8"/>
        <v>16876.65359</v>
      </c>
      <c r="K74" s="4">
        <f t="shared" si="4"/>
        <v>6.393007623</v>
      </c>
      <c r="L74" s="4">
        <f t="shared" si="5"/>
        <v>8.852571392</v>
      </c>
      <c r="M74" s="4">
        <f t="shared" si="7"/>
        <v>38316.86861</v>
      </c>
    </row>
    <row r="75" ht="12.0" customHeight="1">
      <c r="A75" s="3" t="s">
        <v>97</v>
      </c>
      <c r="B75" s="4">
        <v>1998.0</v>
      </c>
      <c r="C75" s="4">
        <v>349.6347961425781</v>
      </c>
      <c r="D75" s="4">
        <v>728.1093593491715</v>
      </c>
      <c r="E75" s="4">
        <f t="shared" si="1"/>
        <v>1000.4</v>
      </c>
      <c r="F75" s="2">
        <v>1.0</v>
      </c>
      <c r="G75" s="4">
        <f t="shared" si="2"/>
        <v>0.6505050019</v>
      </c>
      <c r="H75" s="4">
        <f t="shared" si="6"/>
        <v>74</v>
      </c>
      <c r="I75" s="4">
        <f t="shared" si="3"/>
        <v>24.66666667</v>
      </c>
      <c r="J75" s="4">
        <f t="shared" si="8"/>
        <v>17226.28838</v>
      </c>
      <c r="K75" s="4">
        <f t="shared" si="4"/>
        <v>6.525452003</v>
      </c>
      <c r="L75" s="4">
        <f t="shared" si="5"/>
        <v>9.020790777</v>
      </c>
      <c r="M75" s="4">
        <f t="shared" si="7"/>
        <v>39044.97797</v>
      </c>
    </row>
    <row r="76" ht="12.0" customHeight="1">
      <c r="A76" s="3" t="s">
        <v>98</v>
      </c>
      <c r="B76" s="4">
        <v>1998.0</v>
      </c>
      <c r="C76" s="4">
        <v>357.35076904296875</v>
      </c>
      <c r="D76" s="4">
        <v>729.6739225834383</v>
      </c>
      <c r="E76" s="4">
        <f t="shared" si="1"/>
        <v>1000.4</v>
      </c>
      <c r="F76" s="2">
        <v>1.0</v>
      </c>
      <c r="G76" s="4">
        <f t="shared" si="2"/>
        <v>0.6427921141</v>
      </c>
      <c r="H76" s="4">
        <f t="shared" si="6"/>
        <v>75</v>
      </c>
      <c r="I76" s="4">
        <f t="shared" si="3"/>
        <v>25</v>
      </c>
      <c r="J76" s="4">
        <f t="shared" si="8"/>
        <v>17583.63915</v>
      </c>
      <c r="K76" s="4">
        <f t="shared" si="4"/>
        <v>6.660819253</v>
      </c>
      <c r="L76" s="4">
        <f t="shared" si="5"/>
        <v>9.189371633</v>
      </c>
      <c r="M76" s="4">
        <f t="shared" si="7"/>
        <v>39774.65189</v>
      </c>
    </row>
    <row r="77" ht="12.0" customHeight="1">
      <c r="A77" s="3" t="s">
        <v>99</v>
      </c>
      <c r="B77" s="4">
        <v>1998.0</v>
      </c>
      <c r="C77" s="4">
        <v>364.5693054199218</v>
      </c>
      <c r="D77" s="4">
        <v>739.0993098876338</v>
      </c>
      <c r="E77" s="4">
        <f t="shared" si="1"/>
        <v>1000.4</v>
      </c>
      <c r="F77" s="2">
        <v>1.0</v>
      </c>
      <c r="G77" s="4">
        <f t="shared" si="2"/>
        <v>0.635576464</v>
      </c>
      <c r="H77" s="4">
        <f t="shared" si="6"/>
        <v>76</v>
      </c>
      <c r="I77" s="4">
        <f t="shared" si="3"/>
        <v>25.33333333</v>
      </c>
      <c r="J77" s="4">
        <f t="shared" si="8"/>
        <v>17948.20846</v>
      </c>
      <c r="K77" s="4">
        <f t="shared" si="4"/>
        <v>6.798920941</v>
      </c>
      <c r="L77" s="4">
        <f t="shared" si="5"/>
        <v>9.360130091</v>
      </c>
      <c r="M77" s="4">
        <f t="shared" si="7"/>
        <v>40513.7512</v>
      </c>
    </row>
    <row r="78" ht="12.0" customHeight="1">
      <c r="A78" s="3" t="s">
        <v>100</v>
      </c>
      <c r="B78" s="4">
        <v>1998.0</v>
      </c>
      <c r="C78" s="4">
        <v>366.7515563964844</v>
      </c>
      <c r="D78" s="4">
        <v>753.9940719027965</v>
      </c>
      <c r="E78" s="4">
        <f t="shared" si="1"/>
        <v>1000.4</v>
      </c>
      <c r="F78" s="2">
        <v>1.0</v>
      </c>
      <c r="G78" s="4">
        <f t="shared" si="2"/>
        <v>0.6333950856</v>
      </c>
      <c r="H78" s="4">
        <f t="shared" si="6"/>
        <v>77</v>
      </c>
      <c r="I78" s="4">
        <f t="shared" si="3"/>
        <v>25.66666667</v>
      </c>
      <c r="J78" s="4">
        <f t="shared" si="8"/>
        <v>18314.96001</v>
      </c>
      <c r="K78" s="4">
        <f t="shared" si="4"/>
        <v>6.937849283</v>
      </c>
      <c r="L78" s="4">
        <f t="shared" si="5"/>
        <v>9.534329773</v>
      </c>
      <c r="M78" s="4">
        <f t="shared" si="7"/>
        <v>41267.74528</v>
      </c>
    </row>
    <row r="79" ht="12.0" customHeight="1">
      <c r="A79" s="3" t="s">
        <v>101</v>
      </c>
      <c r="B79" s="4">
        <v>1998.0</v>
      </c>
      <c r="C79" s="4">
        <v>368.9671936035156</v>
      </c>
      <c r="D79" s="4">
        <v>754.4449275019188</v>
      </c>
      <c r="E79" s="4">
        <f t="shared" si="1"/>
        <v>1000.4</v>
      </c>
      <c r="F79" s="2">
        <v>1.0</v>
      </c>
      <c r="G79" s="4">
        <f t="shared" si="2"/>
        <v>0.6311803343</v>
      </c>
      <c r="H79" s="4">
        <f t="shared" si="6"/>
        <v>78</v>
      </c>
      <c r="I79" s="4">
        <f t="shared" si="3"/>
        <v>26</v>
      </c>
      <c r="J79" s="4">
        <f t="shared" si="8"/>
        <v>18683.92721</v>
      </c>
      <c r="K79" s="4">
        <f t="shared" si="4"/>
        <v>7.077616925</v>
      </c>
      <c r="L79" s="4">
        <f t="shared" si="5"/>
        <v>9.70863362</v>
      </c>
      <c r="M79" s="4">
        <f t="shared" si="7"/>
        <v>42022.1902</v>
      </c>
    </row>
    <row r="80" ht="12.0" customHeight="1">
      <c r="A80" s="3" t="s">
        <v>102</v>
      </c>
      <c r="B80" s="4">
        <v>1998.0</v>
      </c>
      <c r="C80" s="4">
        <v>369.4615478515625</v>
      </c>
      <c r="D80" s="4">
        <v>759.2722640260941</v>
      </c>
      <c r="E80" s="4">
        <f t="shared" si="1"/>
        <v>1000.4</v>
      </c>
      <c r="F80" s="2">
        <v>1.0</v>
      </c>
      <c r="G80" s="4">
        <f t="shared" si="2"/>
        <v>0.6306861777</v>
      </c>
      <c r="H80" s="4">
        <f t="shared" si="6"/>
        <v>79</v>
      </c>
      <c r="I80" s="4">
        <f t="shared" si="3"/>
        <v>26.33333333</v>
      </c>
      <c r="J80" s="4">
        <f t="shared" si="8"/>
        <v>19053.38876</v>
      </c>
      <c r="K80" s="4">
        <f t="shared" si="4"/>
        <v>7.217571833</v>
      </c>
      <c r="L80" s="4">
        <f t="shared" si="5"/>
        <v>9.884052754</v>
      </c>
      <c r="M80" s="4">
        <f t="shared" si="7"/>
        <v>42781.46247</v>
      </c>
    </row>
    <row r="81" ht="12.0" customHeight="1">
      <c r="A81" s="3" t="s">
        <v>103</v>
      </c>
      <c r="B81" s="4">
        <v>1998.0</v>
      </c>
      <c r="C81" s="4">
        <v>375.9911193847656</v>
      </c>
      <c r="D81" s="4">
        <v>761.2925410119352</v>
      </c>
      <c r="E81" s="4">
        <f t="shared" si="1"/>
        <v>1000.4</v>
      </c>
      <c r="F81" s="2">
        <v>1.0</v>
      </c>
      <c r="G81" s="4">
        <f t="shared" si="2"/>
        <v>0.6241592169</v>
      </c>
      <c r="H81" s="4">
        <f t="shared" si="6"/>
        <v>80</v>
      </c>
      <c r="I81" s="4">
        <f t="shared" si="3"/>
        <v>26.66666667</v>
      </c>
      <c r="J81" s="4">
        <f t="shared" si="8"/>
        <v>19429.37988</v>
      </c>
      <c r="K81" s="4">
        <f t="shared" si="4"/>
        <v>7.360000193</v>
      </c>
      <c r="L81" s="4">
        <f t="shared" si="5"/>
        <v>10.05993865</v>
      </c>
      <c r="M81" s="4">
        <f t="shared" si="7"/>
        <v>43542.75501</v>
      </c>
    </row>
    <row r="82" ht="12.0" customHeight="1">
      <c r="A82" s="3" t="s">
        <v>104</v>
      </c>
      <c r="B82" s="4">
        <v>1998.0</v>
      </c>
      <c r="C82" s="4">
        <v>377.5907287597656</v>
      </c>
      <c r="D82" s="4">
        <v>762.2362133112603</v>
      </c>
      <c r="E82" s="4">
        <f t="shared" si="1"/>
        <v>1000.4</v>
      </c>
      <c r="F82" s="2">
        <v>1.0</v>
      </c>
      <c r="G82" s="4">
        <f t="shared" si="2"/>
        <v>0.6225602471</v>
      </c>
      <c r="H82" s="4">
        <f t="shared" si="6"/>
        <v>81</v>
      </c>
      <c r="I82" s="4">
        <f t="shared" si="3"/>
        <v>27</v>
      </c>
      <c r="J82" s="4">
        <f t="shared" si="8"/>
        <v>19806.9706</v>
      </c>
      <c r="K82" s="4">
        <f t="shared" si="4"/>
        <v>7.503034497</v>
      </c>
      <c r="L82" s="4">
        <f t="shared" si="5"/>
        <v>10.23604256</v>
      </c>
      <c r="M82" s="4">
        <f t="shared" si="7"/>
        <v>44304.99122</v>
      </c>
    </row>
    <row r="83" ht="12.0" customHeight="1">
      <c r="A83" s="3" t="s">
        <v>105</v>
      </c>
      <c r="B83" s="4">
        <v>1998.0</v>
      </c>
      <c r="C83" s="4">
        <v>379.00103759765625</v>
      </c>
      <c r="D83" s="4">
        <v>766.1283078594832</v>
      </c>
      <c r="E83" s="4">
        <f t="shared" si="1"/>
        <v>1000.4</v>
      </c>
      <c r="F83" s="2">
        <v>1.0</v>
      </c>
      <c r="G83" s="4">
        <f t="shared" si="2"/>
        <v>0.6211505022</v>
      </c>
      <c r="H83" s="4">
        <f t="shared" si="6"/>
        <v>82</v>
      </c>
      <c r="I83" s="4">
        <f t="shared" si="3"/>
        <v>27.33333333</v>
      </c>
      <c r="J83" s="4">
        <f t="shared" si="8"/>
        <v>20185.97164</v>
      </c>
      <c r="K83" s="4">
        <f t="shared" si="4"/>
        <v>7.646603037</v>
      </c>
      <c r="L83" s="4">
        <f t="shared" si="5"/>
        <v>10.41304568</v>
      </c>
      <c r="M83" s="4">
        <f t="shared" si="7"/>
        <v>45071.11953</v>
      </c>
    </row>
    <row r="84" ht="12.0" customHeight="1">
      <c r="A84" s="3" t="s">
        <v>106</v>
      </c>
      <c r="B84" s="4">
        <v>1998.0</v>
      </c>
      <c r="C84" s="4">
        <v>380.17449951171875</v>
      </c>
      <c r="D84" s="4">
        <v>770.3264183832356</v>
      </c>
      <c r="E84" s="4">
        <f t="shared" si="1"/>
        <v>1000.4</v>
      </c>
      <c r="F84" s="2">
        <v>1.0</v>
      </c>
      <c r="G84" s="4">
        <f t="shared" si="2"/>
        <v>0.6199775095</v>
      </c>
      <c r="H84" s="4">
        <f t="shared" si="6"/>
        <v>83</v>
      </c>
      <c r="I84" s="4">
        <f t="shared" si="3"/>
        <v>27.66666667</v>
      </c>
      <c r="J84" s="4">
        <f t="shared" si="8"/>
        <v>20566.14614</v>
      </c>
      <c r="K84" s="4">
        <f t="shared" si="4"/>
        <v>7.790616094</v>
      </c>
      <c r="L84" s="4">
        <f t="shared" si="5"/>
        <v>10.59101873</v>
      </c>
      <c r="M84" s="4">
        <f t="shared" si="7"/>
        <v>45841.44595</v>
      </c>
    </row>
    <row r="85" ht="12.0" customHeight="1">
      <c r="A85" s="3" t="s">
        <v>107</v>
      </c>
      <c r="B85" s="4">
        <v>1998.0</v>
      </c>
      <c r="C85" s="4">
        <v>381.44189453125</v>
      </c>
      <c r="D85" s="4">
        <v>772.6583315601878</v>
      </c>
      <c r="E85" s="4">
        <f t="shared" si="1"/>
        <v>1000.4</v>
      </c>
      <c r="F85" s="2">
        <v>1.0</v>
      </c>
      <c r="G85" s="4">
        <f t="shared" si="2"/>
        <v>0.6187106212</v>
      </c>
      <c r="H85" s="4">
        <f t="shared" si="6"/>
        <v>84</v>
      </c>
      <c r="I85" s="4">
        <f t="shared" si="3"/>
        <v>28</v>
      </c>
      <c r="J85" s="4">
        <f t="shared" si="8"/>
        <v>20947.58804</v>
      </c>
      <c r="K85" s="4">
        <f t="shared" si="4"/>
        <v>7.93510925</v>
      </c>
      <c r="L85" s="4">
        <f t="shared" si="5"/>
        <v>10.76953052</v>
      </c>
      <c r="M85" s="4">
        <f t="shared" si="7"/>
        <v>46614.10428</v>
      </c>
    </row>
    <row r="86" ht="12.0" customHeight="1">
      <c r="A86" s="3" t="s">
        <v>108</v>
      </c>
      <c r="B86" s="4">
        <v>1998.0</v>
      </c>
      <c r="C86" s="4">
        <v>385.35894775390625</v>
      </c>
      <c r="D86" s="4">
        <v>775.3239331300673</v>
      </c>
      <c r="E86" s="4">
        <f t="shared" si="1"/>
        <v>1000.4</v>
      </c>
      <c r="F86" s="2">
        <v>1.0</v>
      </c>
      <c r="G86" s="4">
        <f t="shared" si="2"/>
        <v>0.6147951342</v>
      </c>
      <c r="H86" s="4">
        <f t="shared" si="6"/>
        <v>85</v>
      </c>
      <c r="I86" s="4">
        <f t="shared" si="3"/>
        <v>28.33333333</v>
      </c>
      <c r="J86" s="4">
        <f t="shared" si="8"/>
        <v>21332.94698</v>
      </c>
      <c r="K86" s="4">
        <f t="shared" si="4"/>
        <v>8.081086217</v>
      </c>
      <c r="L86" s="4">
        <f t="shared" si="5"/>
        <v>10.94865817</v>
      </c>
      <c r="M86" s="4">
        <f t="shared" si="7"/>
        <v>47389.42821</v>
      </c>
    </row>
    <row r="87" ht="12.0" customHeight="1">
      <c r="A87" s="3" t="s">
        <v>109</v>
      </c>
      <c r="B87" s="4">
        <v>1998.0</v>
      </c>
      <c r="C87" s="4">
        <v>385.51373291015625</v>
      </c>
      <c r="D87" s="4">
        <v>776.6444456470404</v>
      </c>
      <c r="E87" s="4">
        <f t="shared" si="1"/>
        <v>1000.4</v>
      </c>
      <c r="F87" s="2">
        <v>1.0</v>
      </c>
      <c r="G87" s="4">
        <f t="shared" si="2"/>
        <v>0.6146404109</v>
      </c>
      <c r="H87" s="4">
        <f t="shared" si="6"/>
        <v>86</v>
      </c>
      <c r="I87" s="4">
        <f t="shared" si="3"/>
        <v>28.66666667</v>
      </c>
      <c r="J87" s="4">
        <f t="shared" si="8"/>
        <v>21718.46072</v>
      </c>
      <c r="K87" s="4">
        <f t="shared" si="4"/>
        <v>8.227121817</v>
      </c>
      <c r="L87" s="4">
        <f t="shared" si="5"/>
        <v>11.1280909</v>
      </c>
      <c r="M87" s="4">
        <f t="shared" si="7"/>
        <v>48166.07266</v>
      </c>
    </row>
    <row r="88" ht="12.0" customHeight="1">
      <c r="A88" s="3" t="s">
        <v>110</v>
      </c>
      <c r="B88" s="4">
        <v>1998.0</v>
      </c>
      <c r="C88" s="4">
        <v>388.1456604003906</v>
      </c>
      <c r="D88" s="4">
        <v>785.65122214829</v>
      </c>
      <c r="E88" s="4">
        <f t="shared" si="1"/>
        <v>1000.4</v>
      </c>
      <c r="F88" s="2">
        <v>1.0</v>
      </c>
      <c r="G88" s="4">
        <f t="shared" si="2"/>
        <v>0.6120095358</v>
      </c>
      <c r="H88" s="4">
        <f t="shared" si="6"/>
        <v>87</v>
      </c>
      <c r="I88" s="4">
        <f t="shared" si="3"/>
        <v>29</v>
      </c>
      <c r="J88" s="4">
        <f t="shared" si="8"/>
        <v>22106.60638</v>
      </c>
      <c r="K88" s="4">
        <f t="shared" si="4"/>
        <v>8.374154411</v>
      </c>
      <c r="L88" s="4">
        <f t="shared" si="5"/>
        <v>11.30960452</v>
      </c>
      <c r="M88" s="4">
        <f t="shared" si="7"/>
        <v>48951.72388</v>
      </c>
    </row>
    <row r="89" ht="12.0" customHeight="1">
      <c r="A89" s="3" t="s">
        <v>111</v>
      </c>
      <c r="B89" s="4">
        <v>1998.0</v>
      </c>
      <c r="C89" s="4">
        <v>388.4421081542969</v>
      </c>
      <c r="D89" s="4">
        <v>785.7474802473631</v>
      </c>
      <c r="E89" s="4">
        <f t="shared" si="1"/>
        <v>1000.4</v>
      </c>
      <c r="F89" s="2">
        <v>1.0</v>
      </c>
      <c r="G89" s="4">
        <f t="shared" si="2"/>
        <v>0.6117132066</v>
      </c>
      <c r="H89" s="4">
        <f t="shared" si="6"/>
        <v>88</v>
      </c>
      <c r="I89" s="4">
        <f t="shared" si="3"/>
        <v>29.33333333</v>
      </c>
      <c r="J89" s="4">
        <f t="shared" si="8"/>
        <v>22495.04848</v>
      </c>
      <c r="K89" s="4">
        <f t="shared" si="4"/>
        <v>8.521299303</v>
      </c>
      <c r="L89" s="4">
        <f t="shared" si="5"/>
        <v>11.49114038</v>
      </c>
      <c r="M89" s="4">
        <f t="shared" si="7"/>
        <v>49737.47136</v>
      </c>
    </row>
    <row r="90" ht="12.0" customHeight="1">
      <c r="A90" s="3" t="s">
        <v>112</v>
      </c>
      <c r="B90" s="4">
        <v>1998.0</v>
      </c>
      <c r="C90" s="4">
        <v>391.0100402832031</v>
      </c>
      <c r="D90" s="4">
        <v>799.2783874050497</v>
      </c>
      <c r="E90" s="4">
        <f t="shared" si="1"/>
        <v>1000.4</v>
      </c>
      <c r="F90" s="2">
        <v>1.0</v>
      </c>
      <c r="G90" s="4">
        <f t="shared" si="2"/>
        <v>0.6091463012</v>
      </c>
      <c r="H90" s="4">
        <f t="shared" si="6"/>
        <v>89</v>
      </c>
      <c r="I90" s="4">
        <f t="shared" si="3"/>
        <v>29.66666667</v>
      </c>
      <c r="J90" s="4">
        <f t="shared" si="8"/>
        <v>22886.05853</v>
      </c>
      <c r="K90" s="4">
        <f t="shared" si="4"/>
        <v>8.669416947</v>
      </c>
      <c r="L90" s="4">
        <f t="shared" si="5"/>
        <v>11.67580236</v>
      </c>
      <c r="M90" s="4">
        <f t="shared" si="7"/>
        <v>50536.74975</v>
      </c>
    </row>
    <row r="91" ht="12.0" customHeight="1">
      <c r="A91" s="3" t="s">
        <v>113</v>
      </c>
      <c r="B91" s="4">
        <v>1998.0</v>
      </c>
      <c r="C91" s="4">
        <v>391.4288330078125</v>
      </c>
      <c r="D91" s="4">
        <v>802.6750932900071</v>
      </c>
      <c r="E91" s="4">
        <f t="shared" si="1"/>
        <v>1000.4</v>
      </c>
      <c r="F91" s="2">
        <v>1.0</v>
      </c>
      <c r="G91" s="4">
        <f t="shared" si="2"/>
        <v>0.6087276759</v>
      </c>
      <c r="H91" s="4">
        <f t="shared" si="6"/>
        <v>90</v>
      </c>
      <c r="I91" s="4">
        <f t="shared" si="3"/>
        <v>30</v>
      </c>
      <c r="J91" s="4">
        <f t="shared" si="8"/>
        <v>23277.48736</v>
      </c>
      <c r="K91" s="4">
        <f t="shared" si="4"/>
        <v>8.817693233</v>
      </c>
      <c r="L91" s="4">
        <f t="shared" si="5"/>
        <v>11.86124911</v>
      </c>
      <c r="M91" s="4">
        <f t="shared" si="7"/>
        <v>51339.42484</v>
      </c>
    </row>
    <row r="92" ht="12.0" customHeight="1">
      <c r="A92" s="3" t="s">
        <v>114</v>
      </c>
      <c r="B92" s="4">
        <v>1998.0</v>
      </c>
      <c r="C92" s="4">
        <v>391.6037292480469</v>
      </c>
      <c r="D92" s="4">
        <v>813.0025728240122</v>
      </c>
      <c r="E92" s="4">
        <f t="shared" si="1"/>
        <v>1000.4</v>
      </c>
      <c r="F92" s="2">
        <v>1.0</v>
      </c>
      <c r="G92" s="4">
        <f t="shared" si="2"/>
        <v>0.6085528496</v>
      </c>
      <c r="H92" s="4">
        <f t="shared" si="6"/>
        <v>91</v>
      </c>
      <c r="I92" s="4">
        <f t="shared" si="3"/>
        <v>30.33333333</v>
      </c>
      <c r="J92" s="4">
        <f t="shared" si="8"/>
        <v>23669.09109</v>
      </c>
      <c r="K92" s="4">
        <f t="shared" si="4"/>
        <v>8.966035771</v>
      </c>
      <c r="L92" s="4">
        <f t="shared" si="5"/>
        <v>12.04908187</v>
      </c>
      <c r="M92" s="4">
        <f t="shared" si="7"/>
        <v>52152.42741</v>
      </c>
    </row>
    <row r="93" ht="12.0" customHeight="1">
      <c r="A93" s="3" t="s">
        <v>115</v>
      </c>
      <c r="B93" s="4">
        <v>1998.0</v>
      </c>
      <c r="C93" s="4">
        <v>394.84661865234375</v>
      </c>
      <c r="D93" s="4">
        <v>818.523815456746</v>
      </c>
      <c r="E93" s="4">
        <f t="shared" si="1"/>
        <v>1000.4</v>
      </c>
      <c r="F93" s="2">
        <v>1.0</v>
      </c>
      <c r="G93" s="4">
        <f t="shared" si="2"/>
        <v>0.6053112568</v>
      </c>
      <c r="H93" s="4">
        <f t="shared" si="6"/>
        <v>92</v>
      </c>
      <c r="I93" s="4">
        <f t="shared" si="3"/>
        <v>30.66666667</v>
      </c>
      <c r="J93" s="4">
        <f t="shared" si="8"/>
        <v>24063.93771</v>
      </c>
      <c r="K93" s="4">
        <f t="shared" si="4"/>
        <v>9.11560674</v>
      </c>
      <c r="L93" s="4">
        <f t="shared" si="5"/>
        <v>12.23819024</v>
      </c>
      <c r="M93" s="4">
        <f t="shared" si="7"/>
        <v>52970.95123</v>
      </c>
    </row>
    <row r="94" ht="12.0" customHeight="1">
      <c r="A94" s="3" t="s">
        <v>116</v>
      </c>
      <c r="B94" s="4">
        <v>1998.0</v>
      </c>
      <c r="C94" s="4">
        <v>399.8234558105468</v>
      </c>
      <c r="D94" s="4">
        <v>818.8883674064272</v>
      </c>
      <c r="E94" s="4">
        <f t="shared" si="1"/>
        <v>1000.4</v>
      </c>
      <c r="F94" s="2">
        <v>1.0</v>
      </c>
      <c r="G94" s="4">
        <f t="shared" si="2"/>
        <v>0.6003364096</v>
      </c>
      <c r="H94" s="4">
        <f t="shared" si="6"/>
        <v>93</v>
      </c>
      <c r="I94" s="4">
        <f t="shared" si="3"/>
        <v>31</v>
      </c>
      <c r="J94" s="4">
        <f t="shared" si="8"/>
        <v>24463.76116</v>
      </c>
      <c r="K94" s="4">
        <f t="shared" si="4"/>
        <v>9.267062975</v>
      </c>
      <c r="L94" s="4">
        <f t="shared" si="5"/>
        <v>12.42738283</v>
      </c>
      <c r="M94" s="4">
        <f t="shared" si="7"/>
        <v>53789.8396</v>
      </c>
    </row>
    <row r="95" ht="12.0" customHeight="1">
      <c r="A95" s="3" t="s">
        <v>117</v>
      </c>
      <c r="B95" s="4">
        <v>1998.0</v>
      </c>
      <c r="C95" s="4">
        <v>401.3411865234375</v>
      </c>
      <c r="D95" s="4">
        <v>819.3172184326787</v>
      </c>
      <c r="E95" s="4">
        <f t="shared" si="1"/>
        <v>1000.4</v>
      </c>
      <c r="F95" s="2">
        <v>1.0</v>
      </c>
      <c r="G95" s="4">
        <f t="shared" si="2"/>
        <v>0.5988192858</v>
      </c>
      <c r="H95" s="4">
        <f t="shared" si="6"/>
        <v>94</v>
      </c>
      <c r="I95" s="4">
        <f t="shared" si="3"/>
        <v>31.33333333</v>
      </c>
      <c r="J95" s="4">
        <f t="shared" si="8"/>
        <v>24865.10235</v>
      </c>
      <c r="K95" s="4">
        <f t="shared" si="4"/>
        <v>9.419094137</v>
      </c>
      <c r="L95" s="4">
        <f t="shared" si="5"/>
        <v>12.61667451</v>
      </c>
      <c r="M95" s="4">
        <f t="shared" si="7"/>
        <v>54609.15682</v>
      </c>
    </row>
    <row r="96" ht="12.0" customHeight="1">
      <c r="A96" s="3" t="s">
        <v>118</v>
      </c>
      <c r="B96" s="4">
        <v>1998.0</v>
      </c>
      <c r="C96" s="4">
        <v>402.3202514648437</v>
      </c>
      <c r="D96" s="4">
        <v>821.2866753335564</v>
      </c>
      <c r="E96" s="4">
        <f t="shared" si="1"/>
        <v>1000.4</v>
      </c>
      <c r="F96" s="2">
        <v>1.0</v>
      </c>
      <c r="G96" s="4">
        <f t="shared" si="2"/>
        <v>0.5978406123</v>
      </c>
      <c r="H96" s="4">
        <f t="shared" si="6"/>
        <v>95</v>
      </c>
      <c r="I96" s="4">
        <f t="shared" si="3"/>
        <v>31.66666667</v>
      </c>
      <c r="J96" s="4">
        <f t="shared" si="8"/>
        <v>25267.4226</v>
      </c>
      <c r="K96" s="4">
        <f t="shared" si="4"/>
        <v>9.571496177</v>
      </c>
      <c r="L96" s="4">
        <f t="shared" si="5"/>
        <v>12.80642119</v>
      </c>
      <c r="M96" s="4">
        <f t="shared" si="7"/>
        <v>55430.44349</v>
      </c>
    </row>
    <row r="97" ht="12.0" customHeight="1">
      <c r="A97" s="3" t="s">
        <v>119</v>
      </c>
      <c r="B97" s="4">
        <v>1998.0</v>
      </c>
      <c r="C97" s="4">
        <v>402.45892333984375</v>
      </c>
      <c r="D97" s="4">
        <v>833.9680726173843</v>
      </c>
      <c r="E97" s="4">
        <f t="shared" si="1"/>
        <v>1000.4</v>
      </c>
      <c r="F97" s="2">
        <v>1.0</v>
      </c>
      <c r="G97" s="4">
        <f t="shared" si="2"/>
        <v>0.5977019959</v>
      </c>
      <c r="H97" s="4">
        <f t="shared" si="6"/>
        <v>96</v>
      </c>
      <c r="I97" s="4">
        <f t="shared" si="3"/>
        <v>32</v>
      </c>
      <c r="J97" s="4">
        <f t="shared" si="8"/>
        <v>25669.88152</v>
      </c>
      <c r="K97" s="4">
        <f t="shared" si="4"/>
        <v>9.723950747</v>
      </c>
      <c r="L97" s="4">
        <f t="shared" si="5"/>
        <v>12.99909774</v>
      </c>
      <c r="M97" s="4">
        <f t="shared" si="7"/>
        <v>56264.41156</v>
      </c>
    </row>
    <row r="98" ht="12.0" customHeight="1">
      <c r="A98" s="3" t="s">
        <v>120</v>
      </c>
      <c r="B98" s="4">
        <v>1998.0</v>
      </c>
      <c r="C98" s="4">
        <v>407.63488769531244</v>
      </c>
      <c r="D98" s="4">
        <v>836.7402677675339</v>
      </c>
      <c r="E98" s="4">
        <f t="shared" si="1"/>
        <v>1000.4</v>
      </c>
      <c r="F98" s="2">
        <v>1.0</v>
      </c>
      <c r="G98" s="4">
        <f t="shared" si="2"/>
        <v>0.5925281011</v>
      </c>
      <c r="H98" s="4">
        <f t="shared" si="6"/>
        <v>97</v>
      </c>
      <c r="I98" s="4">
        <f t="shared" si="3"/>
        <v>32.33333333</v>
      </c>
      <c r="J98" s="4">
        <f t="shared" si="8"/>
        <v>26077.51641</v>
      </c>
      <c r="K98" s="4">
        <f t="shared" si="4"/>
        <v>9.878366013</v>
      </c>
      <c r="L98" s="4">
        <f t="shared" si="5"/>
        <v>13.19241476</v>
      </c>
      <c r="M98" s="4">
        <f t="shared" si="7"/>
        <v>57101.15183</v>
      </c>
    </row>
    <row r="99" ht="12.0" customHeight="1">
      <c r="A99" s="3" t="s">
        <v>121</v>
      </c>
      <c r="B99" s="4">
        <v>1998.0</v>
      </c>
      <c r="C99" s="4">
        <v>408.7449951171875</v>
      </c>
      <c r="D99" s="4">
        <v>838.3328844507636</v>
      </c>
      <c r="E99" s="4">
        <f t="shared" si="1"/>
        <v>1000.4</v>
      </c>
      <c r="F99" s="2">
        <v>1.0</v>
      </c>
      <c r="G99" s="4">
        <f t="shared" si="2"/>
        <v>0.5914184375</v>
      </c>
      <c r="H99" s="4">
        <f t="shared" si="6"/>
        <v>98</v>
      </c>
      <c r="I99" s="4">
        <f t="shared" si="3"/>
        <v>32.66666667</v>
      </c>
      <c r="J99" s="4">
        <f t="shared" si="8"/>
        <v>26486.26141</v>
      </c>
      <c r="K99" s="4">
        <f t="shared" si="4"/>
        <v>10.0332018</v>
      </c>
      <c r="L99" s="4">
        <f t="shared" si="5"/>
        <v>13.38609974</v>
      </c>
      <c r="M99" s="4">
        <f t="shared" si="7"/>
        <v>57939.48472</v>
      </c>
    </row>
    <row r="100" ht="12.0" customHeight="1">
      <c r="A100" s="3" t="s">
        <v>122</v>
      </c>
      <c r="B100" s="4">
        <v>1998.0</v>
      </c>
      <c r="C100" s="4">
        <v>410.58782958984375</v>
      </c>
      <c r="D100" s="4">
        <v>839.6289633186399</v>
      </c>
      <c r="E100" s="4">
        <f t="shared" si="1"/>
        <v>1000.4</v>
      </c>
      <c r="F100" s="2">
        <v>1.0</v>
      </c>
      <c r="G100" s="4">
        <f t="shared" si="2"/>
        <v>0.5895763399</v>
      </c>
      <c r="H100" s="4">
        <f t="shared" si="6"/>
        <v>99</v>
      </c>
      <c r="I100" s="4">
        <f t="shared" si="3"/>
        <v>33</v>
      </c>
      <c r="J100" s="4">
        <f t="shared" si="8"/>
        <v>26896.84924</v>
      </c>
      <c r="K100" s="4">
        <f t="shared" si="4"/>
        <v>10.18873566</v>
      </c>
      <c r="L100" s="4">
        <f t="shared" si="5"/>
        <v>13.58008415</v>
      </c>
      <c r="M100" s="4">
        <f t="shared" si="7"/>
        <v>58779.11368</v>
      </c>
    </row>
    <row r="101" ht="12.0" customHeight="1">
      <c r="A101" s="3" t="s">
        <v>123</v>
      </c>
      <c r="B101" s="4">
        <v>1998.0</v>
      </c>
      <c r="C101" s="4">
        <v>413.06805419921875</v>
      </c>
      <c r="D101" s="4">
        <v>842.008600699091</v>
      </c>
      <c r="E101" s="4">
        <f t="shared" si="1"/>
        <v>1000.4</v>
      </c>
      <c r="F101" s="2">
        <v>1.0</v>
      </c>
      <c r="G101" s="4">
        <f t="shared" si="2"/>
        <v>0.587097107</v>
      </c>
      <c r="H101" s="4">
        <f t="shared" si="6"/>
        <v>100</v>
      </c>
      <c r="I101" s="4">
        <f t="shared" si="3"/>
        <v>33.33333333</v>
      </c>
      <c r="J101" s="4">
        <f t="shared" si="8"/>
        <v>27309.91729</v>
      </c>
      <c r="K101" s="4">
        <f t="shared" si="4"/>
        <v>10.34520905</v>
      </c>
      <c r="L101" s="4">
        <f t="shared" si="5"/>
        <v>13.77461835</v>
      </c>
      <c r="M101" s="4">
        <f t="shared" si="7"/>
        <v>59621.12228</v>
      </c>
    </row>
    <row r="102" ht="12.0" customHeight="1">
      <c r="A102" s="3" t="s">
        <v>124</v>
      </c>
      <c r="B102" s="4">
        <v>1998.0</v>
      </c>
      <c r="C102" s="4">
        <v>414.47564697265625</v>
      </c>
      <c r="D102" s="4">
        <v>844.75098012929</v>
      </c>
      <c r="E102" s="4">
        <f t="shared" si="1"/>
        <v>1000.4</v>
      </c>
      <c r="F102" s="2">
        <v>1.0</v>
      </c>
      <c r="G102" s="4">
        <f t="shared" si="2"/>
        <v>0.585690077</v>
      </c>
      <c r="H102" s="4">
        <f t="shared" si="6"/>
        <v>101</v>
      </c>
      <c r="I102" s="4">
        <f t="shared" si="3"/>
        <v>33.66666667</v>
      </c>
      <c r="J102" s="4">
        <f t="shared" si="8"/>
        <v>27724.39294</v>
      </c>
      <c r="K102" s="4">
        <f t="shared" si="4"/>
        <v>10.50221565</v>
      </c>
      <c r="L102" s="4">
        <f t="shared" si="5"/>
        <v>13.96978613</v>
      </c>
      <c r="M102" s="4">
        <f t="shared" si="7"/>
        <v>60465.87326</v>
      </c>
    </row>
    <row r="103" ht="12.0" customHeight="1">
      <c r="A103" s="3" t="s">
        <v>125</v>
      </c>
      <c r="B103" s="4">
        <v>1998.0</v>
      </c>
      <c r="C103" s="4">
        <v>415.4712219238281</v>
      </c>
      <c r="D103" s="4">
        <v>847.0238334136886</v>
      </c>
      <c r="E103" s="4">
        <f t="shared" si="1"/>
        <v>1000.4</v>
      </c>
      <c r="F103" s="2">
        <v>1.0</v>
      </c>
      <c r="G103" s="4">
        <f t="shared" si="2"/>
        <v>0.5846949001</v>
      </c>
      <c r="H103" s="4">
        <f t="shared" si="6"/>
        <v>102</v>
      </c>
      <c r="I103" s="4">
        <f t="shared" si="3"/>
        <v>34</v>
      </c>
      <c r="J103" s="4">
        <f t="shared" si="8"/>
        <v>28139.86416</v>
      </c>
      <c r="K103" s="4">
        <f t="shared" si="4"/>
        <v>10.65959938</v>
      </c>
      <c r="L103" s="4">
        <f t="shared" si="5"/>
        <v>14.16547903</v>
      </c>
      <c r="M103" s="4">
        <f t="shared" si="7"/>
        <v>61312.89709</v>
      </c>
    </row>
    <row r="104" ht="12.0" customHeight="1">
      <c r="A104" s="3" t="s">
        <v>126</v>
      </c>
      <c r="B104" s="4">
        <v>1998.0</v>
      </c>
      <c r="C104" s="4">
        <v>418.5186462402344</v>
      </c>
      <c r="D104" s="4">
        <v>847.126140388854</v>
      </c>
      <c r="E104" s="4">
        <f t="shared" si="1"/>
        <v>1000.4</v>
      </c>
      <c r="F104" s="2">
        <v>1.0</v>
      </c>
      <c r="G104" s="4">
        <f t="shared" si="2"/>
        <v>0.5816486943</v>
      </c>
      <c r="H104" s="4">
        <f t="shared" si="6"/>
        <v>103</v>
      </c>
      <c r="I104" s="4">
        <f t="shared" si="3"/>
        <v>34.33333333</v>
      </c>
      <c r="J104" s="4">
        <f t="shared" si="8"/>
        <v>28558.3828</v>
      </c>
      <c r="K104" s="4">
        <f t="shared" si="4"/>
        <v>10.8181375</v>
      </c>
      <c r="L104" s="4">
        <f t="shared" si="5"/>
        <v>14.36119556</v>
      </c>
      <c r="M104" s="4">
        <f t="shared" si="7"/>
        <v>62160.02323</v>
      </c>
    </row>
    <row r="105" ht="12.0" customHeight="1">
      <c r="A105" s="3" t="s">
        <v>127</v>
      </c>
      <c r="B105" s="4">
        <v>1998.0</v>
      </c>
      <c r="C105" s="4">
        <v>421.20245361328125</v>
      </c>
      <c r="D105" s="4">
        <v>849.4242370144246</v>
      </c>
      <c r="E105" s="4">
        <f t="shared" si="1"/>
        <v>1000.4</v>
      </c>
      <c r="F105" s="2">
        <v>1.0</v>
      </c>
      <c r="G105" s="4">
        <f t="shared" si="2"/>
        <v>0.57896596</v>
      </c>
      <c r="H105" s="4">
        <f t="shared" si="6"/>
        <v>104</v>
      </c>
      <c r="I105" s="4">
        <f t="shared" si="3"/>
        <v>34.66666667</v>
      </c>
      <c r="J105" s="4">
        <f t="shared" si="8"/>
        <v>28979.58526</v>
      </c>
      <c r="K105" s="4">
        <f t="shared" si="4"/>
        <v>10.97769226</v>
      </c>
      <c r="L105" s="4">
        <f t="shared" si="5"/>
        <v>14.55744303</v>
      </c>
      <c r="M105" s="4">
        <f t="shared" si="7"/>
        <v>63009.44747</v>
      </c>
    </row>
    <row r="106" ht="12.0" customHeight="1">
      <c r="A106" s="3" t="s">
        <v>128</v>
      </c>
      <c r="B106" s="4">
        <v>1998.0</v>
      </c>
      <c r="C106" s="4">
        <v>425.4218444824218</v>
      </c>
      <c r="D106" s="4">
        <v>852.9228688429826</v>
      </c>
      <c r="E106" s="4">
        <f t="shared" si="1"/>
        <v>1000.4</v>
      </c>
      <c r="F106" s="2">
        <v>1.0</v>
      </c>
      <c r="G106" s="4">
        <f t="shared" si="2"/>
        <v>0.5747482562</v>
      </c>
      <c r="H106" s="4">
        <f t="shared" si="6"/>
        <v>105</v>
      </c>
      <c r="I106" s="4">
        <f t="shared" si="3"/>
        <v>35</v>
      </c>
      <c r="J106" s="4">
        <f t="shared" si="8"/>
        <v>29405.0071</v>
      </c>
      <c r="K106" s="4">
        <f t="shared" si="4"/>
        <v>11.13884536</v>
      </c>
      <c r="L106" s="4">
        <f t="shared" si="5"/>
        <v>14.75449882</v>
      </c>
      <c r="M106" s="4">
        <f t="shared" si="7"/>
        <v>63862.37034</v>
      </c>
    </row>
    <row r="107" ht="12.0" customHeight="1">
      <c r="A107" s="3" t="s">
        <v>129</v>
      </c>
      <c r="B107" s="4">
        <v>1998.0</v>
      </c>
      <c r="C107" s="4">
        <v>429.1994934082031</v>
      </c>
      <c r="D107" s="4">
        <v>854.9756763986737</v>
      </c>
      <c r="E107" s="4">
        <f t="shared" si="1"/>
        <v>1000.4</v>
      </c>
      <c r="F107" s="2">
        <v>1.0</v>
      </c>
      <c r="G107" s="4">
        <f t="shared" si="2"/>
        <v>0.5709721177</v>
      </c>
      <c r="H107" s="4">
        <f t="shared" si="6"/>
        <v>106</v>
      </c>
      <c r="I107" s="4">
        <f t="shared" si="3"/>
        <v>35.33333333</v>
      </c>
      <c r="J107" s="4">
        <f t="shared" si="8"/>
        <v>29834.2066</v>
      </c>
      <c r="K107" s="4">
        <f t="shared" si="4"/>
        <v>11.30142947</v>
      </c>
      <c r="L107" s="4">
        <f t="shared" si="5"/>
        <v>14.95202888</v>
      </c>
      <c r="M107" s="4">
        <f t="shared" si="7"/>
        <v>64717.34602</v>
      </c>
    </row>
    <row r="108" ht="12.0" customHeight="1">
      <c r="A108" s="3" t="s">
        <v>130</v>
      </c>
      <c r="B108" s="4">
        <v>1998.0</v>
      </c>
      <c r="C108" s="4">
        <v>430.98645019531256</v>
      </c>
      <c r="D108" s="4">
        <v>872.9094032883345</v>
      </c>
      <c r="E108" s="4">
        <f t="shared" si="1"/>
        <v>1000.4</v>
      </c>
      <c r="F108" s="2">
        <v>1.0</v>
      </c>
      <c r="G108" s="4">
        <f t="shared" si="2"/>
        <v>0.5691858755</v>
      </c>
      <c r="H108" s="4">
        <f t="shared" si="6"/>
        <v>107</v>
      </c>
      <c r="I108" s="4">
        <f t="shared" si="3"/>
        <v>35.66666667</v>
      </c>
      <c r="J108" s="4">
        <f t="shared" si="8"/>
        <v>30265.19305</v>
      </c>
      <c r="K108" s="4">
        <f t="shared" si="4"/>
        <v>11.46469049</v>
      </c>
      <c r="L108" s="4">
        <f t="shared" si="5"/>
        <v>15.15370227</v>
      </c>
      <c r="M108" s="4">
        <f t="shared" si="7"/>
        <v>65590.25542</v>
      </c>
    </row>
    <row r="109" ht="12.0" customHeight="1">
      <c r="A109" s="3" t="s">
        <v>131</v>
      </c>
      <c r="B109" s="4">
        <v>1998.0</v>
      </c>
      <c r="C109" s="4">
        <v>431.1908264160156</v>
      </c>
      <c r="D109" s="4">
        <v>874.0668819244923</v>
      </c>
      <c r="E109" s="4">
        <f t="shared" si="1"/>
        <v>1000.4</v>
      </c>
      <c r="F109" s="2">
        <v>1.0</v>
      </c>
      <c r="G109" s="4">
        <f t="shared" si="2"/>
        <v>0.568981581</v>
      </c>
      <c r="H109" s="4">
        <f t="shared" si="6"/>
        <v>108</v>
      </c>
      <c r="I109" s="4">
        <f t="shared" si="3"/>
        <v>36</v>
      </c>
      <c r="J109" s="4">
        <f t="shared" si="8"/>
        <v>30696.38387</v>
      </c>
      <c r="K109" s="4">
        <f t="shared" si="4"/>
        <v>11.62802893</v>
      </c>
      <c r="L109" s="4">
        <f t="shared" si="5"/>
        <v>15.35564308</v>
      </c>
      <c r="M109" s="4">
        <f t="shared" si="7"/>
        <v>66464.3223</v>
      </c>
    </row>
    <row r="110" ht="12.0" customHeight="1">
      <c r="A110" s="3" t="s">
        <v>132</v>
      </c>
      <c r="B110" s="4">
        <v>1998.0</v>
      </c>
      <c r="C110" s="4">
        <v>446.24652099609375</v>
      </c>
      <c r="D110" s="4">
        <v>876.6106486515074</v>
      </c>
      <c r="E110" s="4">
        <f t="shared" si="1"/>
        <v>1000.4</v>
      </c>
      <c r="F110" s="2">
        <v>1.0</v>
      </c>
      <c r="G110" s="4">
        <f t="shared" si="2"/>
        <v>0.5539319062</v>
      </c>
      <c r="H110" s="4">
        <f t="shared" si="6"/>
        <v>109</v>
      </c>
      <c r="I110" s="4">
        <f t="shared" si="3"/>
        <v>36.33333333</v>
      </c>
      <c r="J110" s="4">
        <f t="shared" si="8"/>
        <v>31142.63039</v>
      </c>
      <c r="K110" s="4">
        <f t="shared" si="4"/>
        <v>11.79707058</v>
      </c>
      <c r="L110" s="4">
        <f t="shared" si="5"/>
        <v>15.55817159</v>
      </c>
      <c r="M110" s="4">
        <f t="shared" si="7"/>
        <v>67340.93295</v>
      </c>
    </row>
    <row r="111" ht="12.0" customHeight="1">
      <c r="A111" s="3" t="s">
        <v>133</v>
      </c>
      <c r="B111" s="4">
        <v>1998.0</v>
      </c>
      <c r="C111" s="4">
        <v>447.2674560546875</v>
      </c>
      <c r="D111" s="4">
        <v>880.1259506110281</v>
      </c>
      <c r="E111" s="4">
        <f t="shared" si="1"/>
        <v>1000.4</v>
      </c>
      <c r="F111" s="2">
        <v>1.0</v>
      </c>
      <c r="G111" s="4">
        <f t="shared" si="2"/>
        <v>0.5529113794</v>
      </c>
      <c r="H111" s="4">
        <f t="shared" si="6"/>
        <v>110</v>
      </c>
      <c r="I111" s="4">
        <f t="shared" si="3"/>
        <v>36.66666667</v>
      </c>
      <c r="J111" s="4">
        <f t="shared" si="8"/>
        <v>31589.89785</v>
      </c>
      <c r="K111" s="4">
        <f t="shared" si="4"/>
        <v>11.96649897</v>
      </c>
      <c r="L111" s="4">
        <f t="shared" si="5"/>
        <v>15.76151226</v>
      </c>
      <c r="M111" s="4">
        <f t="shared" si="7"/>
        <v>68221.0589</v>
      </c>
    </row>
    <row r="112" ht="12.0" customHeight="1">
      <c r="A112" s="3" t="s">
        <v>134</v>
      </c>
      <c r="B112" s="4">
        <v>1998.0</v>
      </c>
      <c r="C112" s="4">
        <v>448.2203369140625</v>
      </c>
      <c r="D112" s="4">
        <v>886.0598504285068</v>
      </c>
      <c r="E112" s="4">
        <f t="shared" si="1"/>
        <v>1000.4</v>
      </c>
      <c r="F112" s="2">
        <v>1.0</v>
      </c>
      <c r="G112" s="4">
        <f t="shared" si="2"/>
        <v>0.5519588795</v>
      </c>
      <c r="H112" s="4">
        <f t="shared" si="6"/>
        <v>111</v>
      </c>
      <c r="I112" s="4">
        <f t="shared" si="3"/>
        <v>37</v>
      </c>
      <c r="J112" s="4">
        <f t="shared" si="8"/>
        <v>32038.11819</v>
      </c>
      <c r="K112" s="4">
        <f t="shared" si="4"/>
        <v>12.13628832</v>
      </c>
      <c r="L112" s="4">
        <f t="shared" si="5"/>
        <v>15.96622387</v>
      </c>
      <c r="M112" s="4">
        <f t="shared" si="7"/>
        <v>69107.11875</v>
      </c>
    </row>
    <row r="113" ht="12.0" customHeight="1">
      <c r="A113" s="3" t="s">
        <v>135</v>
      </c>
      <c r="B113" s="4">
        <v>1998.0</v>
      </c>
      <c r="C113" s="4">
        <v>449.2533874511719</v>
      </c>
      <c r="D113" s="4">
        <v>886.3518158650819</v>
      </c>
      <c r="E113" s="4">
        <f t="shared" si="1"/>
        <v>1000.4</v>
      </c>
      <c r="F113" s="2">
        <v>1.0</v>
      </c>
      <c r="G113" s="4">
        <f t="shared" si="2"/>
        <v>0.5509262421</v>
      </c>
      <c r="H113" s="4">
        <f t="shared" si="6"/>
        <v>112</v>
      </c>
      <c r="I113" s="4">
        <f t="shared" si="3"/>
        <v>37.33333333</v>
      </c>
      <c r="J113" s="4">
        <f t="shared" si="8"/>
        <v>32487.37157</v>
      </c>
      <c r="K113" s="4">
        <f t="shared" si="4"/>
        <v>12.306469</v>
      </c>
      <c r="L113" s="4">
        <f t="shared" si="5"/>
        <v>16.17100294</v>
      </c>
      <c r="M113" s="4">
        <f t="shared" si="7"/>
        <v>69993.47057</v>
      </c>
    </row>
    <row r="114" ht="12.0" customHeight="1">
      <c r="A114" s="3" t="s">
        <v>136</v>
      </c>
      <c r="B114" s="4">
        <v>1998.0</v>
      </c>
      <c r="C114" s="4">
        <v>456.09365844726557</v>
      </c>
      <c r="D114" s="4">
        <v>890.1886132074544</v>
      </c>
      <c r="E114" s="4">
        <f t="shared" si="1"/>
        <v>1000.4</v>
      </c>
      <c r="F114" s="2">
        <v>1.0</v>
      </c>
      <c r="G114" s="4">
        <f t="shared" si="2"/>
        <v>0.5440887061</v>
      </c>
      <c r="H114" s="4">
        <f t="shared" si="6"/>
        <v>113</v>
      </c>
      <c r="I114" s="4">
        <f t="shared" si="3"/>
        <v>37.66666667</v>
      </c>
      <c r="J114" s="4">
        <f t="shared" si="8"/>
        <v>32943.46523</v>
      </c>
      <c r="K114" s="4">
        <f t="shared" si="4"/>
        <v>12.47924082</v>
      </c>
      <c r="L114" s="4">
        <f t="shared" si="5"/>
        <v>16.37666845</v>
      </c>
      <c r="M114" s="4">
        <f t="shared" si="7"/>
        <v>70883.65918</v>
      </c>
    </row>
    <row r="115" ht="12.0" customHeight="1">
      <c r="A115" s="3" t="s">
        <v>137</v>
      </c>
      <c r="B115" s="4">
        <v>1998.0</v>
      </c>
      <c r="C115" s="4">
        <v>457.93310546875</v>
      </c>
      <c r="D115" s="4">
        <v>895.3358733592767</v>
      </c>
      <c r="E115" s="4">
        <f t="shared" si="1"/>
        <v>1000.4</v>
      </c>
      <c r="F115" s="2">
        <v>1.0</v>
      </c>
      <c r="G115" s="4">
        <f t="shared" si="2"/>
        <v>0.5422499945</v>
      </c>
      <c r="H115" s="4">
        <f t="shared" si="6"/>
        <v>114</v>
      </c>
      <c r="I115" s="4">
        <f t="shared" si="3"/>
        <v>38</v>
      </c>
      <c r="J115" s="4">
        <f t="shared" si="8"/>
        <v>33401.39834</v>
      </c>
      <c r="K115" s="4">
        <f t="shared" si="4"/>
        <v>12.65270944</v>
      </c>
      <c r="L115" s="4">
        <f t="shared" si="5"/>
        <v>16.58352316</v>
      </c>
      <c r="M115" s="4">
        <f t="shared" si="7"/>
        <v>71778.99505</v>
      </c>
    </row>
    <row r="116" ht="12.0" customHeight="1">
      <c r="A116" s="3" t="s">
        <v>138</v>
      </c>
      <c r="B116" s="4">
        <v>1998.0</v>
      </c>
      <c r="C116" s="4">
        <v>459.6567687988281</v>
      </c>
      <c r="D116" s="4">
        <v>895.5259128522513</v>
      </c>
      <c r="E116" s="4">
        <f t="shared" si="1"/>
        <v>1000.4</v>
      </c>
      <c r="F116" s="2">
        <v>1.0</v>
      </c>
      <c r="G116" s="4">
        <f t="shared" si="2"/>
        <v>0.5405270204</v>
      </c>
      <c r="H116" s="4">
        <f t="shared" si="6"/>
        <v>115</v>
      </c>
      <c r="I116" s="4">
        <f t="shared" si="3"/>
        <v>38.33333333</v>
      </c>
      <c r="J116" s="4">
        <f t="shared" si="8"/>
        <v>33861.05511</v>
      </c>
      <c r="K116" s="4">
        <f t="shared" si="4"/>
        <v>12.826831</v>
      </c>
      <c r="L116" s="4">
        <f t="shared" si="5"/>
        <v>16.79042178</v>
      </c>
      <c r="M116" s="4">
        <f t="shared" si="7"/>
        <v>72674.52097</v>
      </c>
    </row>
    <row r="117" ht="12.0" customHeight="1">
      <c r="A117" s="3" t="s">
        <v>139</v>
      </c>
      <c r="B117" s="4">
        <v>1998.0</v>
      </c>
      <c r="C117" s="4">
        <v>472.89990234375</v>
      </c>
      <c r="D117" s="4">
        <v>905.518846672308</v>
      </c>
      <c r="E117" s="4">
        <f t="shared" si="1"/>
        <v>1000.4</v>
      </c>
      <c r="F117" s="2">
        <v>1.0</v>
      </c>
      <c r="G117" s="4">
        <f t="shared" si="2"/>
        <v>0.527289182</v>
      </c>
      <c r="H117" s="4">
        <f t="shared" si="6"/>
        <v>116</v>
      </c>
      <c r="I117" s="4">
        <f t="shared" si="3"/>
        <v>38.66666667</v>
      </c>
      <c r="J117" s="4">
        <f t="shared" si="8"/>
        <v>34333.95501</v>
      </c>
      <c r="K117" s="4">
        <f t="shared" si="4"/>
        <v>13.00596916</v>
      </c>
      <c r="L117" s="4">
        <f t="shared" si="5"/>
        <v>16.99962912</v>
      </c>
      <c r="M117" s="4">
        <f t="shared" si="7"/>
        <v>73580.03981</v>
      </c>
    </row>
    <row r="118" ht="12.0" customHeight="1">
      <c r="A118" s="3" t="s">
        <v>140</v>
      </c>
      <c r="B118" s="4">
        <v>1998.0</v>
      </c>
      <c r="C118" s="4">
        <v>479.0807495117187</v>
      </c>
      <c r="D118" s="4">
        <v>907.9936466860831</v>
      </c>
      <c r="E118" s="4">
        <f t="shared" si="1"/>
        <v>1000.4</v>
      </c>
      <c r="F118" s="2">
        <v>1.0</v>
      </c>
      <c r="G118" s="4">
        <f t="shared" si="2"/>
        <v>0.5211108062</v>
      </c>
      <c r="H118" s="4">
        <f t="shared" si="6"/>
        <v>117</v>
      </c>
      <c r="I118" s="4">
        <f t="shared" si="3"/>
        <v>39</v>
      </c>
      <c r="J118" s="4">
        <f t="shared" si="8"/>
        <v>34813.03576</v>
      </c>
      <c r="K118" s="4">
        <f t="shared" si="4"/>
        <v>13.18744868</v>
      </c>
      <c r="L118" s="4">
        <f t="shared" si="5"/>
        <v>17.20940823</v>
      </c>
      <c r="M118" s="4">
        <f t="shared" si="7"/>
        <v>74488.03346</v>
      </c>
    </row>
    <row r="119" ht="12.0" customHeight="1">
      <c r="A119" s="3" t="s">
        <v>141</v>
      </c>
      <c r="B119" s="4">
        <v>1998.0</v>
      </c>
      <c r="C119" s="4">
        <v>482.5882568359375</v>
      </c>
      <c r="D119" s="4">
        <v>916.688024933092</v>
      </c>
      <c r="E119" s="4">
        <f t="shared" si="1"/>
        <v>1000.4</v>
      </c>
      <c r="F119" s="2">
        <v>1.0</v>
      </c>
      <c r="G119" s="4">
        <f t="shared" si="2"/>
        <v>0.5176047013</v>
      </c>
      <c r="H119" s="4">
        <f t="shared" si="6"/>
        <v>118</v>
      </c>
      <c r="I119" s="4">
        <f t="shared" si="3"/>
        <v>39.33333333</v>
      </c>
      <c r="J119" s="4">
        <f t="shared" si="8"/>
        <v>35295.62402</v>
      </c>
      <c r="K119" s="4">
        <f t="shared" si="4"/>
        <v>13.37025686</v>
      </c>
      <c r="L119" s="4">
        <f t="shared" si="5"/>
        <v>17.42119605</v>
      </c>
      <c r="M119" s="4">
        <f t="shared" si="7"/>
        <v>75404.72149</v>
      </c>
    </row>
    <row r="120" ht="12.0" customHeight="1">
      <c r="A120" s="3" t="s">
        <v>142</v>
      </c>
      <c r="B120" s="4">
        <v>1998.0</v>
      </c>
      <c r="C120" s="4">
        <v>483.12573242187494</v>
      </c>
      <c r="D120" s="4">
        <v>923.2020453080723</v>
      </c>
      <c r="E120" s="4">
        <f t="shared" si="1"/>
        <v>1000.4</v>
      </c>
      <c r="F120" s="2">
        <v>1.0</v>
      </c>
      <c r="G120" s="4">
        <f t="shared" si="2"/>
        <v>0.5170674406</v>
      </c>
      <c r="H120" s="4">
        <f t="shared" si="6"/>
        <v>119</v>
      </c>
      <c r="I120" s="4">
        <f t="shared" si="3"/>
        <v>39.66666667</v>
      </c>
      <c r="J120" s="4">
        <f t="shared" si="8"/>
        <v>35778.74975</v>
      </c>
      <c r="K120" s="4">
        <f t="shared" si="4"/>
        <v>13.55326864</v>
      </c>
      <c r="L120" s="4">
        <f t="shared" si="5"/>
        <v>17.63448885</v>
      </c>
      <c r="M120" s="4">
        <f t="shared" si="7"/>
        <v>76327.92353</v>
      </c>
    </row>
    <row r="121" ht="12.0" customHeight="1">
      <c r="A121" s="3" t="s">
        <v>143</v>
      </c>
      <c r="B121" s="4">
        <v>1998.0</v>
      </c>
      <c r="C121" s="4">
        <v>490.66943359374994</v>
      </c>
      <c r="D121" s="4">
        <v>923.8595152732407</v>
      </c>
      <c r="E121" s="4">
        <f t="shared" si="1"/>
        <v>1000.4</v>
      </c>
      <c r="F121" s="2">
        <v>1.0</v>
      </c>
      <c r="G121" s="4">
        <f t="shared" si="2"/>
        <v>0.5095267557</v>
      </c>
      <c r="H121" s="4">
        <f t="shared" si="6"/>
        <v>120</v>
      </c>
      <c r="I121" s="4">
        <f t="shared" si="3"/>
        <v>40</v>
      </c>
      <c r="J121" s="4">
        <f t="shared" si="8"/>
        <v>36269.41918</v>
      </c>
      <c r="K121" s="4">
        <f t="shared" si="4"/>
        <v>13.73913804</v>
      </c>
      <c r="L121" s="4">
        <f t="shared" si="5"/>
        <v>17.84793354</v>
      </c>
      <c r="M121" s="4">
        <f t="shared" si="7"/>
        <v>77251.78305</v>
      </c>
    </row>
    <row r="122" ht="12.0" customHeight="1">
      <c r="A122" s="3" t="s">
        <v>144</v>
      </c>
      <c r="B122" s="4">
        <v>1998.0</v>
      </c>
      <c r="C122" s="4">
        <v>491.47216796874994</v>
      </c>
      <c r="D122" s="4">
        <v>930.4289757409084</v>
      </c>
      <c r="E122" s="4">
        <f t="shared" si="1"/>
        <v>1000.4</v>
      </c>
      <c r="F122" s="2">
        <v>1.0</v>
      </c>
      <c r="G122" s="4">
        <f t="shared" si="2"/>
        <v>0.5087243423</v>
      </c>
      <c r="H122" s="4">
        <f t="shared" si="6"/>
        <v>121</v>
      </c>
      <c r="I122" s="4">
        <f t="shared" si="3"/>
        <v>40.33333333</v>
      </c>
      <c r="J122" s="4">
        <f t="shared" si="8"/>
        <v>36760.89135</v>
      </c>
      <c r="K122" s="4">
        <f t="shared" si="4"/>
        <v>13.92531152</v>
      </c>
      <c r="L122" s="4">
        <f t="shared" si="5"/>
        <v>18.06289602</v>
      </c>
      <c r="M122" s="4">
        <f t="shared" si="7"/>
        <v>78182.21202</v>
      </c>
    </row>
    <row r="123" ht="12.0" customHeight="1">
      <c r="A123" s="3" t="s">
        <v>145</v>
      </c>
      <c r="B123" s="4">
        <v>1998.0</v>
      </c>
      <c r="C123" s="4">
        <v>491.6516723632813</v>
      </c>
      <c r="D123" s="4">
        <v>942.6987636767948</v>
      </c>
      <c r="E123" s="4">
        <f t="shared" si="1"/>
        <v>1000.4</v>
      </c>
      <c r="F123" s="2">
        <v>1.0</v>
      </c>
      <c r="G123" s="4">
        <f t="shared" si="2"/>
        <v>0.5085449097</v>
      </c>
      <c r="H123" s="4">
        <f t="shared" si="6"/>
        <v>122</v>
      </c>
      <c r="I123" s="4">
        <f t="shared" si="3"/>
        <v>40.66666667</v>
      </c>
      <c r="J123" s="4">
        <f t="shared" si="8"/>
        <v>37252.54302</v>
      </c>
      <c r="K123" s="4">
        <f t="shared" si="4"/>
        <v>14.111553</v>
      </c>
      <c r="L123" s="4">
        <f t="shared" si="5"/>
        <v>18.28069325</v>
      </c>
      <c r="M123" s="4">
        <f t="shared" si="7"/>
        <v>79124.91079</v>
      </c>
    </row>
    <row r="124" ht="12.0" customHeight="1">
      <c r="A124" s="3" t="s">
        <v>146</v>
      </c>
      <c r="B124" s="4">
        <v>1998.0</v>
      </c>
      <c r="C124" s="4">
        <v>495.5937805175781</v>
      </c>
      <c r="D124" s="4">
        <v>945.2167155152905</v>
      </c>
      <c r="E124" s="4">
        <f t="shared" si="1"/>
        <v>1000.4</v>
      </c>
      <c r="F124" s="2">
        <v>1.0</v>
      </c>
      <c r="G124" s="4">
        <f t="shared" si="2"/>
        <v>0.5046043777</v>
      </c>
      <c r="H124" s="4">
        <f t="shared" si="6"/>
        <v>123</v>
      </c>
      <c r="I124" s="4">
        <f t="shared" si="3"/>
        <v>41</v>
      </c>
      <c r="J124" s="4">
        <f t="shared" si="8"/>
        <v>37748.1368</v>
      </c>
      <c r="K124" s="4">
        <f t="shared" si="4"/>
        <v>14.29928778</v>
      </c>
      <c r="L124" s="4">
        <f t="shared" si="5"/>
        <v>18.49907223</v>
      </c>
      <c r="M124" s="4">
        <f t="shared" si="7"/>
        <v>80070.1275</v>
      </c>
    </row>
    <row r="125" ht="12.0" customHeight="1">
      <c r="A125" s="3" t="s">
        <v>147</v>
      </c>
      <c r="B125" s="4">
        <v>1998.0</v>
      </c>
      <c r="C125" s="4">
        <v>496.0816040039062</v>
      </c>
      <c r="D125" s="4">
        <v>950.6359369465326</v>
      </c>
      <c r="E125" s="4">
        <f t="shared" si="1"/>
        <v>1000.4</v>
      </c>
      <c r="F125" s="2">
        <v>1.0</v>
      </c>
      <c r="G125" s="4">
        <f t="shared" si="2"/>
        <v>0.5041167493</v>
      </c>
      <c r="H125" s="4">
        <f t="shared" si="6"/>
        <v>124</v>
      </c>
      <c r="I125" s="4">
        <f t="shared" si="3"/>
        <v>41.33333333</v>
      </c>
      <c r="J125" s="4">
        <f t="shared" si="8"/>
        <v>38244.21841</v>
      </c>
      <c r="K125" s="4">
        <f t="shared" si="4"/>
        <v>14.48720735</v>
      </c>
      <c r="L125" s="4">
        <f t="shared" si="5"/>
        <v>18.71870324</v>
      </c>
      <c r="M125" s="4">
        <f t="shared" si="7"/>
        <v>81020.76344</v>
      </c>
    </row>
    <row r="126" ht="12.0" customHeight="1">
      <c r="A126" s="3" t="s">
        <v>148</v>
      </c>
      <c r="B126" s="4">
        <v>1998.0</v>
      </c>
      <c r="C126" s="4">
        <v>508.19525146484375</v>
      </c>
      <c r="D126" s="4">
        <v>958.2795253955447</v>
      </c>
      <c r="E126" s="4">
        <f t="shared" si="1"/>
        <v>1000.4</v>
      </c>
      <c r="F126" s="2">
        <v>1.0</v>
      </c>
      <c r="G126" s="4">
        <f t="shared" si="2"/>
        <v>0.4920079454</v>
      </c>
      <c r="H126" s="4">
        <f t="shared" si="6"/>
        <v>125</v>
      </c>
      <c r="I126" s="4">
        <f t="shared" si="3"/>
        <v>41.66666667</v>
      </c>
      <c r="J126" s="4">
        <f t="shared" si="8"/>
        <v>38752.41366</v>
      </c>
      <c r="K126" s="4">
        <f t="shared" si="4"/>
        <v>14.67971566</v>
      </c>
      <c r="L126" s="4">
        <f t="shared" si="5"/>
        <v>18.94010019</v>
      </c>
      <c r="M126" s="4">
        <f t="shared" si="7"/>
        <v>81979.04296</v>
      </c>
    </row>
    <row r="127" ht="12.0" customHeight="1">
      <c r="A127" s="3" t="s">
        <v>149</v>
      </c>
      <c r="B127" s="4">
        <v>1998.0</v>
      </c>
      <c r="C127" s="4">
        <v>509.67285156249994</v>
      </c>
      <c r="D127" s="4">
        <v>973.782556675063</v>
      </c>
      <c r="E127" s="4">
        <f t="shared" si="1"/>
        <v>1000.4</v>
      </c>
      <c r="F127" s="2">
        <v>1.0</v>
      </c>
      <c r="G127" s="4">
        <f t="shared" si="2"/>
        <v>0.4905309361</v>
      </c>
      <c r="H127" s="4">
        <f t="shared" si="6"/>
        <v>126</v>
      </c>
      <c r="I127" s="4">
        <f t="shared" si="3"/>
        <v>42</v>
      </c>
      <c r="J127" s="4">
        <f t="shared" si="8"/>
        <v>39262.08651</v>
      </c>
      <c r="K127" s="4">
        <f t="shared" si="4"/>
        <v>14.8727837</v>
      </c>
      <c r="L127" s="4">
        <f t="shared" si="5"/>
        <v>19.1650789</v>
      </c>
      <c r="M127" s="4">
        <f t="shared" si="7"/>
        <v>82952.82552</v>
      </c>
    </row>
    <row r="128" ht="12.0" customHeight="1">
      <c r="A128" s="3" t="s">
        <v>150</v>
      </c>
      <c r="B128" s="4">
        <v>1998.0</v>
      </c>
      <c r="C128" s="4">
        <v>515.149658203125</v>
      </c>
      <c r="D128" s="4">
        <v>975.136457082907</v>
      </c>
      <c r="E128" s="4">
        <f t="shared" si="1"/>
        <v>1000.4</v>
      </c>
      <c r="F128" s="2">
        <v>1.0</v>
      </c>
      <c r="G128" s="4">
        <f t="shared" si="2"/>
        <v>0.4850563193</v>
      </c>
      <c r="H128" s="4">
        <f t="shared" si="6"/>
        <v>127</v>
      </c>
      <c r="I128" s="4">
        <f t="shared" si="3"/>
        <v>42.33333333</v>
      </c>
      <c r="J128" s="4">
        <f t="shared" si="8"/>
        <v>39777.23617</v>
      </c>
      <c r="K128" s="4">
        <f t="shared" si="4"/>
        <v>15.06792639</v>
      </c>
      <c r="L128" s="4">
        <f t="shared" si="5"/>
        <v>19.39037041</v>
      </c>
      <c r="M128" s="4">
        <f t="shared" si="7"/>
        <v>83927.96198</v>
      </c>
    </row>
    <row r="129" ht="12.0" customHeight="1">
      <c r="A129" s="3" t="s">
        <v>151</v>
      </c>
      <c r="B129" s="4">
        <v>1998.0</v>
      </c>
      <c r="C129" s="4">
        <v>515.8355712890625</v>
      </c>
      <c r="D129" s="4">
        <v>993.2900391854928</v>
      </c>
      <c r="E129" s="4">
        <f t="shared" si="1"/>
        <v>1000.4</v>
      </c>
      <c r="F129" s="2">
        <v>1.0</v>
      </c>
      <c r="G129" s="4">
        <f t="shared" si="2"/>
        <v>0.4843706804</v>
      </c>
      <c r="H129" s="4">
        <f t="shared" si="6"/>
        <v>128</v>
      </c>
      <c r="I129" s="4">
        <f t="shared" si="3"/>
        <v>42.66666667</v>
      </c>
      <c r="J129" s="4">
        <f t="shared" si="8"/>
        <v>40293.07174</v>
      </c>
      <c r="K129" s="4">
        <f t="shared" si="4"/>
        <v>15.26332892</v>
      </c>
      <c r="L129" s="4">
        <f t="shared" si="5"/>
        <v>19.61985604</v>
      </c>
      <c r="M129" s="4">
        <f t="shared" si="7"/>
        <v>84921.25202</v>
      </c>
    </row>
    <row r="130" ht="12.0" customHeight="1">
      <c r="A130" s="3" t="s">
        <v>152</v>
      </c>
      <c r="B130" s="4">
        <v>1998.0</v>
      </c>
      <c r="C130" s="4">
        <v>516.20751953125</v>
      </c>
      <c r="D130" s="4">
        <v>994.0990644555849</v>
      </c>
      <c r="E130" s="4">
        <f t="shared" si="1"/>
        <v>1000.4</v>
      </c>
      <c r="F130" s="2">
        <v>1.0</v>
      </c>
      <c r="G130" s="4">
        <f t="shared" si="2"/>
        <v>0.4839988809</v>
      </c>
      <c r="H130" s="4">
        <f t="shared" si="6"/>
        <v>129</v>
      </c>
      <c r="I130" s="4">
        <f t="shared" si="3"/>
        <v>43</v>
      </c>
      <c r="J130" s="4">
        <f t="shared" si="8"/>
        <v>40809.27926</v>
      </c>
      <c r="K130" s="4">
        <f t="shared" si="4"/>
        <v>15.45887234</v>
      </c>
      <c r="L130" s="4">
        <f t="shared" si="5"/>
        <v>19.84952859</v>
      </c>
      <c r="M130" s="4">
        <f t="shared" si="7"/>
        <v>85915.35108</v>
      </c>
    </row>
    <row r="131" ht="12.0" customHeight="1">
      <c r="A131" s="3" t="s">
        <v>153</v>
      </c>
      <c r="B131" s="4">
        <v>1998.0</v>
      </c>
      <c r="C131" s="4">
        <v>519.1724853515625</v>
      </c>
      <c r="D131" s="4">
        <v>996.0180346741184</v>
      </c>
      <c r="E131" s="4">
        <f t="shared" si="1"/>
        <v>1000.4</v>
      </c>
      <c r="F131" s="2">
        <v>1.0</v>
      </c>
      <c r="G131" s="4">
        <f t="shared" si="2"/>
        <v>0.4810351006</v>
      </c>
      <c r="H131" s="4">
        <f t="shared" si="6"/>
        <v>130</v>
      </c>
      <c r="I131" s="4">
        <f t="shared" si="3"/>
        <v>43.33333333</v>
      </c>
      <c r="J131" s="4">
        <f t="shared" si="8"/>
        <v>41328.45174</v>
      </c>
      <c r="K131" s="4">
        <f t="shared" si="4"/>
        <v>15.65553892</v>
      </c>
      <c r="L131" s="4">
        <f t="shared" si="5"/>
        <v>20.07964449</v>
      </c>
      <c r="M131" s="4">
        <f t="shared" si="7"/>
        <v>86911.36912</v>
      </c>
    </row>
    <row r="132" ht="12.0" customHeight="1">
      <c r="A132" s="3" t="s">
        <v>154</v>
      </c>
      <c r="B132" s="4">
        <v>1998.0</v>
      </c>
      <c r="C132" s="4">
        <v>519.7476196289062</v>
      </c>
      <c r="D132" s="4">
        <v>996.1110063759446</v>
      </c>
      <c r="E132" s="4">
        <f t="shared" si="1"/>
        <v>1000.4</v>
      </c>
      <c r="F132" s="2">
        <v>1.0</v>
      </c>
      <c r="G132" s="4">
        <f t="shared" si="2"/>
        <v>0.4804601963</v>
      </c>
      <c r="H132" s="4">
        <f t="shared" si="6"/>
        <v>131</v>
      </c>
      <c r="I132" s="4">
        <f t="shared" si="3"/>
        <v>43.66666667</v>
      </c>
      <c r="J132" s="4">
        <f t="shared" si="8"/>
        <v>41848.19936</v>
      </c>
      <c r="K132" s="4">
        <f t="shared" si="4"/>
        <v>15.85242336</v>
      </c>
      <c r="L132" s="4">
        <f t="shared" si="5"/>
        <v>20.30978187</v>
      </c>
      <c r="M132" s="4">
        <f t="shared" si="7"/>
        <v>87907.48012</v>
      </c>
    </row>
    <row r="133" ht="12.0" customHeight="1">
      <c r="A133" s="3" t="s">
        <v>155</v>
      </c>
      <c r="B133" s="4">
        <v>1998.0</v>
      </c>
      <c r="C133" s="4">
        <v>521.6423950195312</v>
      </c>
      <c r="D133" s="4">
        <v>999.3319614516098</v>
      </c>
      <c r="E133" s="4">
        <f t="shared" si="1"/>
        <v>1000.4</v>
      </c>
      <c r="F133" s="2">
        <v>1.0</v>
      </c>
      <c r="G133" s="4">
        <f t="shared" si="2"/>
        <v>0.4785661785</v>
      </c>
      <c r="H133" s="4">
        <f t="shared" si="6"/>
        <v>132</v>
      </c>
      <c r="I133" s="4">
        <f t="shared" si="3"/>
        <v>44</v>
      </c>
      <c r="J133" s="4">
        <f t="shared" si="8"/>
        <v>42369.84176</v>
      </c>
      <c r="K133" s="4">
        <f t="shared" si="4"/>
        <v>16.05002555</v>
      </c>
      <c r="L133" s="4">
        <f t="shared" si="5"/>
        <v>20.54066341</v>
      </c>
      <c r="M133" s="4">
        <f t="shared" si="7"/>
        <v>88906.81208</v>
      </c>
    </row>
    <row r="134" ht="12.0" customHeight="1">
      <c r="A134" s="3" t="s">
        <v>156</v>
      </c>
      <c r="B134" s="4">
        <v>1998.0</v>
      </c>
      <c r="C134" s="4">
        <v>523.6116333007812</v>
      </c>
      <c r="D134" s="4">
        <v>1012.2968462196947</v>
      </c>
      <c r="E134" s="4">
        <f t="shared" si="1"/>
        <v>1000.4</v>
      </c>
      <c r="F134" s="2">
        <v>1.0</v>
      </c>
      <c r="G134" s="4">
        <f t="shared" si="2"/>
        <v>0.4765977276</v>
      </c>
      <c r="H134" s="4">
        <f t="shared" si="6"/>
        <v>133</v>
      </c>
      <c r="I134" s="4">
        <f t="shared" si="3"/>
        <v>44.33333333</v>
      </c>
      <c r="J134" s="4">
        <f t="shared" si="8"/>
        <v>42893.45339</v>
      </c>
      <c r="K134" s="4">
        <f t="shared" si="4"/>
        <v>16.24837371</v>
      </c>
      <c r="L134" s="4">
        <f t="shared" si="5"/>
        <v>20.7745403</v>
      </c>
      <c r="M134" s="4">
        <f t="shared" si="7"/>
        <v>89919.10893</v>
      </c>
    </row>
    <row r="135" ht="12.0" customHeight="1">
      <c r="A135" s="3" t="s">
        <v>157</v>
      </c>
      <c r="B135" s="4">
        <v>1998.0</v>
      </c>
      <c r="C135" s="4">
        <v>525.0283813476561</v>
      </c>
      <c r="D135" s="4">
        <v>1017.4959266643381</v>
      </c>
      <c r="E135" s="4">
        <f t="shared" si="1"/>
        <v>1000.4</v>
      </c>
      <c r="F135" s="2">
        <v>1.0</v>
      </c>
      <c r="G135" s="4">
        <f t="shared" si="2"/>
        <v>0.475181546</v>
      </c>
      <c r="H135" s="4">
        <f t="shared" si="6"/>
        <v>134</v>
      </c>
      <c r="I135" s="4">
        <f t="shared" si="3"/>
        <v>44.66666667</v>
      </c>
      <c r="J135" s="4">
        <f t="shared" si="8"/>
        <v>43418.48177</v>
      </c>
      <c r="K135" s="4">
        <f t="shared" si="4"/>
        <v>16.44725855</v>
      </c>
      <c r="L135" s="4">
        <f t="shared" si="5"/>
        <v>21.00961837</v>
      </c>
      <c r="M135" s="4">
        <f t="shared" si="7"/>
        <v>90936.60486</v>
      </c>
    </row>
    <row r="136" ht="12.0" customHeight="1">
      <c r="A136" s="3" t="s">
        <v>158</v>
      </c>
      <c r="B136" s="4">
        <v>1998.0</v>
      </c>
      <c r="C136" s="4">
        <v>527.6495361328125</v>
      </c>
      <c r="D136" s="4">
        <v>1017.91696654351</v>
      </c>
      <c r="E136" s="4">
        <f t="shared" si="1"/>
        <v>1000.4</v>
      </c>
      <c r="F136" s="2">
        <v>1.0</v>
      </c>
      <c r="G136" s="4">
        <f t="shared" si="2"/>
        <v>0.4725614393</v>
      </c>
      <c r="H136" s="4">
        <f t="shared" si="6"/>
        <v>135</v>
      </c>
      <c r="I136" s="4">
        <f t="shared" si="3"/>
        <v>45</v>
      </c>
      <c r="J136" s="4">
        <f t="shared" si="8"/>
        <v>43946.13131</v>
      </c>
      <c r="K136" s="4">
        <f t="shared" si="4"/>
        <v>16.64713629</v>
      </c>
      <c r="L136" s="4">
        <f t="shared" si="5"/>
        <v>21.24479371</v>
      </c>
      <c r="M136" s="4">
        <f t="shared" si="7"/>
        <v>91954.52182</v>
      </c>
    </row>
    <row r="137" ht="12.0" customHeight="1">
      <c r="A137" s="3" t="s">
        <v>159</v>
      </c>
      <c r="B137" s="4">
        <v>1998.0</v>
      </c>
      <c r="C137" s="4">
        <v>529.156005859375</v>
      </c>
      <c r="D137" s="4">
        <v>1023.3253285751535</v>
      </c>
      <c r="E137" s="4">
        <f t="shared" si="1"/>
        <v>1000.4</v>
      </c>
      <c r="F137" s="2">
        <v>1.0</v>
      </c>
      <c r="G137" s="4">
        <f t="shared" si="2"/>
        <v>0.4710555719</v>
      </c>
      <c r="H137" s="4">
        <f t="shared" si="6"/>
        <v>136</v>
      </c>
      <c r="I137" s="4">
        <f t="shared" si="3"/>
        <v>45.33333333</v>
      </c>
      <c r="J137" s="4">
        <f t="shared" si="8"/>
        <v>44475.28732</v>
      </c>
      <c r="K137" s="4">
        <f t="shared" si="4"/>
        <v>16.8475847</v>
      </c>
      <c r="L137" s="4">
        <f t="shared" si="5"/>
        <v>21.48121857</v>
      </c>
      <c r="M137" s="4">
        <f t="shared" si="7"/>
        <v>92977.84715</v>
      </c>
    </row>
    <row r="138" ht="12.0" customHeight="1">
      <c r="A138" s="3" t="s">
        <v>160</v>
      </c>
      <c r="B138" s="4">
        <v>1998.0</v>
      </c>
      <c r="C138" s="4">
        <v>535.406982421875</v>
      </c>
      <c r="D138" s="4">
        <v>1027.8005443044515</v>
      </c>
      <c r="E138" s="4">
        <f t="shared" si="1"/>
        <v>1000.4</v>
      </c>
      <c r="F138" s="2">
        <v>1.0</v>
      </c>
      <c r="G138" s="4">
        <f t="shared" si="2"/>
        <v>0.4648070947</v>
      </c>
      <c r="H138" s="4">
        <f t="shared" si="6"/>
        <v>137</v>
      </c>
      <c r="I138" s="4">
        <f t="shared" si="3"/>
        <v>45.66666667</v>
      </c>
      <c r="J138" s="4">
        <f t="shared" si="8"/>
        <v>45010.6943</v>
      </c>
      <c r="K138" s="4">
        <f t="shared" si="4"/>
        <v>17.05040103</v>
      </c>
      <c r="L138" s="4">
        <f t="shared" si="5"/>
        <v>21.71867738</v>
      </c>
      <c r="M138" s="4">
        <f t="shared" si="7"/>
        <v>94005.6477</v>
      </c>
    </row>
    <row r="139" ht="12.0" customHeight="1">
      <c r="A139" s="3" t="s">
        <v>161</v>
      </c>
      <c r="B139" s="4">
        <v>1998.0</v>
      </c>
      <c r="C139" s="4">
        <v>535.797607421875</v>
      </c>
      <c r="D139" s="4">
        <v>1033.149179638303</v>
      </c>
      <c r="E139" s="4">
        <f t="shared" si="1"/>
        <v>1000.4</v>
      </c>
      <c r="F139" s="2">
        <v>1.0</v>
      </c>
      <c r="G139" s="4">
        <f t="shared" si="2"/>
        <v>0.4644166259</v>
      </c>
      <c r="H139" s="4">
        <f t="shared" si="6"/>
        <v>138</v>
      </c>
      <c r="I139" s="4">
        <f t="shared" si="3"/>
        <v>46</v>
      </c>
      <c r="J139" s="4">
        <f t="shared" si="8"/>
        <v>45546.49191</v>
      </c>
      <c r="K139" s="4">
        <f t="shared" si="4"/>
        <v>17.25336533</v>
      </c>
      <c r="L139" s="4">
        <f t="shared" si="5"/>
        <v>21.9573719</v>
      </c>
      <c r="M139" s="4">
        <f t="shared" si="7"/>
        <v>95038.79687</v>
      </c>
    </row>
    <row r="140" ht="12.0" customHeight="1">
      <c r="A140" s="3" t="s">
        <v>162</v>
      </c>
      <c r="B140" s="4">
        <v>1998.0</v>
      </c>
      <c r="C140" s="4">
        <v>537.8028564453125</v>
      </c>
      <c r="D140" s="4">
        <v>1033.9334378566791</v>
      </c>
      <c r="E140" s="4">
        <f t="shared" si="1"/>
        <v>1000.4</v>
      </c>
      <c r="F140" s="2">
        <v>1.0</v>
      </c>
      <c r="G140" s="4">
        <f t="shared" si="2"/>
        <v>0.4624121787</v>
      </c>
      <c r="H140" s="4">
        <f t="shared" si="6"/>
        <v>139</v>
      </c>
      <c r="I140" s="4">
        <f t="shared" si="3"/>
        <v>46.33333333</v>
      </c>
      <c r="J140" s="4">
        <f t="shared" si="8"/>
        <v>46084.29476</v>
      </c>
      <c r="K140" s="4">
        <f t="shared" si="4"/>
        <v>17.45708924</v>
      </c>
      <c r="L140" s="4">
        <f t="shared" si="5"/>
        <v>22.19624762</v>
      </c>
      <c r="M140" s="4">
        <f t="shared" si="7"/>
        <v>96072.73031</v>
      </c>
    </row>
    <row r="141" ht="12.0" customHeight="1">
      <c r="A141" s="3" t="s">
        <v>163</v>
      </c>
      <c r="B141" s="4">
        <v>1998.0</v>
      </c>
      <c r="C141" s="4">
        <v>540.9720458984375</v>
      </c>
      <c r="D141" s="4">
        <v>1034.6286299467688</v>
      </c>
      <c r="E141" s="4">
        <f t="shared" si="1"/>
        <v>1000.4</v>
      </c>
      <c r="F141" s="2">
        <v>1.0</v>
      </c>
      <c r="G141" s="4">
        <f t="shared" si="2"/>
        <v>0.4592442564</v>
      </c>
      <c r="H141" s="4">
        <f t="shared" si="6"/>
        <v>140</v>
      </c>
      <c r="I141" s="4">
        <f t="shared" si="3"/>
        <v>46.66666667</v>
      </c>
      <c r="J141" s="4">
        <f t="shared" si="8"/>
        <v>46625.26681</v>
      </c>
      <c r="K141" s="4">
        <f t="shared" si="4"/>
        <v>17.66201366</v>
      </c>
      <c r="L141" s="4">
        <f t="shared" si="5"/>
        <v>22.43528396</v>
      </c>
      <c r="M141" s="4">
        <f t="shared" si="7"/>
        <v>97107.35894</v>
      </c>
    </row>
    <row r="142" ht="12.0" customHeight="1">
      <c r="A142" s="3" t="s">
        <v>164</v>
      </c>
      <c r="B142" s="4">
        <v>1998.0</v>
      </c>
      <c r="C142" s="4">
        <v>542.832763671875</v>
      </c>
      <c r="D142" s="4">
        <v>1047.5275009962413</v>
      </c>
      <c r="E142" s="4">
        <f t="shared" si="1"/>
        <v>1000.4</v>
      </c>
      <c r="F142" s="2">
        <v>1.0</v>
      </c>
      <c r="G142" s="4">
        <f t="shared" si="2"/>
        <v>0.4573842826</v>
      </c>
      <c r="H142" s="4">
        <f t="shared" si="6"/>
        <v>141</v>
      </c>
      <c r="I142" s="4">
        <f t="shared" si="3"/>
        <v>47</v>
      </c>
      <c r="J142" s="4">
        <f t="shared" si="8"/>
        <v>47168.09957</v>
      </c>
      <c r="K142" s="4">
        <f t="shared" si="4"/>
        <v>17.86764293</v>
      </c>
      <c r="L142" s="4">
        <f t="shared" si="5"/>
        <v>22.67730039</v>
      </c>
      <c r="M142" s="4">
        <f t="shared" si="7"/>
        <v>98154.88644</v>
      </c>
    </row>
    <row r="143" ht="12.0" customHeight="1">
      <c r="A143" s="3" t="s">
        <v>165</v>
      </c>
      <c r="B143" s="4">
        <v>1998.0</v>
      </c>
      <c r="C143" s="4">
        <v>543.0639038085938</v>
      </c>
      <c r="D143" s="4">
        <v>1056.234167511217</v>
      </c>
      <c r="E143" s="4">
        <f t="shared" si="1"/>
        <v>1000.4</v>
      </c>
      <c r="F143" s="2">
        <v>1.0</v>
      </c>
      <c r="G143" s="4">
        <f t="shared" si="2"/>
        <v>0.4571532349</v>
      </c>
      <c r="H143" s="4">
        <f t="shared" si="6"/>
        <v>142</v>
      </c>
      <c r="I143" s="4">
        <f t="shared" si="3"/>
        <v>47.33333333</v>
      </c>
      <c r="J143" s="4">
        <f t="shared" si="8"/>
        <v>47711.16348</v>
      </c>
      <c r="K143" s="4">
        <f t="shared" si="4"/>
        <v>18.07335976</v>
      </c>
      <c r="L143" s="4">
        <f t="shared" si="5"/>
        <v>22.92132838</v>
      </c>
      <c r="M143" s="4">
        <f t="shared" si="7"/>
        <v>99211.12061</v>
      </c>
    </row>
    <row r="144" ht="12.0" customHeight="1">
      <c r="A144" s="3" t="s">
        <v>166</v>
      </c>
      <c r="B144" s="4">
        <v>1998.0</v>
      </c>
      <c r="C144" s="4">
        <v>544.5802612304688</v>
      </c>
      <c r="D144" s="4">
        <v>1059.8983575547072</v>
      </c>
      <c r="E144" s="4">
        <f t="shared" si="1"/>
        <v>1000.4</v>
      </c>
      <c r="F144" s="2">
        <v>1.0</v>
      </c>
      <c r="G144" s="4">
        <f t="shared" si="2"/>
        <v>0.4556374838</v>
      </c>
      <c r="H144" s="4">
        <f t="shared" si="6"/>
        <v>143</v>
      </c>
      <c r="I144" s="4">
        <f t="shared" si="3"/>
        <v>47.66666667</v>
      </c>
      <c r="J144" s="4">
        <f t="shared" si="8"/>
        <v>48255.74374</v>
      </c>
      <c r="K144" s="4">
        <f t="shared" si="4"/>
        <v>18.279651</v>
      </c>
      <c r="L144" s="4">
        <f t="shared" si="5"/>
        <v>23.16620293</v>
      </c>
      <c r="M144" s="4">
        <f t="shared" si="7"/>
        <v>100271.019</v>
      </c>
    </row>
    <row r="145" ht="12.0" customHeight="1">
      <c r="A145" s="3" t="s">
        <v>167</v>
      </c>
      <c r="B145" s="4">
        <v>1998.0</v>
      </c>
      <c r="C145" s="4">
        <v>545.2518920898438</v>
      </c>
      <c r="D145" s="4">
        <v>1074.2021872417154</v>
      </c>
      <c r="E145" s="4">
        <f t="shared" si="1"/>
        <v>1000.4</v>
      </c>
      <c r="F145" s="2">
        <v>1.0</v>
      </c>
      <c r="G145" s="4">
        <f t="shared" si="2"/>
        <v>0.4549661215</v>
      </c>
      <c r="H145" s="4">
        <f t="shared" si="6"/>
        <v>144</v>
      </c>
      <c r="I145" s="4">
        <f t="shared" si="3"/>
        <v>48</v>
      </c>
      <c r="J145" s="4">
        <f t="shared" si="8"/>
        <v>48800.99563</v>
      </c>
      <c r="K145" s="4">
        <f t="shared" si="4"/>
        <v>18.48619665</v>
      </c>
      <c r="L145" s="4">
        <f t="shared" si="5"/>
        <v>23.41438218</v>
      </c>
      <c r="M145" s="4">
        <f t="shared" si="7"/>
        <v>101345.2212</v>
      </c>
    </row>
    <row r="146" ht="12.0" customHeight="1">
      <c r="A146" s="3" t="s">
        <v>168</v>
      </c>
      <c r="B146" s="4">
        <v>1998.0</v>
      </c>
      <c r="C146" s="4">
        <v>548.4420166015625</v>
      </c>
      <c r="D146" s="4">
        <v>1081.9883767538768</v>
      </c>
      <c r="E146" s="4">
        <f t="shared" si="1"/>
        <v>1000.4</v>
      </c>
      <c r="F146" s="2">
        <v>1.0</v>
      </c>
      <c r="G146" s="4">
        <f t="shared" si="2"/>
        <v>0.4517772725</v>
      </c>
      <c r="H146" s="4">
        <f t="shared" si="6"/>
        <v>145</v>
      </c>
      <c r="I146" s="4">
        <f t="shared" si="3"/>
        <v>48.33333333</v>
      </c>
      <c r="J146" s="4">
        <f t="shared" si="8"/>
        <v>49349.43764</v>
      </c>
      <c r="K146" s="4">
        <f t="shared" si="4"/>
        <v>18.69395075</v>
      </c>
      <c r="L146" s="4">
        <f t="shared" si="5"/>
        <v>23.66436031</v>
      </c>
      <c r="M146" s="4">
        <f t="shared" si="7"/>
        <v>102427.2095</v>
      </c>
    </row>
    <row r="147" ht="12.0" customHeight="1">
      <c r="A147" s="3" t="s">
        <v>169</v>
      </c>
      <c r="B147" s="4">
        <v>1998.0</v>
      </c>
      <c r="C147" s="4">
        <v>550.5829467773438</v>
      </c>
      <c r="D147" s="4">
        <v>1092.4859868815925</v>
      </c>
      <c r="E147" s="4">
        <f t="shared" si="1"/>
        <v>1000.4</v>
      </c>
      <c r="F147" s="2">
        <v>1.0</v>
      </c>
      <c r="G147" s="4">
        <f t="shared" si="2"/>
        <v>0.4496371983</v>
      </c>
      <c r="H147" s="4">
        <f t="shared" si="6"/>
        <v>146</v>
      </c>
      <c r="I147" s="4">
        <f t="shared" si="3"/>
        <v>48.66666667</v>
      </c>
      <c r="J147" s="4">
        <f t="shared" si="8"/>
        <v>49900.02059</v>
      </c>
      <c r="K147" s="4">
        <f t="shared" si="4"/>
        <v>18.90251586</v>
      </c>
      <c r="L147" s="4">
        <f t="shared" si="5"/>
        <v>23.91676377</v>
      </c>
      <c r="M147" s="4">
        <f t="shared" si="7"/>
        <v>103519.6955</v>
      </c>
    </row>
    <row r="148" ht="12.0" customHeight="1">
      <c r="A148" s="3" t="s">
        <v>170</v>
      </c>
      <c r="B148" s="4">
        <v>1998.0</v>
      </c>
      <c r="C148" s="4">
        <v>554.3145141601562</v>
      </c>
      <c r="D148" s="4">
        <v>1098.1652623558525</v>
      </c>
      <c r="E148" s="4">
        <f t="shared" si="1"/>
        <v>1000.4</v>
      </c>
      <c r="F148" s="2">
        <v>1.0</v>
      </c>
      <c r="G148" s="4">
        <f t="shared" si="2"/>
        <v>0.445907123</v>
      </c>
      <c r="H148" s="4">
        <f t="shared" si="6"/>
        <v>147</v>
      </c>
      <c r="I148" s="4">
        <f t="shared" si="3"/>
        <v>49</v>
      </c>
      <c r="J148" s="4">
        <f t="shared" si="8"/>
        <v>50454.33511</v>
      </c>
      <c r="K148" s="4">
        <f t="shared" si="4"/>
        <v>19.1124945</v>
      </c>
      <c r="L148" s="4">
        <f t="shared" si="5"/>
        <v>24.17047935</v>
      </c>
      <c r="M148" s="4">
        <f t="shared" si="7"/>
        <v>104617.8608</v>
      </c>
    </row>
    <row r="149" ht="12.0" customHeight="1">
      <c r="A149" s="3" t="s">
        <v>171</v>
      </c>
      <c r="B149" s="4">
        <v>1998.0</v>
      </c>
      <c r="C149" s="4">
        <v>556.426025390625</v>
      </c>
      <c r="D149" s="4">
        <v>1102.488065459206</v>
      </c>
      <c r="E149" s="4">
        <f t="shared" si="1"/>
        <v>1000.4</v>
      </c>
      <c r="F149" s="2">
        <v>1.0</v>
      </c>
      <c r="G149" s="4">
        <f t="shared" si="2"/>
        <v>0.443796456</v>
      </c>
      <c r="H149" s="4">
        <f t="shared" si="6"/>
        <v>148</v>
      </c>
      <c r="I149" s="4">
        <f t="shared" si="3"/>
        <v>49.33333333</v>
      </c>
      <c r="J149" s="4">
        <f t="shared" si="8"/>
        <v>51010.76113</v>
      </c>
      <c r="K149" s="4">
        <f t="shared" si="4"/>
        <v>19.32327301</v>
      </c>
      <c r="L149" s="4">
        <f t="shared" si="5"/>
        <v>24.42519364</v>
      </c>
      <c r="M149" s="4">
        <f t="shared" si="7"/>
        <v>105720.3488</v>
      </c>
    </row>
    <row r="150" ht="12.0" customHeight="1">
      <c r="A150" s="3" t="s">
        <v>172</v>
      </c>
      <c r="B150" s="4">
        <v>1998.0</v>
      </c>
      <c r="C150" s="4">
        <v>557.1658935546875</v>
      </c>
      <c r="D150" s="4">
        <v>1103.5138024318128</v>
      </c>
      <c r="E150" s="4">
        <f t="shared" si="1"/>
        <v>1000.4</v>
      </c>
      <c r="F150" s="2">
        <v>1.0</v>
      </c>
      <c r="G150" s="4">
        <f t="shared" si="2"/>
        <v>0.4430568837</v>
      </c>
      <c r="H150" s="4">
        <f t="shared" si="6"/>
        <v>149</v>
      </c>
      <c r="I150" s="4">
        <f t="shared" si="3"/>
        <v>49.66666667</v>
      </c>
      <c r="J150" s="4">
        <f t="shared" si="8"/>
        <v>51567.92702</v>
      </c>
      <c r="K150" s="4">
        <f t="shared" si="4"/>
        <v>19.53433178</v>
      </c>
      <c r="L150" s="4">
        <f t="shared" si="5"/>
        <v>24.68014493</v>
      </c>
      <c r="M150" s="4">
        <f t="shared" si="7"/>
        <v>106823.8626</v>
      </c>
    </row>
    <row r="151" ht="12.0" customHeight="1">
      <c r="A151" s="3" t="s">
        <v>173</v>
      </c>
      <c r="B151" s="4">
        <v>1998.0</v>
      </c>
      <c r="C151" s="4">
        <v>570.2947998046875</v>
      </c>
      <c r="D151" s="4">
        <v>1104.1274537670222</v>
      </c>
      <c r="E151" s="4">
        <f t="shared" si="1"/>
        <v>1000.4</v>
      </c>
      <c r="F151" s="2">
        <v>1.0</v>
      </c>
      <c r="G151" s="4">
        <f t="shared" si="2"/>
        <v>0.4299332269</v>
      </c>
      <c r="H151" s="4">
        <f t="shared" si="6"/>
        <v>150</v>
      </c>
      <c r="I151" s="4">
        <f t="shared" si="3"/>
        <v>50</v>
      </c>
      <c r="J151" s="4">
        <f t="shared" si="8"/>
        <v>52138.22182</v>
      </c>
      <c r="K151" s="4">
        <f t="shared" si="4"/>
        <v>19.75036389</v>
      </c>
      <c r="L151" s="4">
        <f t="shared" si="5"/>
        <v>24.93523798</v>
      </c>
      <c r="M151" s="4">
        <f t="shared" si="7"/>
        <v>107927.9901</v>
      </c>
    </row>
    <row r="152" ht="12.0" customHeight="1">
      <c r="A152" s="3" t="s">
        <v>174</v>
      </c>
      <c r="B152" s="4">
        <v>1998.0</v>
      </c>
      <c r="C152" s="4">
        <v>571.1514892578125</v>
      </c>
      <c r="D152" s="4">
        <v>1109.709280418569</v>
      </c>
      <c r="E152" s="4">
        <f t="shared" si="1"/>
        <v>1000.4</v>
      </c>
      <c r="F152" s="2">
        <v>1.0</v>
      </c>
      <c r="G152" s="4">
        <f t="shared" si="2"/>
        <v>0.42907688</v>
      </c>
      <c r="H152" s="4">
        <f t="shared" si="6"/>
        <v>151</v>
      </c>
      <c r="I152" s="4">
        <f t="shared" si="3"/>
        <v>50.33333333</v>
      </c>
      <c r="J152" s="4">
        <f t="shared" si="8"/>
        <v>52709.37331</v>
      </c>
      <c r="K152" s="4">
        <f t="shared" si="4"/>
        <v>19.96672051</v>
      </c>
      <c r="L152" s="4">
        <f t="shared" si="5"/>
        <v>25.19162064</v>
      </c>
      <c r="M152" s="4">
        <f t="shared" si="7"/>
        <v>109037.6994</v>
      </c>
    </row>
    <row r="153" ht="12.0" customHeight="1">
      <c r="A153" s="3" t="s">
        <v>175</v>
      </c>
      <c r="B153" s="4">
        <v>1998.0</v>
      </c>
      <c r="C153" s="4">
        <v>573.9559936523438</v>
      </c>
      <c r="D153" s="4">
        <v>1112.0007089917547</v>
      </c>
      <c r="E153" s="4">
        <f t="shared" si="1"/>
        <v>1000.4</v>
      </c>
      <c r="F153" s="2">
        <v>1.0</v>
      </c>
      <c r="G153" s="4">
        <f t="shared" si="2"/>
        <v>0.4262734969</v>
      </c>
      <c r="H153" s="4">
        <f t="shared" si="6"/>
        <v>152</v>
      </c>
      <c r="I153" s="4">
        <f t="shared" si="3"/>
        <v>50.66666667</v>
      </c>
      <c r="J153" s="4">
        <f t="shared" si="8"/>
        <v>53283.32931</v>
      </c>
      <c r="K153" s="4">
        <f t="shared" si="4"/>
        <v>20.18413951</v>
      </c>
      <c r="L153" s="4">
        <f t="shared" si="5"/>
        <v>25.4485327</v>
      </c>
      <c r="M153" s="4">
        <f t="shared" si="7"/>
        <v>110149.7001</v>
      </c>
    </row>
    <row r="154" ht="12.0" customHeight="1">
      <c r="A154" s="3" t="s">
        <v>176</v>
      </c>
      <c r="B154" s="4">
        <v>1998.0</v>
      </c>
      <c r="C154" s="4">
        <v>576.50634765625</v>
      </c>
      <c r="D154" s="4">
        <v>1112.1833183692145</v>
      </c>
      <c r="E154" s="4">
        <f t="shared" si="1"/>
        <v>1000.4</v>
      </c>
      <c r="F154" s="2">
        <v>1.0</v>
      </c>
      <c r="G154" s="4">
        <f t="shared" si="2"/>
        <v>0.4237241627</v>
      </c>
      <c r="H154" s="4">
        <f t="shared" si="6"/>
        <v>153</v>
      </c>
      <c r="I154" s="4">
        <f t="shared" si="3"/>
        <v>51</v>
      </c>
      <c r="J154" s="4">
        <f t="shared" si="8"/>
        <v>53859.83566</v>
      </c>
      <c r="K154" s="4">
        <f t="shared" si="4"/>
        <v>20.4025246</v>
      </c>
      <c r="L154" s="4">
        <f t="shared" si="5"/>
        <v>25.70548695</v>
      </c>
      <c r="M154" s="4">
        <f t="shared" si="7"/>
        <v>111261.8834</v>
      </c>
    </row>
    <row r="155" ht="12.0" customHeight="1">
      <c r="A155" s="3" t="s">
        <v>177</v>
      </c>
      <c r="B155" s="4">
        <v>1998.0</v>
      </c>
      <c r="C155" s="4">
        <v>577.9946899414062</v>
      </c>
      <c r="D155" s="4">
        <v>1114.866161617404</v>
      </c>
      <c r="E155" s="4">
        <f t="shared" si="1"/>
        <v>1000.4</v>
      </c>
      <c r="F155" s="2">
        <v>1.0</v>
      </c>
      <c r="G155" s="4">
        <f t="shared" si="2"/>
        <v>0.4222364155</v>
      </c>
      <c r="H155" s="4">
        <f t="shared" si="6"/>
        <v>154</v>
      </c>
      <c r="I155" s="4">
        <f t="shared" si="3"/>
        <v>51.33333333</v>
      </c>
      <c r="J155" s="4">
        <f t="shared" si="8"/>
        <v>54437.83035</v>
      </c>
      <c r="K155" s="4">
        <f t="shared" si="4"/>
        <v>20.62147348</v>
      </c>
      <c r="L155" s="4">
        <f t="shared" si="5"/>
        <v>25.96306103</v>
      </c>
      <c r="M155" s="4">
        <f t="shared" si="7"/>
        <v>112376.7496</v>
      </c>
    </row>
    <row r="156" ht="12.0" customHeight="1">
      <c r="A156" s="3" t="s">
        <v>178</v>
      </c>
      <c r="B156" s="4">
        <v>1998.0</v>
      </c>
      <c r="C156" s="4">
        <v>583.82666015625</v>
      </c>
      <c r="D156" s="4">
        <v>1116.7870369937618</v>
      </c>
      <c r="E156" s="4">
        <f t="shared" si="1"/>
        <v>1000.4</v>
      </c>
      <c r="F156" s="2">
        <v>1.0</v>
      </c>
      <c r="G156" s="4">
        <f t="shared" si="2"/>
        <v>0.4164067771</v>
      </c>
      <c r="H156" s="4">
        <f t="shared" si="6"/>
        <v>155</v>
      </c>
      <c r="I156" s="4">
        <f t="shared" si="3"/>
        <v>51.66666667</v>
      </c>
      <c r="J156" s="4">
        <f t="shared" si="8"/>
        <v>55021.65701</v>
      </c>
      <c r="K156" s="4">
        <f t="shared" si="4"/>
        <v>20.84263156</v>
      </c>
      <c r="L156" s="4">
        <f t="shared" si="5"/>
        <v>26.22107891</v>
      </c>
      <c r="M156" s="4">
        <f t="shared" si="7"/>
        <v>113493.5366</v>
      </c>
    </row>
    <row r="157" ht="12.0" customHeight="1">
      <c r="A157" s="3" t="s">
        <v>179</v>
      </c>
      <c r="B157" s="4">
        <v>1998.0</v>
      </c>
      <c r="C157" s="4">
        <v>600.1272583007812</v>
      </c>
      <c r="D157" s="4">
        <v>1117.4242170281016</v>
      </c>
      <c r="E157" s="4">
        <f t="shared" si="1"/>
        <v>1000.4</v>
      </c>
      <c r="F157" s="2">
        <v>1.0</v>
      </c>
      <c r="G157" s="4">
        <f t="shared" si="2"/>
        <v>0.4001126966</v>
      </c>
      <c r="H157" s="4">
        <f t="shared" si="6"/>
        <v>156</v>
      </c>
      <c r="I157" s="4">
        <f t="shared" si="3"/>
        <v>52</v>
      </c>
      <c r="J157" s="4">
        <f t="shared" si="8"/>
        <v>55621.78426</v>
      </c>
      <c r="K157" s="4">
        <f t="shared" si="4"/>
        <v>21.06996443</v>
      </c>
      <c r="L157" s="4">
        <f t="shared" si="5"/>
        <v>26.47924399</v>
      </c>
      <c r="M157" s="4">
        <f t="shared" si="7"/>
        <v>114610.9608</v>
      </c>
    </row>
    <row r="158" ht="12.0" customHeight="1">
      <c r="A158" s="3" t="s">
        <v>180</v>
      </c>
      <c r="B158" s="4">
        <v>1998.0</v>
      </c>
      <c r="C158" s="4">
        <v>601.2166748046875</v>
      </c>
      <c r="D158" s="4">
        <v>1150.5631990293411</v>
      </c>
      <c r="E158" s="4">
        <f t="shared" si="1"/>
        <v>1000.4</v>
      </c>
      <c r="F158" s="2">
        <v>1.0</v>
      </c>
      <c r="G158" s="4">
        <f t="shared" si="2"/>
        <v>0.3990237157</v>
      </c>
      <c r="H158" s="4">
        <f t="shared" si="6"/>
        <v>157</v>
      </c>
      <c r="I158" s="4">
        <f t="shared" si="3"/>
        <v>52.33333333</v>
      </c>
      <c r="J158" s="4">
        <f t="shared" si="8"/>
        <v>56223.00094</v>
      </c>
      <c r="K158" s="4">
        <f t="shared" si="4"/>
        <v>21.29770998</v>
      </c>
      <c r="L158" s="4">
        <f t="shared" si="5"/>
        <v>26.74506537</v>
      </c>
      <c r="M158" s="4">
        <f t="shared" si="7"/>
        <v>115761.524</v>
      </c>
    </row>
    <row r="159" ht="12.0" customHeight="1">
      <c r="A159" s="3" t="s">
        <v>181</v>
      </c>
      <c r="B159" s="4">
        <v>1998.0</v>
      </c>
      <c r="C159" s="4">
        <v>601.5158081054688</v>
      </c>
      <c r="D159" s="4">
        <v>1166.0713742349851</v>
      </c>
      <c r="E159" s="4">
        <f t="shared" si="1"/>
        <v>1000.4</v>
      </c>
      <c r="F159" s="2">
        <v>1.0</v>
      </c>
      <c r="G159" s="4">
        <f t="shared" si="2"/>
        <v>0.398724702</v>
      </c>
      <c r="H159" s="4">
        <f t="shared" si="6"/>
        <v>158</v>
      </c>
      <c r="I159" s="4">
        <f t="shared" si="3"/>
        <v>52.66666667</v>
      </c>
      <c r="J159" s="4">
        <f t="shared" si="8"/>
        <v>56824.51675</v>
      </c>
      <c r="K159" s="4">
        <f t="shared" si="4"/>
        <v>21.52556885</v>
      </c>
      <c r="L159" s="4">
        <f t="shared" si="5"/>
        <v>27.0144697</v>
      </c>
      <c r="M159" s="4">
        <f t="shared" si="7"/>
        <v>116927.5954</v>
      </c>
    </row>
    <row r="160" ht="12.0" customHeight="1">
      <c r="A160" s="3" t="s">
        <v>182</v>
      </c>
      <c r="B160" s="4">
        <v>1998.0</v>
      </c>
      <c r="C160" s="4">
        <v>610.345947265625</v>
      </c>
      <c r="D160" s="4">
        <v>1169.1755431360202</v>
      </c>
      <c r="E160" s="4">
        <f t="shared" si="1"/>
        <v>1000.4</v>
      </c>
      <c r="F160" s="2">
        <v>1.0</v>
      </c>
      <c r="G160" s="4">
        <f t="shared" si="2"/>
        <v>0.3898980935</v>
      </c>
      <c r="H160" s="4">
        <f t="shared" si="6"/>
        <v>159</v>
      </c>
      <c r="I160" s="4">
        <f t="shared" si="3"/>
        <v>53</v>
      </c>
      <c r="J160" s="4">
        <f t="shared" si="8"/>
        <v>57434.86269</v>
      </c>
      <c r="K160" s="4">
        <f t="shared" si="4"/>
        <v>21.75677264</v>
      </c>
      <c r="L160" s="4">
        <f t="shared" si="5"/>
        <v>27.28459119</v>
      </c>
      <c r="M160" s="4">
        <f t="shared" si="7"/>
        <v>118096.7709</v>
      </c>
    </row>
    <row r="161" ht="12.0" customHeight="1">
      <c r="A161" s="3" t="s">
        <v>183</v>
      </c>
      <c r="B161" s="4">
        <v>1998.0</v>
      </c>
      <c r="C161" s="4">
        <v>619.3131103515625</v>
      </c>
      <c r="D161" s="4">
        <v>1169.6632635390429</v>
      </c>
      <c r="E161" s="4">
        <f t="shared" si="1"/>
        <v>1000.4</v>
      </c>
      <c r="F161" s="2">
        <v>1.0</v>
      </c>
      <c r="G161" s="4">
        <f t="shared" si="2"/>
        <v>0.3809345158</v>
      </c>
      <c r="H161" s="4">
        <f t="shared" si="6"/>
        <v>160</v>
      </c>
      <c r="I161" s="4">
        <f t="shared" si="3"/>
        <v>53.33333333</v>
      </c>
      <c r="J161" s="4">
        <f t="shared" si="8"/>
        <v>58054.1758</v>
      </c>
      <c r="K161" s="4">
        <f t="shared" si="4"/>
        <v>21.99137326</v>
      </c>
      <c r="L161" s="4">
        <f t="shared" si="5"/>
        <v>27.55482537</v>
      </c>
      <c r="M161" s="4">
        <f t="shared" si="7"/>
        <v>119266.4342</v>
      </c>
    </row>
    <row r="162" ht="12.0" customHeight="1">
      <c r="A162" s="3" t="s">
        <v>184</v>
      </c>
      <c r="B162" s="4">
        <v>1998.0</v>
      </c>
      <c r="C162" s="4">
        <v>629.067626953125</v>
      </c>
      <c r="D162" s="4">
        <v>1189.2671470353825</v>
      </c>
      <c r="E162" s="4">
        <f t="shared" si="1"/>
        <v>1000.4</v>
      </c>
      <c r="F162" s="2">
        <v>1.0</v>
      </c>
      <c r="G162" s="4">
        <f t="shared" si="2"/>
        <v>0.3711838995</v>
      </c>
      <c r="H162" s="4">
        <f t="shared" si="6"/>
        <v>161</v>
      </c>
      <c r="I162" s="4">
        <f t="shared" si="3"/>
        <v>53.66666667</v>
      </c>
      <c r="J162" s="4">
        <f t="shared" si="8"/>
        <v>58683.24343</v>
      </c>
      <c r="K162" s="4">
        <f t="shared" si="4"/>
        <v>22.22966897</v>
      </c>
      <c r="L162" s="4">
        <f t="shared" si="5"/>
        <v>27.82958875</v>
      </c>
      <c r="M162" s="4">
        <f t="shared" si="7"/>
        <v>120455.7014</v>
      </c>
    </row>
    <row r="163" ht="12.0" customHeight="1">
      <c r="A163" s="3" t="s">
        <v>185</v>
      </c>
      <c r="B163" s="4">
        <v>1998.0</v>
      </c>
      <c r="C163" s="4">
        <v>632.2159423828125</v>
      </c>
      <c r="D163" s="4">
        <v>1198.1040310876497</v>
      </c>
      <c r="E163" s="4">
        <f t="shared" si="1"/>
        <v>1000.4</v>
      </c>
      <c r="F163" s="2">
        <v>1.0</v>
      </c>
      <c r="G163" s="4">
        <f t="shared" si="2"/>
        <v>0.3680368429</v>
      </c>
      <c r="H163" s="4">
        <f t="shared" si="6"/>
        <v>162</v>
      </c>
      <c r="I163" s="4">
        <f t="shared" si="3"/>
        <v>54</v>
      </c>
      <c r="J163" s="4">
        <f t="shared" si="8"/>
        <v>59315.45937</v>
      </c>
      <c r="K163" s="4">
        <f t="shared" si="4"/>
        <v>22.46915729</v>
      </c>
      <c r="L163" s="4">
        <f t="shared" si="5"/>
        <v>28.10639377</v>
      </c>
      <c r="M163" s="4">
        <f t="shared" si="7"/>
        <v>121653.8054</v>
      </c>
    </row>
    <row r="164" ht="12.0" customHeight="1">
      <c r="A164" s="3" t="s">
        <v>186</v>
      </c>
      <c r="B164" s="4">
        <v>1998.0</v>
      </c>
      <c r="C164" s="4">
        <v>636.1777954101562</v>
      </c>
      <c r="D164" s="4">
        <v>1201.4575851478867</v>
      </c>
      <c r="E164" s="4">
        <f t="shared" si="1"/>
        <v>1000.4</v>
      </c>
      <c r="F164" s="2">
        <v>1.0</v>
      </c>
      <c r="G164" s="4">
        <f t="shared" si="2"/>
        <v>0.364076574</v>
      </c>
      <c r="H164" s="4">
        <f t="shared" si="6"/>
        <v>163</v>
      </c>
      <c r="I164" s="4">
        <f t="shared" si="3"/>
        <v>54.33333333</v>
      </c>
      <c r="J164" s="4">
        <f t="shared" si="8"/>
        <v>59951.63717</v>
      </c>
      <c r="K164" s="4">
        <f t="shared" si="4"/>
        <v>22.71014638</v>
      </c>
      <c r="L164" s="4">
        <f t="shared" si="5"/>
        <v>28.38397358</v>
      </c>
      <c r="M164" s="4">
        <f t="shared" si="7"/>
        <v>122855.263</v>
      </c>
    </row>
    <row r="165" ht="12.0" customHeight="1">
      <c r="A165" s="3" t="s">
        <v>187</v>
      </c>
      <c r="B165" s="4">
        <v>1998.0</v>
      </c>
      <c r="C165" s="4">
        <v>639.0732421874999</v>
      </c>
      <c r="D165" s="4">
        <v>1207.0279808524874</v>
      </c>
      <c r="E165" s="4">
        <f t="shared" si="1"/>
        <v>1000.4</v>
      </c>
      <c r="F165" s="2">
        <v>1.0</v>
      </c>
      <c r="G165" s="4">
        <f t="shared" si="2"/>
        <v>0.3611822849</v>
      </c>
      <c r="H165" s="4">
        <f t="shared" si="6"/>
        <v>164</v>
      </c>
      <c r="I165" s="4">
        <f t="shared" si="3"/>
        <v>54.66666667</v>
      </c>
      <c r="J165" s="4">
        <f t="shared" si="8"/>
        <v>60590.71041</v>
      </c>
      <c r="K165" s="4">
        <f t="shared" si="4"/>
        <v>22.9522323</v>
      </c>
      <c r="L165" s="4">
        <f t="shared" si="5"/>
        <v>28.66284035</v>
      </c>
      <c r="M165" s="4">
        <f t="shared" si="7"/>
        <v>124062.291</v>
      </c>
    </row>
    <row r="166" ht="12.0" customHeight="1">
      <c r="A166" s="3" t="s">
        <v>188</v>
      </c>
      <c r="B166" s="4">
        <v>1998.0</v>
      </c>
      <c r="C166" s="4">
        <v>642.2894287109375</v>
      </c>
      <c r="D166" s="4">
        <v>1209.7092047165263</v>
      </c>
      <c r="E166" s="4">
        <f t="shared" si="1"/>
        <v>1000.4</v>
      </c>
      <c r="F166" s="2">
        <v>1.0</v>
      </c>
      <c r="G166" s="4">
        <f t="shared" si="2"/>
        <v>0.3579673843</v>
      </c>
      <c r="H166" s="4">
        <f t="shared" si="6"/>
        <v>165</v>
      </c>
      <c r="I166" s="4">
        <f t="shared" si="3"/>
        <v>55</v>
      </c>
      <c r="J166" s="4">
        <f t="shared" si="8"/>
        <v>61232.99984</v>
      </c>
      <c r="K166" s="4">
        <f t="shared" si="4"/>
        <v>23.19553653</v>
      </c>
      <c r="L166" s="4">
        <f t="shared" si="5"/>
        <v>28.94232658</v>
      </c>
      <c r="M166" s="4">
        <f t="shared" si="7"/>
        <v>125272.0002</v>
      </c>
    </row>
    <row r="167" ht="12.0" customHeight="1">
      <c r="A167" s="3" t="s">
        <v>189</v>
      </c>
      <c r="B167" s="4">
        <v>1998.0</v>
      </c>
      <c r="C167" s="4">
        <v>643.3311157226562</v>
      </c>
      <c r="D167" s="4">
        <v>1214.7403454989571</v>
      </c>
      <c r="E167" s="4">
        <f t="shared" si="1"/>
        <v>1000.4</v>
      </c>
      <c r="F167" s="2">
        <v>1.0</v>
      </c>
      <c r="G167" s="4">
        <f t="shared" si="2"/>
        <v>0.3569261138</v>
      </c>
      <c r="H167" s="4">
        <f t="shared" si="6"/>
        <v>166</v>
      </c>
      <c r="I167" s="4">
        <f t="shared" si="3"/>
        <v>55.33333333</v>
      </c>
      <c r="J167" s="4">
        <f t="shared" si="8"/>
        <v>61876.33096</v>
      </c>
      <c r="K167" s="4">
        <f t="shared" si="4"/>
        <v>23.43923536</v>
      </c>
      <c r="L167" s="4">
        <f t="shared" si="5"/>
        <v>29.22297518</v>
      </c>
      <c r="M167" s="4">
        <f t="shared" si="7"/>
        <v>126486.7405</v>
      </c>
    </row>
    <row r="168" ht="12.0" customHeight="1">
      <c r="A168" s="3" t="s">
        <v>190</v>
      </c>
      <c r="B168" s="4">
        <v>1998.0</v>
      </c>
      <c r="C168" s="4">
        <v>645.9592895507812</v>
      </c>
      <c r="D168" s="4">
        <v>1216.2868573628386</v>
      </c>
      <c r="E168" s="4">
        <f t="shared" si="1"/>
        <v>1000.4</v>
      </c>
      <c r="F168" s="2">
        <v>1.0</v>
      </c>
      <c r="G168" s="4">
        <f t="shared" si="2"/>
        <v>0.3542989909</v>
      </c>
      <c r="H168" s="4">
        <f t="shared" si="6"/>
        <v>167</v>
      </c>
      <c r="I168" s="4">
        <f t="shared" si="3"/>
        <v>55.66666667</v>
      </c>
      <c r="J168" s="4">
        <f t="shared" si="8"/>
        <v>62522.29025</v>
      </c>
      <c r="K168" s="4">
        <f t="shared" si="4"/>
        <v>23.68392976</v>
      </c>
      <c r="L168" s="4">
        <f t="shared" si="5"/>
        <v>29.50398108</v>
      </c>
      <c r="M168" s="4">
        <f t="shared" si="7"/>
        <v>127703.0274</v>
      </c>
    </row>
    <row r="169" ht="12.0" customHeight="1">
      <c r="A169" s="3" t="s">
        <v>191</v>
      </c>
      <c r="B169" s="4">
        <v>1998.0</v>
      </c>
      <c r="C169" s="4">
        <v>648.373779296875</v>
      </c>
      <c r="D169" s="4">
        <v>1217.5486433898773</v>
      </c>
      <c r="E169" s="4">
        <f t="shared" si="1"/>
        <v>1000.4</v>
      </c>
      <c r="F169" s="2">
        <v>1.0</v>
      </c>
      <c r="G169" s="4">
        <f t="shared" si="2"/>
        <v>0.3518854665</v>
      </c>
      <c r="H169" s="4">
        <f t="shared" si="6"/>
        <v>168</v>
      </c>
      <c r="I169" s="4">
        <f t="shared" si="3"/>
        <v>56</v>
      </c>
      <c r="J169" s="4">
        <f t="shared" si="8"/>
        <v>63170.66402</v>
      </c>
      <c r="K169" s="4">
        <f t="shared" si="4"/>
        <v>23.92953879</v>
      </c>
      <c r="L169" s="4">
        <f t="shared" si="5"/>
        <v>29.7852785</v>
      </c>
      <c r="M169" s="4">
        <f t="shared" si="7"/>
        <v>128920.576</v>
      </c>
    </row>
    <row r="170" ht="12.0" customHeight="1">
      <c r="A170" s="3" t="s">
        <v>192</v>
      </c>
      <c r="B170" s="4">
        <v>1998.0</v>
      </c>
      <c r="C170" s="4">
        <v>650.6619262695311</v>
      </c>
      <c r="D170" s="4">
        <v>1225.0904011531802</v>
      </c>
      <c r="E170" s="4">
        <f t="shared" si="1"/>
        <v>1000.4</v>
      </c>
      <c r="F170" s="2">
        <v>1.0</v>
      </c>
      <c r="G170" s="4">
        <f t="shared" si="2"/>
        <v>0.3495982344</v>
      </c>
      <c r="H170" s="4">
        <f t="shared" si="6"/>
        <v>169</v>
      </c>
      <c r="I170" s="4">
        <f t="shared" si="3"/>
        <v>56.33333333</v>
      </c>
      <c r="J170" s="4">
        <f t="shared" si="8"/>
        <v>63821.32595</v>
      </c>
      <c r="K170" s="4">
        <f t="shared" si="4"/>
        <v>24.17601459</v>
      </c>
      <c r="L170" s="4">
        <f t="shared" si="5"/>
        <v>30.06831834</v>
      </c>
      <c r="M170" s="4">
        <f t="shared" si="7"/>
        <v>130145.6664</v>
      </c>
    </row>
    <row r="171" ht="12.0" customHeight="1">
      <c r="A171" s="3" t="s">
        <v>193</v>
      </c>
      <c r="B171" s="4">
        <v>1998.0</v>
      </c>
      <c r="C171" s="4">
        <v>653.47021484375</v>
      </c>
      <c r="D171" s="4">
        <v>1231.6812946463713</v>
      </c>
      <c r="E171" s="4">
        <f t="shared" si="1"/>
        <v>1000.4</v>
      </c>
      <c r="F171" s="2">
        <v>1.0</v>
      </c>
      <c r="G171" s="4">
        <f t="shared" si="2"/>
        <v>0.3467910687</v>
      </c>
      <c r="H171" s="4">
        <f t="shared" si="6"/>
        <v>170</v>
      </c>
      <c r="I171" s="4">
        <f t="shared" si="3"/>
        <v>56.66666667</v>
      </c>
      <c r="J171" s="4">
        <f t="shared" si="8"/>
        <v>64474.79617</v>
      </c>
      <c r="K171" s="4">
        <f t="shared" si="4"/>
        <v>24.42355419</v>
      </c>
      <c r="L171" s="4">
        <f t="shared" si="5"/>
        <v>30.35288091</v>
      </c>
      <c r="M171" s="4">
        <f t="shared" si="7"/>
        <v>131377.3477</v>
      </c>
    </row>
    <row r="172" ht="12.0" customHeight="1">
      <c r="A172" s="3" t="s">
        <v>194</v>
      </c>
      <c r="B172" s="4">
        <v>1998.0</v>
      </c>
      <c r="C172" s="4">
        <v>654.7090454101562</v>
      </c>
      <c r="D172" s="4">
        <v>1236.4962000157432</v>
      </c>
      <c r="E172" s="4">
        <f t="shared" si="1"/>
        <v>1000.4</v>
      </c>
      <c r="F172" s="2">
        <v>1.0</v>
      </c>
      <c r="G172" s="4">
        <f t="shared" si="2"/>
        <v>0.3455527335</v>
      </c>
      <c r="H172" s="4">
        <f t="shared" si="6"/>
        <v>171</v>
      </c>
      <c r="I172" s="4">
        <f t="shared" si="3"/>
        <v>57</v>
      </c>
      <c r="J172" s="4">
        <f t="shared" si="8"/>
        <v>65129.50521</v>
      </c>
      <c r="K172" s="4">
        <f t="shared" si="4"/>
        <v>24.67156306</v>
      </c>
      <c r="L172" s="4">
        <f t="shared" si="5"/>
        <v>30.63855589</v>
      </c>
      <c r="M172" s="4">
        <f t="shared" si="7"/>
        <v>132613.8439</v>
      </c>
    </row>
    <row r="173" ht="12.0" customHeight="1">
      <c r="A173" s="3" t="s">
        <v>195</v>
      </c>
      <c r="B173" s="4">
        <v>1998.0</v>
      </c>
      <c r="C173" s="4">
        <v>672.503173828125</v>
      </c>
      <c r="D173" s="4">
        <v>1236.621273626909</v>
      </c>
      <c r="E173" s="4">
        <f t="shared" si="1"/>
        <v>1000.4</v>
      </c>
      <c r="F173" s="2">
        <v>1.0</v>
      </c>
      <c r="G173" s="4">
        <f t="shared" si="2"/>
        <v>0.3277657199</v>
      </c>
      <c r="H173" s="4">
        <f t="shared" si="6"/>
        <v>172</v>
      </c>
      <c r="I173" s="4">
        <f t="shared" si="3"/>
        <v>57.33333333</v>
      </c>
      <c r="J173" s="4">
        <f t="shared" si="8"/>
        <v>65802.00838</v>
      </c>
      <c r="K173" s="4">
        <f t="shared" si="4"/>
        <v>24.9263125</v>
      </c>
      <c r="L173" s="4">
        <f t="shared" si="5"/>
        <v>30.92425978</v>
      </c>
      <c r="M173" s="4">
        <f t="shared" si="7"/>
        <v>133850.4652</v>
      </c>
    </row>
    <row r="174" ht="12.0" customHeight="1">
      <c r="A174" s="3" t="s">
        <v>196</v>
      </c>
      <c r="B174" s="4">
        <v>1998.0</v>
      </c>
      <c r="C174" s="4">
        <v>672.88916015625</v>
      </c>
      <c r="D174" s="4">
        <v>1238.4320308810218</v>
      </c>
      <c r="E174" s="4">
        <f t="shared" si="1"/>
        <v>1000.4</v>
      </c>
      <c r="F174" s="2">
        <v>1.0</v>
      </c>
      <c r="G174" s="4">
        <f t="shared" si="2"/>
        <v>0.3273798879</v>
      </c>
      <c r="H174" s="4">
        <f t="shared" si="6"/>
        <v>173</v>
      </c>
      <c r="I174" s="4">
        <f t="shared" si="3"/>
        <v>57.66666667</v>
      </c>
      <c r="J174" s="4">
        <f t="shared" si="8"/>
        <v>66474.89754</v>
      </c>
      <c r="K174" s="4">
        <f t="shared" si="4"/>
        <v>25.18120814</v>
      </c>
      <c r="L174" s="4">
        <f t="shared" si="5"/>
        <v>31.21038201</v>
      </c>
      <c r="M174" s="4">
        <f t="shared" si="7"/>
        <v>135088.8972</v>
      </c>
    </row>
    <row r="175" ht="12.0" customHeight="1">
      <c r="A175" s="3" t="s">
        <v>197</v>
      </c>
      <c r="B175" s="4">
        <v>1998.0</v>
      </c>
      <c r="C175" s="4">
        <v>673.7391967773436</v>
      </c>
      <c r="D175" s="4">
        <v>1243.162633016668</v>
      </c>
      <c r="E175" s="4">
        <f t="shared" si="1"/>
        <v>1000.4</v>
      </c>
      <c r="F175" s="2">
        <v>1.0</v>
      </c>
      <c r="G175" s="4">
        <f t="shared" si="2"/>
        <v>0.3265301911</v>
      </c>
      <c r="H175" s="4">
        <f t="shared" si="6"/>
        <v>174</v>
      </c>
      <c r="I175" s="4">
        <f t="shared" si="3"/>
        <v>58</v>
      </c>
      <c r="J175" s="4">
        <f t="shared" si="8"/>
        <v>67148.63674</v>
      </c>
      <c r="K175" s="4">
        <f t="shared" si="4"/>
        <v>25.43642579</v>
      </c>
      <c r="L175" s="4">
        <f t="shared" si="5"/>
        <v>31.49759718</v>
      </c>
      <c r="M175" s="4">
        <f t="shared" si="7"/>
        <v>136332.0598</v>
      </c>
    </row>
    <row r="176" ht="12.0" customHeight="1">
      <c r="A176" s="3" t="s">
        <v>198</v>
      </c>
      <c r="B176" s="4">
        <v>1998.0</v>
      </c>
      <c r="C176" s="4">
        <v>676.5213012695312</v>
      </c>
      <c r="D176" s="4">
        <v>1247.130505217353</v>
      </c>
      <c r="E176" s="4">
        <f t="shared" si="1"/>
        <v>1000.4</v>
      </c>
      <c r="F176" s="2">
        <v>1.0</v>
      </c>
      <c r="G176" s="4">
        <f t="shared" si="2"/>
        <v>0.3237491991</v>
      </c>
      <c r="H176" s="4">
        <f t="shared" si="6"/>
        <v>175</v>
      </c>
      <c r="I176" s="4">
        <f t="shared" si="3"/>
        <v>58.33333333</v>
      </c>
      <c r="J176" s="4">
        <f t="shared" si="8"/>
        <v>67825.15804</v>
      </c>
      <c r="K176" s="4">
        <f t="shared" si="4"/>
        <v>25.69269732</v>
      </c>
      <c r="L176" s="4">
        <f t="shared" si="5"/>
        <v>31.78572907</v>
      </c>
      <c r="M176" s="4">
        <f t="shared" si="7"/>
        <v>137579.1903</v>
      </c>
    </row>
    <row r="177" ht="12.0" customHeight="1">
      <c r="A177" s="3" t="s">
        <v>199</v>
      </c>
      <c r="B177" s="4">
        <v>1998.0</v>
      </c>
      <c r="C177" s="4">
        <v>682.2929077148438</v>
      </c>
      <c r="D177" s="4">
        <v>1247.6681407553724</v>
      </c>
      <c r="E177" s="4">
        <f t="shared" si="1"/>
        <v>1000.4</v>
      </c>
      <c r="F177" s="2">
        <v>1.0</v>
      </c>
      <c r="G177" s="4">
        <f t="shared" si="2"/>
        <v>0.3179799003</v>
      </c>
      <c r="H177" s="4">
        <f t="shared" si="6"/>
        <v>176</v>
      </c>
      <c r="I177" s="4">
        <f t="shared" si="3"/>
        <v>58.66666667</v>
      </c>
      <c r="J177" s="4">
        <f t="shared" si="8"/>
        <v>68507.45095</v>
      </c>
      <c r="K177" s="4">
        <f t="shared" si="4"/>
        <v>25.95115518</v>
      </c>
      <c r="L177" s="4">
        <f t="shared" si="5"/>
        <v>32.07398517</v>
      </c>
      <c r="M177" s="4">
        <f t="shared" si="7"/>
        <v>138826.8585</v>
      </c>
    </row>
    <row r="178" ht="12.0" customHeight="1">
      <c r="A178" s="3" t="s">
        <v>200</v>
      </c>
      <c r="B178" s="4">
        <v>1998.0</v>
      </c>
      <c r="C178" s="4">
        <v>685.5342407226562</v>
      </c>
      <c r="D178" s="4">
        <v>1256.8033725229259</v>
      </c>
      <c r="E178" s="4">
        <f t="shared" si="1"/>
        <v>1000.4</v>
      </c>
      <c r="F178" s="2">
        <v>1.0</v>
      </c>
      <c r="G178" s="4">
        <f t="shared" si="2"/>
        <v>0.3147398633</v>
      </c>
      <c r="H178" s="4">
        <f t="shared" si="6"/>
        <v>177</v>
      </c>
      <c r="I178" s="4">
        <f t="shared" si="3"/>
        <v>59</v>
      </c>
      <c r="J178" s="4">
        <f t="shared" si="8"/>
        <v>69192.98519</v>
      </c>
      <c r="K178" s="4">
        <f t="shared" si="4"/>
        <v>26.21084088</v>
      </c>
      <c r="L178" s="4">
        <f t="shared" si="5"/>
        <v>32.36435185</v>
      </c>
      <c r="M178" s="4">
        <f t="shared" si="7"/>
        <v>140083.6619</v>
      </c>
    </row>
    <row r="179" ht="12.0" customHeight="1">
      <c r="A179" s="3" t="s">
        <v>201</v>
      </c>
      <c r="B179" s="4">
        <v>1998.0</v>
      </c>
      <c r="C179" s="4">
        <v>699.7139282226562</v>
      </c>
      <c r="D179" s="4">
        <v>1264.1755712398656</v>
      </c>
      <c r="E179" s="4">
        <f t="shared" si="1"/>
        <v>1000.4</v>
      </c>
      <c r="F179" s="2">
        <v>1.0</v>
      </c>
      <c r="G179" s="4">
        <f t="shared" si="2"/>
        <v>0.3005658454</v>
      </c>
      <c r="H179" s="4">
        <f t="shared" si="6"/>
        <v>178</v>
      </c>
      <c r="I179" s="4">
        <f t="shared" si="3"/>
        <v>59.33333333</v>
      </c>
      <c r="J179" s="4">
        <f t="shared" si="8"/>
        <v>69892.69912</v>
      </c>
      <c r="K179" s="4">
        <f t="shared" si="4"/>
        <v>26.47589796</v>
      </c>
      <c r="L179" s="4">
        <f t="shared" si="5"/>
        <v>32.65642176</v>
      </c>
      <c r="M179" s="4">
        <f t="shared" si="7"/>
        <v>141347.8374</v>
      </c>
    </row>
    <row r="180" ht="12.0" customHeight="1">
      <c r="A180" s="3" t="s">
        <v>202</v>
      </c>
      <c r="B180" s="4">
        <v>1998.0</v>
      </c>
      <c r="C180" s="4">
        <v>700.5837402343749</v>
      </c>
      <c r="D180" s="4">
        <v>1277.1797975170223</v>
      </c>
      <c r="E180" s="4">
        <f t="shared" si="1"/>
        <v>1000.4</v>
      </c>
      <c r="F180" s="2">
        <v>1.0</v>
      </c>
      <c r="G180" s="4">
        <f t="shared" si="2"/>
        <v>0.2996963812</v>
      </c>
      <c r="H180" s="4">
        <f t="shared" si="6"/>
        <v>179</v>
      </c>
      <c r="I180" s="4">
        <f t="shared" si="3"/>
        <v>59.66666667</v>
      </c>
      <c r="J180" s="4">
        <f t="shared" si="8"/>
        <v>70593.28286</v>
      </c>
      <c r="K180" s="4">
        <f t="shared" si="4"/>
        <v>26.74128453</v>
      </c>
      <c r="L180" s="4">
        <f t="shared" si="5"/>
        <v>32.95149611</v>
      </c>
      <c r="M180" s="4">
        <f t="shared" si="7"/>
        <v>142625.0172</v>
      </c>
    </row>
    <row r="181" ht="12.0" customHeight="1">
      <c r="A181" s="3" t="s">
        <v>203</v>
      </c>
      <c r="B181" s="4">
        <v>1998.0</v>
      </c>
      <c r="C181" s="4">
        <v>709.7186889648438</v>
      </c>
      <c r="D181" s="4">
        <v>1280.2290026148262</v>
      </c>
      <c r="E181" s="4">
        <f t="shared" si="1"/>
        <v>1000.4</v>
      </c>
      <c r="F181" s="2">
        <v>1.0</v>
      </c>
      <c r="G181" s="4">
        <f t="shared" si="2"/>
        <v>0.290565085</v>
      </c>
      <c r="H181" s="4">
        <f t="shared" si="6"/>
        <v>180</v>
      </c>
      <c r="I181" s="4">
        <f t="shared" si="3"/>
        <v>60</v>
      </c>
      <c r="J181" s="4">
        <f t="shared" si="8"/>
        <v>71303.00155</v>
      </c>
      <c r="K181" s="4">
        <f t="shared" si="4"/>
        <v>27.01013149</v>
      </c>
      <c r="L181" s="4">
        <f t="shared" si="5"/>
        <v>33.24727495</v>
      </c>
      <c r="M181" s="4">
        <f t="shared" si="7"/>
        <v>143905.2462</v>
      </c>
    </row>
    <row r="182" ht="12.0" customHeight="1">
      <c r="A182" s="3" t="s">
        <v>204</v>
      </c>
      <c r="B182" s="4">
        <v>1998.0</v>
      </c>
      <c r="C182" s="4">
        <v>711.3741455078125</v>
      </c>
      <c r="D182" s="4">
        <v>1281.1048989245514</v>
      </c>
      <c r="E182" s="4">
        <f t="shared" si="1"/>
        <v>1000.4</v>
      </c>
      <c r="F182" s="2">
        <v>1.0</v>
      </c>
      <c r="G182" s="4">
        <f t="shared" si="2"/>
        <v>0.2889102904</v>
      </c>
      <c r="H182" s="4">
        <f t="shared" si="6"/>
        <v>181</v>
      </c>
      <c r="I182" s="4">
        <f t="shared" si="3"/>
        <v>60.33333333</v>
      </c>
      <c r="J182" s="4">
        <f t="shared" si="8"/>
        <v>72014.37569</v>
      </c>
      <c r="K182" s="4">
        <f t="shared" si="4"/>
        <v>27.27960555</v>
      </c>
      <c r="L182" s="4">
        <f t="shared" si="5"/>
        <v>33.54325614</v>
      </c>
      <c r="M182" s="4">
        <f t="shared" si="7"/>
        <v>145186.3511</v>
      </c>
    </row>
    <row r="183" ht="12.0" customHeight="1">
      <c r="A183" s="3" t="s">
        <v>205</v>
      </c>
      <c r="B183" s="4">
        <v>1998.0</v>
      </c>
      <c r="C183" s="4">
        <v>723.994873046875</v>
      </c>
      <c r="D183" s="4">
        <v>1289.4397738901134</v>
      </c>
      <c r="E183" s="4">
        <f t="shared" si="1"/>
        <v>1000.4</v>
      </c>
      <c r="F183" s="2">
        <v>1.0</v>
      </c>
      <c r="G183" s="4">
        <f t="shared" si="2"/>
        <v>0.2762946091</v>
      </c>
      <c r="H183" s="4">
        <f t="shared" si="6"/>
        <v>182</v>
      </c>
      <c r="I183" s="4">
        <f t="shared" si="3"/>
        <v>60.66666667</v>
      </c>
      <c r="J183" s="4">
        <f t="shared" si="8"/>
        <v>72738.37057</v>
      </c>
      <c r="K183" s="4">
        <f t="shared" si="4"/>
        <v>27.55386043</v>
      </c>
      <c r="L183" s="4">
        <f t="shared" si="5"/>
        <v>33.84116299</v>
      </c>
      <c r="M183" s="4">
        <f t="shared" si="7"/>
        <v>146475.7909</v>
      </c>
    </row>
    <row r="184" ht="12.0" customHeight="1">
      <c r="A184" s="3" t="s">
        <v>206</v>
      </c>
      <c r="B184" s="4">
        <v>1998.0</v>
      </c>
      <c r="C184" s="4">
        <v>731.0469970703125</v>
      </c>
      <c r="D184" s="4">
        <v>1290.070381129959</v>
      </c>
      <c r="E184" s="4">
        <f t="shared" si="1"/>
        <v>1000.4</v>
      </c>
      <c r="F184" s="2">
        <v>1.0</v>
      </c>
      <c r="G184" s="4">
        <f t="shared" si="2"/>
        <v>0.2692453048</v>
      </c>
      <c r="H184" s="4">
        <f t="shared" si="6"/>
        <v>183</v>
      </c>
      <c r="I184" s="4">
        <f t="shared" si="3"/>
        <v>61</v>
      </c>
      <c r="J184" s="4">
        <f t="shared" si="8"/>
        <v>73469.41756</v>
      </c>
      <c r="K184" s="4">
        <f t="shared" si="4"/>
        <v>27.83078672</v>
      </c>
      <c r="L184" s="4">
        <f t="shared" si="5"/>
        <v>34.13921554</v>
      </c>
      <c r="M184" s="4">
        <f t="shared" si="7"/>
        <v>147765.8613</v>
      </c>
    </row>
    <row r="185" ht="12.0" customHeight="1">
      <c r="A185" s="3" t="s">
        <v>207</v>
      </c>
      <c r="B185" s="4">
        <v>1998.0</v>
      </c>
      <c r="C185" s="4">
        <v>737.6024169921875</v>
      </c>
      <c r="D185" s="4">
        <v>1291.4705768729339</v>
      </c>
      <c r="E185" s="4">
        <f t="shared" si="1"/>
        <v>1000.4</v>
      </c>
      <c r="F185" s="2">
        <v>1.0</v>
      </c>
      <c r="G185" s="4">
        <f t="shared" si="2"/>
        <v>0.262692506</v>
      </c>
      <c r="H185" s="4">
        <f t="shared" si="6"/>
        <v>184</v>
      </c>
      <c r="I185" s="4">
        <f t="shared" si="3"/>
        <v>61.33333333</v>
      </c>
      <c r="J185" s="4">
        <f t="shared" si="8"/>
        <v>74207.01998</v>
      </c>
      <c r="K185" s="4">
        <f t="shared" si="4"/>
        <v>28.11019625</v>
      </c>
      <c r="L185" s="4">
        <f t="shared" si="5"/>
        <v>34.43759158</v>
      </c>
      <c r="M185" s="4">
        <f t="shared" si="7"/>
        <v>149057.3319</v>
      </c>
    </row>
    <row r="186" ht="12.0" customHeight="1">
      <c r="A186" s="3" t="s">
        <v>208</v>
      </c>
      <c r="B186" s="4">
        <v>1998.0</v>
      </c>
      <c r="C186" s="4">
        <v>746.8118286132812</v>
      </c>
      <c r="D186" s="4">
        <v>1295.9979939266177</v>
      </c>
      <c r="E186" s="4">
        <f t="shared" si="1"/>
        <v>1000.4</v>
      </c>
      <c r="F186" s="2">
        <v>1.0</v>
      </c>
      <c r="G186" s="4">
        <f t="shared" si="2"/>
        <v>0.2534867767</v>
      </c>
      <c r="H186" s="4">
        <f t="shared" si="6"/>
        <v>185</v>
      </c>
      <c r="I186" s="4">
        <f t="shared" si="3"/>
        <v>61.66666667</v>
      </c>
      <c r="J186" s="4">
        <f t="shared" si="8"/>
        <v>74953.83181</v>
      </c>
      <c r="K186" s="4">
        <f t="shared" si="4"/>
        <v>28.39309438</v>
      </c>
      <c r="L186" s="4">
        <f t="shared" si="5"/>
        <v>34.73701361</v>
      </c>
      <c r="M186" s="4">
        <f t="shared" si="7"/>
        <v>150353.3299</v>
      </c>
    </row>
    <row r="187" ht="12.0" customHeight="1">
      <c r="A187" s="3" t="s">
        <v>209</v>
      </c>
      <c r="B187" s="4">
        <v>1998.0</v>
      </c>
      <c r="C187" s="4">
        <v>751.9542846679688</v>
      </c>
      <c r="D187" s="4">
        <v>1302.9691569215406</v>
      </c>
      <c r="E187" s="4">
        <f t="shared" si="1"/>
        <v>1000.4</v>
      </c>
      <c r="F187" s="2">
        <v>1.0</v>
      </c>
      <c r="G187" s="4">
        <f t="shared" si="2"/>
        <v>0.2483463768</v>
      </c>
      <c r="H187" s="4">
        <f t="shared" si="6"/>
        <v>186</v>
      </c>
      <c r="I187" s="4">
        <f t="shared" si="3"/>
        <v>62</v>
      </c>
      <c r="J187" s="4">
        <f t="shared" si="8"/>
        <v>75705.78609</v>
      </c>
      <c r="K187" s="4">
        <f t="shared" si="4"/>
        <v>28.67794051</v>
      </c>
      <c r="L187" s="4">
        <f t="shared" si="5"/>
        <v>35.03804623</v>
      </c>
      <c r="M187" s="4">
        <f t="shared" si="7"/>
        <v>151656.299</v>
      </c>
    </row>
    <row r="188" ht="12.0" customHeight="1">
      <c r="A188" s="3" t="s">
        <v>210</v>
      </c>
      <c r="B188" s="4">
        <v>1998.0</v>
      </c>
      <c r="C188" s="4">
        <v>760.7012329101562</v>
      </c>
      <c r="D188" s="4">
        <v>1304.1513073515232</v>
      </c>
      <c r="E188" s="4">
        <f t="shared" si="1"/>
        <v>1000.4</v>
      </c>
      <c r="F188" s="2">
        <v>1.0</v>
      </c>
      <c r="G188" s="4">
        <f t="shared" si="2"/>
        <v>0.2396029259</v>
      </c>
      <c r="H188" s="4">
        <f t="shared" si="6"/>
        <v>187</v>
      </c>
      <c r="I188" s="4">
        <f t="shared" si="3"/>
        <v>62.33333333</v>
      </c>
      <c r="J188" s="4">
        <f t="shared" si="8"/>
        <v>76466.48733</v>
      </c>
      <c r="K188" s="4">
        <f t="shared" si="4"/>
        <v>28.96610005</v>
      </c>
      <c r="L188" s="4">
        <f t="shared" si="5"/>
        <v>35.33935198</v>
      </c>
      <c r="M188" s="4">
        <f t="shared" si="7"/>
        <v>152960.4503</v>
      </c>
    </row>
    <row r="189" ht="12.0" customHeight="1">
      <c r="A189" s="3" t="s">
        <v>211</v>
      </c>
      <c r="B189" s="4">
        <v>1998.0</v>
      </c>
      <c r="C189" s="4">
        <v>764.2492065429688</v>
      </c>
      <c r="D189" s="4">
        <v>1308.442484834993</v>
      </c>
      <c r="E189" s="4">
        <f t="shared" si="1"/>
        <v>1000.4</v>
      </c>
      <c r="F189" s="2">
        <v>1.0</v>
      </c>
      <c r="G189" s="4">
        <f t="shared" si="2"/>
        <v>0.2360563709</v>
      </c>
      <c r="H189" s="4">
        <f t="shared" si="6"/>
        <v>188</v>
      </c>
      <c r="I189" s="4">
        <f t="shared" si="3"/>
        <v>62.66666667</v>
      </c>
      <c r="J189" s="4">
        <f t="shared" si="8"/>
        <v>77230.73653</v>
      </c>
      <c r="K189" s="4">
        <f t="shared" si="4"/>
        <v>29.2556036</v>
      </c>
      <c r="L189" s="4">
        <f t="shared" si="5"/>
        <v>35.64164913</v>
      </c>
      <c r="M189" s="4">
        <f t="shared" si="7"/>
        <v>154268.8928</v>
      </c>
    </row>
    <row r="190" ht="12.0" customHeight="1">
      <c r="A190" s="3" t="s">
        <v>212</v>
      </c>
      <c r="B190" s="4">
        <v>1998.0</v>
      </c>
      <c r="C190" s="4">
        <v>768.3574829101562</v>
      </c>
      <c r="D190" s="4">
        <v>1314.970508119982</v>
      </c>
      <c r="E190" s="4">
        <f t="shared" si="1"/>
        <v>1000.4</v>
      </c>
      <c r="F190" s="2">
        <v>1.0</v>
      </c>
      <c r="G190" s="4">
        <f t="shared" si="2"/>
        <v>0.2319497372</v>
      </c>
      <c r="H190" s="4">
        <f t="shared" si="6"/>
        <v>189</v>
      </c>
      <c r="I190" s="4">
        <f t="shared" si="3"/>
        <v>63</v>
      </c>
      <c r="J190" s="4">
        <f t="shared" si="8"/>
        <v>77999.09402</v>
      </c>
      <c r="K190" s="4">
        <f t="shared" si="4"/>
        <v>29.54666339</v>
      </c>
      <c r="L190" s="4">
        <f t="shared" si="5"/>
        <v>35.9454545</v>
      </c>
      <c r="M190" s="4">
        <f t="shared" si="7"/>
        <v>155583.8633</v>
      </c>
    </row>
    <row r="191" ht="12.0" customHeight="1">
      <c r="A191" s="3" t="s">
        <v>213</v>
      </c>
      <c r="B191" s="4">
        <v>1998.0</v>
      </c>
      <c r="C191" s="4">
        <v>769.1342163085938</v>
      </c>
      <c r="D191" s="4">
        <v>1336.977557695903</v>
      </c>
      <c r="E191" s="4">
        <f t="shared" si="1"/>
        <v>1000.4</v>
      </c>
      <c r="F191" s="2">
        <v>1.0</v>
      </c>
      <c r="G191" s="4">
        <f t="shared" si="2"/>
        <v>0.2311733144</v>
      </c>
      <c r="H191" s="4">
        <f t="shared" si="6"/>
        <v>190</v>
      </c>
      <c r="I191" s="4">
        <f t="shared" si="3"/>
        <v>63.33333333</v>
      </c>
      <c r="J191" s="4">
        <f t="shared" si="8"/>
        <v>78768.22823</v>
      </c>
      <c r="K191" s="4">
        <f t="shared" si="4"/>
        <v>29.83801741</v>
      </c>
      <c r="L191" s="4">
        <f t="shared" si="5"/>
        <v>36.25434429</v>
      </c>
      <c r="M191" s="4">
        <f t="shared" si="7"/>
        <v>156920.8409</v>
      </c>
    </row>
    <row r="192" ht="12.0" customHeight="1">
      <c r="A192" s="3" t="s">
        <v>214</v>
      </c>
      <c r="B192" s="4">
        <v>1998.0</v>
      </c>
      <c r="C192" s="4">
        <v>769.8411865234375</v>
      </c>
      <c r="D192" s="4">
        <v>1346.853514825547</v>
      </c>
      <c r="E192" s="4">
        <f t="shared" si="1"/>
        <v>1000.4</v>
      </c>
      <c r="F192" s="2">
        <v>1.0</v>
      </c>
      <c r="G192" s="4">
        <f t="shared" si="2"/>
        <v>0.2304666268</v>
      </c>
      <c r="H192" s="4">
        <f t="shared" si="6"/>
        <v>191</v>
      </c>
      <c r="I192" s="4">
        <f t="shared" si="3"/>
        <v>63.66666667</v>
      </c>
      <c r="J192" s="4">
        <f t="shared" si="8"/>
        <v>79538.06942</v>
      </c>
      <c r="K192" s="4">
        <f t="shared" si="4"/>
        <v>30.12963924</v>
      </c>
      <c r="L192" s="4">
        <f t="shared" si="5"/>
        <v>36.56551577</v>
      </c>
      <c r="M192" s="4">
        <f t="shared" si="7"/>
        <v>158267.6944</v>
      </c>
    </row>
    <row r="193" ht="12.0" customHeight="1">
      <c r="A193" s="3" t="s">
        <v>215</v>
      </c>
      <c r="B193" s="4">
        <v>1998.0</v>
      </c>
      <c r="C193" s="4">
        <v>777.9397583007812</v>
      </c>
      <c r="D193" s="4">
        <v>1355.1955341329503</v>
      </c>
      <c r="E193" s="4">
        <f t="shared" si="1"/>
        <v>1000.4</v>
      </c>
      <c r="F193" s="2">
        <v>1.0</v>
      </c>
      <c r="G193" s="4">
        <f t="shared" si="2"/>
        <v>0.2223712932</v>
      </c>
      <c r="H193" s="4">
        <f t="shared" si="6"/>
        <v>192</v>
      </c>
      <c r="I193" s="4">
        <f t="shared" si="3"/>
        <v>64</v>
      </c>
      <c r="J193" s="4">
        <f t="shared" si="8"/>
        <v>80316.00918</v>
      </c>
      <c r="K193" s="4">
        <f t="shared" si="4"/>
        <v>30.42432887</v>
      </c>
      <c r="L193" s="4">
        <f t="shared" si="5"/>
        <v>36.87861456</v>
      </c>
      <c r="M193" s="4">
        <f t="shared" si="7"/>
        <v>159622.8899</v>
      </c>
    </row>
    <row r="194" ht="12.0" customHeight="1">
      <c r="A194" s="3" t="s">
        <v>216</v>
      </c>
      <c r="B194" s="4">
        <v>1998.0</v>
      </c>
      <c r="C194" s="4">
        <v>788.0870361328125</v>
      </c>
      <c r="D194" s="4">
        <v>1356.095911720718</v>
      </c>
      <c r="E194" s="4">
        <f t="shared" si="1"/>
        <v>1000.4</v>
      </c>
      <c r="F194" s="2">
        <v>1.0</v>
      </c>
      <c r="G194" s="4">
        <f t="shared" si="2"/>
        <v>0.2122280726</v>
      </c>
      <c r="H194" s="4">
        <f t="shared" si="6"/>
        <v>193</v>
      </c>
      <c r="I194" s="4">
        <f t="shared" si="3"/>
        <v>64.33333333</v>
      </c>
      <c r="J194" s="4">
        <f t="shared" si="8"/>
        <v>81104.09621</v>
      </c>
      <c r="K194" s="4">
        <f t="shared" si="4"/>
        <v>30.72286237</v>
      </c>
      <c r="L194" s="4">
        <f t="shared" si="5"/>
        <v>37.19192137</v>
      </c>
      <c r="M194" s="4">
        <f t="shared" si="7"/>
        <v>160978.9858</v>
      </c>
    </row>
    <row r="195" ht="12.0" customHeight="1">
      <c r="A195" s="3" t="s">
        <v>217</v>
      </c>
      <c r="B195" s="4">
        <v>1998.0</v>
      </c>
      <c r="C195" s="4">
        <v>789.9203491210938</v>
      </c>
      <c r="D195" s="4">
        <v>1361.756992937756</v>
      </c>
      <c r="E195" s="4">
        <f t="shared" si="1"/>
        <v>1000.4</v>
      </c>
      <c r="F195" s="2">
        <v>1.0</v>
      </c>
      <c r="G195" s="4">
        <f t="shared" si="2"/>
        <v>0.2103954927</v>
      </c>
      <c r="H195" s="4">
        <f t="shared" si="6"/>
        <v>194</v>
      </c>
      <c r="I195" s="4">
        <f t="shared" si="3"/>
        <v>64.66666667</v>
      </c>
      <c r="J195" s="4">
        <f t="shared" si="8"/>
        <v>81894.01656</v>
      </c>
      <c r="K195" s="4">
        <f t="shared" si="4"/>
        <v>31.02209034</v>
      </c>
      <c r="L195" s="4">
        <f t="shared" si="5"/>
        <v>37.50653609</v>
      </c>
      <c r="M195" s="4">
        <f t="shared" si="7"/>
        <v>162340.7428</v>
      </c>
    </row>
    <row r="196" ht="12.0" customHeight="1">
      <c r="A196" s="3" t="s">
        <v>218</v>
      </c>
      <c r="B196" s="4">
        <v>1998.0</v>
      </c>
      <c r="C196" s="4">
        <v>790.805908203125</v>
      </c>
      <c r="D196" s="4">
        <v>1370.3854527240437</v>
      </c>
      <c r="E196" s="4">
        <f t="shared" si="1"/>
        <v>1000.4</v>
      </c>
      <c r="F196" s="2">
        <v>1.0</v>
      </c>
      <c r="G196" s="4">
        <f t="shared" si="2"/>
        <v>0.2095102877</v>
      </c>
      <c r="H196" s="4">
        <f t="shared" si="6"/>
        <v>195</v>
      </c>
      <c r="I196" s="4">
        <f t="shared" si="3"/>
        <v>65</v>
      </c>
      <c r="J196" s="4">
        <f t="shared" si="8"/>
        <v>82684.82247</v>
      </c>
      <c r="K196" s="4">
        <f t="shared" si="4"/>
        <v>31.32165376</v>
      </c>
      <c r="L196" s="4">
        <f t="shared" si="5"/>
        <v>37.8231443</v>
      </c>
      <c r="M196" s="4">
        <f t="shared" si="7"/>
        <v>163711.1283</v>
      </c>
    </row>
    <row r="197" ht="12.0" customHeight="1">
      <c r="A197" s="3" t="s">
        <v>219</v>
      </c>
      <c r="B197" s="4">
        <v>1998.0</v>
      </c>
      <c r="C197" s="4">
        <v>791.5650024414062</v>
      </c>
      <c r="D197" s="4">
        <v>1372.4764586941121</v>
      </c>
      <c r="E197" s="4">
        <f t="shared" si="1"/>
        <v>1000.4</v>
      </c>
      <c r="F197" s="2">
        <v>1.0</v>
      </c>
      <c r="G197" s="4">
        <f t="shared" si="2"/>
        <v>0.208751497</v>
      </c>
      <c r="H197" s="4">
        <f t="shared" si="6"/>
        <v>196</v>
      </c>
      <c r="I197" s="4">
        <f t="shared" si="3"/>
        <v>65.33333333</v>
      </c>
      <c r="J197" s="4">
        <f t="shared" si="8"/>
        <v>83476.38747</v>
      </c>
      <c r="K197" s="4">
        <f t="shared" si="4"/>
        <v>31.62150474</v>
      </c>
      <c r="L197" s="4">
        <f t="shared" si="5"/>
        <v>38.1402356</v>
      </c>
      <c r="M197" s="4">
        <f t="shared" si="7"/>
        <v>165083.6047</v>
      </c>
    </row>
    <row r="198" ht="12.0" customHeight="1">
      <c r="A198" s="3" t="s">
        <v>220</v>
      </c>
      <c r="B198" s="4">
        <v>1998.0</v>
      </c>
      <c r="C198" s="4">
        <v>792.326171875</v>
      </c>
      <c r="D198" s="4">
        <v>1379.8603741316713</v>
      </c>
      <c r="E198" s="4">
        <f t="shared" si="1"/>
        <v>1000.4</v>
      </c>
      <c r="F198" s="2">
        <v>1.0</v>
      </c>
      <c r="G198" s="4">
        <f t="shared" si="2"/>
        <v>0.2079906319</v>
      </c>
      <c r="H198" s="4">
        <f t="shared" si="6"/>
        <v>197</v>
      </c>
      <c r="I198" s="4">
        <f t="shared" si="3"/>
        <v>65.66666667</v>
      </c>
      <c r="J198" s="4">
        <f t="shared" si="8"/>
        <v>84268.71365</v>
      </c>
      <c r="K198" s="4">
        <f t="shared" si="4"/>
        <v>31.92164406</v>
      </c>
      <c r="L198" s="4">
        <f t="shared" si="5"/>
        <v>38.45903286</v>
      </c>
      <c r="M198" s="4">
        <f t="shared" si="7"/>
        <v>166463.4651</v>
      </c>
    </row>
    <row r="199" ht="12.0" customHeight="1">
      <c r="A199" s="3" t="s">
        <v>221</v>
      </c>
      <c r="B199" s="4">
        <v>1998.0</v>
      </c>
      <c r="C199" s="4">
        <v>793.9669799804688</v>
      </c>
      <c r="D199" s="4">
        <v>1380.7689438980833</v>
      </c>
      <c r="E199" s="4">
        <f t="shared" si="1"/>
        <v>1000.4</v>
      </c>
      <c r="F199" s="2">
        <v>1.0</v>
      </c>
      <c r="G199" s="4">
        <f t="shared" si="2"/>
        <v>0.2063504798</v>
      </c>
      <c r="H199" s="4">
        <f t="shared" si="6"/>
        <v>198</v>
      </c>
      <c r="I199" s="4">
        <f t="shared" si="3"/>
        <v>66</v>
      </c>
      <c r="J199" s="4">
        <f t="shared" si="8"/>
        <v>85062.68063</v>
      </c>
      <c r="K199" s="4">
        <f t="shared" si="4"/>
        <v>32.22240493</v>
      </c>
      <c r="L199" s="4">
        <f t="shared" si="5"/>
        <v>38.77804002</v>
      </c>
      <c r="M199" s="4">
        <f t="shared" si="7"/>
        <v>167844.234</v>
      </c>
    </row>
    <row r="200" ht="12.0" customHeight="1">
      <c r="A200" s="3" t="s">
        <v>222</v>
      </c>
      <c r="B200" s="4">
        <v>1998.0</v>
      </c>
      <c r="C200" s="4">
        <v>794.9464111328124</v>
      </c>
      <c r="D200" s="4">
        <v>1395.7210987927033</v>
      </c>
      <c r="E200" s="4">
        <f t="shared" si="1"/>
        <v>1000.4</v>
      </c>
      <c r="F200" s="2">
        <v>1.0</v>
      </c>
      <c r="G200" s="4">
        <f t="shared" si="2"/>
        <v>0.2053714403</v>
      </c>
      <c r="H200" s="4">
        <f t="shared" si="6"/>
        <v>199</v>
      </c>
      <c r="I200" s="4">
        <f t="shared" si="3"/>
        <v>66.33333333</v>
      </c>
      <c r="J200" s="4">
        <f t="shared" si="8"/>
        <v>85857.62704</v>
      </c>
      <c r="K200" s="4">
        <f t="shared" si="4"/>
        <v>32.52353681</v>
      </c>
      <c r="L200" s="4">
        <f t="shared" si="5"/>
        <v>39.10050167</v>
      </c>
      <c r="M200" s="4">
        <f t="shared" si="7"/>
        <v>169239.9551</v>
      </c>
    </row>
    <row r="201" ht="12.0" customHeight="1">
      <c r="A201" s="3" t="s">
        <v>223</v>
      </c>
      <c r="B201" s="4">
        <v>1998.0</v>
      </c>
      <c r="C201" s="4">
        <v>799.9763183593749</v>
      </c>
      <c r="D201" s="4">
        <v>1399.3483287744018</v>
      </c>
      <c r="E201" s="4">
        <f t="shared" si="1"/>
        <v>1000.4</v>
      </c>
      <c r="F201" s="2">
        <v>1.0</v>
      </c>
      <c r="G201" s="4">
        <f t="shared" si="2"/>
        <v>0.2003435442</v>
      </c>
      <c r="H201" s="4">
        <f t="shared" si="6"/>
        <v>200</v>
      </c>
      <c r="I201" s="4">
        <f t="shared" si="3"/>
        <v>66.66666667</v>
      </c>
      <c r="J201" s="4">
        <f t="shared" si="8"/>
        <v>86657.60336</v>
      </c>
      <c r="K201" s="4">
        <f t="shared" si="4"/>
        <v>32.82657406</v>
      </c>
      <c r="L201" s="4">
        <f t="shared" si="5"/>
        <v>39.42380134</v>
      </c>
      <c r="M201" s="4">
        <f t="shared" si="7"/>
        <v>170639.3035</v>
      </c>
    </row>
    <row r="202" ht="12.0" customHeight="1">
      <c r="A202" s="3" t="s">
        <v>224</v>
      </c>
      <c r="B202" s="4">
        <v>1998.0</v>
      </c>
      <c r="C202" s="4">
        <v>807.044677734375</v>
      </c>
      <c r="D202" s="4">
        <v>1411.0857203562855</v>
      </c>
      <c r="E202" s="4">
        <f t="shared" si="1"/>
        <v>1000.4</v>
      </c>
      <c r="F202" s="2">
        <v>1.0</v>
      </c>
      <c r="G202" s="4">
        <f t="shared" si="2"/>
        <v>0.1932780111</v>
      </c>
      <c r="H202" s="4">
        <f t="shared" si="6"/>
        <v>201</v>
      </c>
      <c r="I202" s="4">
        <f t="shared" si="3"/>
        <v>67</v>
      </c>
      <c r="J202" s="4">
        <f t="shared" si="8"/>
        <v>87464.64803</v>
      </c>
      <c r="K202" s="4">
        <f t="shared" si="4"/>
        <v>33.13228886</v>
      </c>
      <c r="L202" s="4">
        <f t="shared" si="5"/>
        <v>39.74981277</v>
      </c>
      <c r="M202" s="4">
        <f t="shared" si="7"/>
        <v>172050.3892</v>
      </c>
    </row>
    <row r="203" ht="12.0" customHeight="1">
      <c r="A203" s="3" t="s">
        <v>225</v>
      </c>
      <c r="B203" s="4">
        <v>1998.0</v>
      </c>
      <c r="C203" s="4">
        <v>814.3471069335938</v>
      </c>
      <c r="D203" s="4">
        <v>1443.0770352841625</v>
      </c>
      <c r="E203" s="4">
        <f t="shared" si="1"/>
        <v>1000.4</v>
      </c>
      <c r="F203" s="2">
        <v>1.0</v>
      </c>
      <c r="G203" s="4">
        <f t="shared" si="2"/>
        <v>0.1859785017</v>
      </c>
      <c r="H203" s="4">
        <f t="shared" si="6"/>
        <v>202</v>
      </c>
      <c r="I203" s="4">
        <f t="shared" si="3"/>
        <v>67.33333333</v>
      </c>
      <c r="J203" s="4">
        <f t="shared" si="8"/>
        <v>88278.99514</v>
      </c>
      <c r="K203" s="4">
        <f t="shared" si="4"/>
        <v>33.44076988</v>
      </c>
      <c r="L203" s="4">
        <f t="shared" si="5"/>
        <v>40.08321534</v>
      </c>
      <c r="M203" s="4">
        <f t="shared" si="7"/>
        <v>173493.4662</v>
      </c>
    </row>
    <row r="204" ht="12.0" customHeight="1">
      <c r="A204" s="3" t="s">
        <v>226</v>
      </c>
      <c r="B204" s="4">
        <v>1998.0</v>
      </c>
      <c r="C204" s="4">
        <v>814.9714355468749</v>
      </c>
      <c r="D204" s="4">
        <v>1460.505895350382</v>
      </c>
      <c r="E204" s="4">
        <f t="shared" si="1"/>
        <v>1000.4</v>
      </c>
      <c r="F204" s="2">
        <v>1.0</v>
      </c>
      <c r="G204" s="4">
        <f t="shared" si="2"/>
        <v>0.1853544227</v>
      </c>
      <c r="H204" s="4">
        <f t="shared" si="6"/>
        <v>203</v>
      </c>
      <c r="I204" s="4">
        <f t="shared" si="3"/>
        <v>67.66666667</v>
      </c>
      <c r="J204" s="4">
        <f t="shared" si="8"/>
        <v>89093.96658</v>
      </c>
      <c r="K204" s="4">
        <f t="shared" si="4"/>
        <v>33.74948739</v>
      </c>
      <c r="L204" s="4">
        <f t="shared" si="5"/>
        <v>40.4206446</v>
      </c>
      <c r="M204" s="4">
        <f t="shared" si="7"/>
        <v>174953.9721</v>
      </c>
    </row>
    <row r="205" ht="12.0" customHeight="1">
      <c r="A205" s="3" t="s">
        <v>227</v>
      </c>
      <c r="B205" s="4">
        <v>1998.0</v>
      </c>
      <c r="C205" s="4">
        <v>827.1071166992188</v>
      </c>
      <c r="D205" s="4">
        <v>1494.1542212959503</v>
      </c>
      <c r="E205" s="4">
        <f t="shared" si="1"/>
        <v>1000.4</v>
      </c>
      <c r="F205" s="2">
        <v>1.0</v>
      </c>
      <c r="G205" s="4">
        <f t="shared" si="2"/>
        <v>0.1732235939</v>
      </c>
      <c r="H205" s="4">
        <f t="shared" si="6"/>
        <v>204</v>
      </c>
      <c r="I205" s="4">
        <f t="shared" si="3"/>
        <v>68</v>
      </c>
      <c r="J205" s="4">
        <f t="shared" si="8"/>
        <v>89921.07369</v>
      </c>
      <c r="K205" s="4">
        <f t="shared" si="4"/>
        <v>34.062802</v>
      </c>
      <c r="L205" s="4">
        <f t="shared" si="5"/>
        <v>40.76584784</v>
      </c>
      <c r="M205" s="4">
        <f t="shared" si="7"/>
        <v>176448.1263</v>
      </c>
    </row>
    <row r="206" ht="12.0" customHeight="1">
      <c r="A206" s="3" t="s">
        <v>228</v>
      </c>
      <c r="B206" s="4">
        <v>1998.0</v>
      </c>
      <c r="C206" s="4">
        <v>834.4517822265625</v>
      </c>
      <c r="D206" s="4">
        <v>1507.7076093159635</v>
      </c>
      <c r="E206" s="4">
        <f t="shared" si="1"/>
        <v>1000.4</v>
      </c>
      <c r="F206" s="2">
        <v>1.0</v>
      </c>
      <c r="G206" s="4">
        <f t="shared" si="2"/>
        <v>0.165881865</v>
      </c>
      <c r="H206" s="4">
        <f t="shared" si="6"/>
        <v>205</v>
      </c>
      <c r="I206" s="4">
        <f t="shared" si="3"/>
        <v>68.33333333</v>
      </c>
      <c r="J206" s="4">
        <f t="shared" si="8"/>
        <v>90755.52547</v>
      </c>
      <c r="K206" s="4">
        <f t="shared" si="4"/>
        <v>34.37889883</v>
      </c>
      <c r="L206" s="4">
        <f t="shared" si="5"/>
        <v>41.11418239</v>
      </c>
      <c r="M206" s="4">
        <f t="shared" si="7"/>
        <v>177955.834</v>
      </c>
    </row>
    <row r="207" ht="12.0" customHeight="1">
      <c r="A207" s="3" t="s">
        <v>229</v>
      </c>
      <c r="B207" s="4">
        <v>1998.0</v>
      </c>
      <c r="C207" s="4">
        <v>839.5006713867188</v>
      </c>
      <c r="D207" s="4">
        <v>1515.8103408006339</v>
      </c>
      <c r="E207" s="4">
        <f t="shared" si="1"/>
        <v>1000.4</v>
      </c>
      <c r="F207" s="2">
        <v>1.0</v>
      </c>
      <c r="G207" s="4">
        <f t="shared" si="2"/>
        <v>0.1608349946</v>
      </c>
      <c r="H207" s="4">
        <f t="shared" si="6"/>
        <v>206</v>
      </c>
      <c r="I207" s="4">
        <f t="shared" si="3"/>
        <v>68.66666667</v>
      </c>
      <c r="J207" s="4">
        <f t="shared" si="8"/>
        <v>91595.02615</v>
      </c>
      <c r="K207" s="4">
        <f t="shared" si="4"/>
        <v>34.69690821</v>
      </c>
      <c r="L207" s="4">
        <f t="shared" si="5"/>
        <v>41.46438896</v>
      </c>
      <c r="M207" s="4">
        <f t="shared" si="7"/>
        <v>179471.6443</v>
      </c>
    </row>
    <row r="208" ht="12.0" customHeight="1">
      <c r="A208" s="3" t="s">
        <v>230</v>
      </c>
      <c r="B208" s="4">
        <v>1998.0</v>
      </c>
      <c r="C208" s="4">
        <v>841.2683715820311</v>
      </c>
      <c r="D208" s="4">
        <v>1524.1568372289241</v>
      </c>
      <c r="E208" s="4">
        <f t="shared" si="1"/>
        <v>1000.4</v>
      </c>
      <c r="F208" s="2">
        <v>1.0</v>
      </c>
      <c r="G208" s="4">
        <f t="shared" si="2"/>
        <v>0.1590680012</v>
      </c>
      <c r="H208" s="4">
        <f t="shared" si="6"/>
        <v>207</v>
      </c>
      <c r="I208" s="4">
        <f t="shared" si="3"/>
        <v>69</v>
      </c>
      <c r="J208" s="4">
        <f t="shared" si="8"/>
        <v>92436.29452</v>
      </c>
      <c r="K208" s="4">
        <f t="shared" si="4"/>
        <v>35.01558721</v>
      </c>
      <c r="L208" s="4">
        <f t="shared" si="5"/>
        <v>41.81652388</v>
      </c>
      <c r="M208" s="4">
        <f t="shared" si="7"/>
        <v>180995.8011</v>
      </c>
    </row>
    <row r="209" ht="12.0" customHeight="1">
      <c r="A209" s="3" t="s">
        <v>231</v>
      </c>
      <c r="B209" s="4">
        <v>1998.0</v>
      </c>
      <c r="C209" s="4">
        <v>845.4079589843749</v>
      </c>
      <c r="D209" s="4">
        <v>1546.3177282991578</v>
      </c>
      <c r="E209" s="4">
        <f t="shared" si="1"/>
        <v>1000.4</v>
      </c>
      <c r="F209" s="2">
        <v>1.0</v>
      </c>
      <c r="G209" s="4">
        <f t="shared" si="2"/>
        <v>0.154930069</v>
      </c>
      <c r="H209" s="4">
        <f t="shared" si="6"/>
        <v>208</v>
      </c>
      <c r="I209" s="4">
        <f t="shared" si="3"/>
        <v>69.33333333</v>
      </c>
      <c r="J209" s="4">
        <f t="shared" si="8"/>
        <v>93281.70248</v>
      </c>
      <c r="K209" s="4">
        <f t="shared" si="4"/>
        <v>35.33583432</v>
      </c>
      <c r="L209" s="4">
        <f t="shared" si="5"/>
        <v>42.17377875</v>
      </c>
      <c r="M209" s="4">
        <f t="shared" si="7"/>
        <v>182542.1189</v>
      </c>
    </row>
    <row r="210" ht="12.0" customHeight="1">
      <c r="A210" s="3" t="s">
        <v>232</v>
      </c>
      <c r="B210" s="4">
        <v>1998.0</v>
      </c>
      <c r="C210" s="4">
        <v>848.5491333007812</v>
      </c>
      <c r="D210" s="4">
        <v>1549.7934029759328</v>
      </c>
      <c r="E210" s="4">
        <f t="shared" si="1"/>
        <v>1000.4</v>
      </c>
      <c r="F210" s="2">
        <v>1.0</v>
      </c>
      <c r="G210" s="4">
        <f t="shared" si="2"/>
        <v>0.1517901506</v>
      </c>
      <c r="H210" s="4">
        <f t="shared" si="6"/>
        <v>209</v>
      </c>
      <c r="I210" s="4">
        <f t="shared" si="3"/>
        <v>69.66666667</v>
      </c>
      <c r="J210" s="4">
        <f t="shared" si="8"/>
        <v>94130.25161</v>
      </c>
      <c r="K210" s="4">
        <f t="shared" si="4"/>
        <v>35.65727133</v>
      </c>
      <c r="L210" s="4">
        <f t="shared" si="5"/>
        <v>42.53183663</v>
      </c>
      <c r="M210" s="4">
        <f t="shared" si="7"/>
        <v>184091.9123</v>
      </c>
    </row>
    <row r="211" ht="12.0" customHeight="1">
      <c r="A211" s="3" t="s">
        <v>233</v>
      </c>
      <c r="B211" s="4">
        <v>1998.0</v>
      </c>
      <c r="C211" s="4">
        <v>855.8939208984374</v>
      </c>
      <c r="D211" s="4">
        <v>1550.7778932816436</v>
      </c>
      <c r="E211" s="4">
        <f t="shared" si="1"/>
        <v>1000.4</v>
      </c>
      <c r="F211" s="2">
        <v>1.0</v>
      </c>
      <c r="G211" s="4">
        <f t="shared" si="2"/>
        <v>0.1444482998</v>
      </c>
      <c r="H211" s="4">
        <f t="shared" si="6"/>
        <v>210</v>
      </c>
      <c r="I211" s="4">
        <f t="shared" si="3"/>
        <v>70</v>
      </c>
      <c r="J211" s="4">
        <f t="shared" si="8"/>
        <v>94986.14553</v>
      </c>
      <c r="K211" s="4">
        <f t="shared" si="4"/>
        <v>35.9814906</v>
      </c>
      <c r="L211" s="4">
        <f t="shared" si="5"/>
        <v>42.89012196</v>
      </c>
      <c r="M211" s="4">
        <f t="shared" si="7"/>
        <v>185642.6902</v>
      </c>
    </row>
    <row r="212" ht="12.0" customHeight="1">
      <c r="A212" s="3" t="s">
        <v>234</v>
      </c>
      <c r="B212" s="4">
        <v>1998.0</v>
      </c>
      <c r="C212" s="4">
        <v>860.4542236328125</v>
      </c>
      <c r="D212" s="4">
        <v>1564.2559323097057</v>
      </c>
      <c r="E212" s="4">
        <f t="shared" si="1"/>
        <v>1000.4</v>
      </c>
      <c r="F212" s="2">
        <v>1.0</v>
      </c>
      <c r="G212" s="4">
        <f t="shared" si="2"/>
        <v>0.1398898204</v>
      </c>
      <c r="H212" s="4">
        <f t="shared" si="6"/>
        <v>211</v>
      </c>
      <c r="I212" s="4">
        <f t="shared" si="3"/>
        <v>70.33333333</v>
      </c>
      <c r="J212" s="4">
        <f t="shared" si="8"/>
        <v>95846.59975</v>
      </c>
      <c r="K212" s="4">
        <f t="shared" si="4"/>
        <v>36.30743735</v>
      </c>
      <c r="L212" s="4">
        <f t="shared" si="5"/>
        <v>43.25152121</v>
      </c>
      <c r="M212" s="4">
        <f t="shared" si="7"/>
        <v>187206.9461</v>
      </c>
    </row>
    <row r="213" ht="12.0" customHeight="1">
      <c r="A213" s="3" t="s">
        <v>235</v>
      </c>
      <c r="B213" s="4">
        <v>1998.0</v>
      </c>
      <c r="C213" s="4">
        <v>867.5130615234375</v>
      </c>
      <c r="D213" s="4">
        <v>1571.169369022552</v>
      </c>
      <c r="E213" s="4">
        <f t="shared" si="1"/>
        <v>1000.4</v>
      </c>
      <c r="F213" s="2">
        <v>1.0</v>
      </c>
      <c r="G213" s="4">
        <f t="shared" si="2"/>
        <v>0.132833805</v>
      </c>
      <c r="H213" s="4">
        <f t="shared" si="6"/>
        <v>212</v>
      </c>
      <c r="I213" s="4">
        <f t="shared" si="3"/>
        <v>70.66666667</v>
      </c>
      <c r="J213" s="4">
        <f t="shared" si="8"/>
        <v>96714.11282</v>
      </c>
      <c r="K213" s="4">
        <f t="shared" si="4"/>
        <v>36.63605805</v>
      </c>
      <c r="L213" s="4">
        <f t="shared" si="5"/>
        <v>43.6145177</v>
      </c>
      <c r="M213" s="4">
        <f t="shared" si="7"/>
        <v>188778.1155</v>
      </c>
    </row>
    <row r="214" ht="12.0" customHeight="1">
      <c r="A214" s="3" t="s">
        <v>236</v>
      </c>
      <c r="B214" s="4">
        <v>1998.0</v>
      </c>
      <c r="C214" s="4">
        <v>868.2035522460938</v>
      </c>
      <c r="D214" s="4">
        <v>1587.8915107938446</v>
      </c>
      <c r="E214" s="4">
        <f t="shared" si="1"/>
        <v>1000.4</v>
      </c>
      <c r="F214" s="2">
        <v>1.0</v>
      </c>
      <c r="G214" s="4">
        <f t="shared" si="2"/>
        <v>0.1321435903</v>
      </c>
      <c r="H214" s="4">
        <f t="shared" si="6"/>
        <v>213</v>
      </c>
      <c r="I214" s="4">
        <f t="shared" si="3"/>
        <v>71</v>
      </c>
      <c r="J214" s="4">
        <f t="shared" si="8"/>
        <v>97582.31637</v>
      </c>
      <c r="K214" s="4">
        <f t="shared" si="4"/>
        <v>36.96494031</v>
      </c>
      <c r="L214" s="4">
        <f t="shared" si="5"/>
        <v>43.98137761</v>
      </c>
      <c r="M214" s="4">
        <f t="shared" si="7"/>
        <v>190366.007</v>
      </c>
    </row>
    <row r="215" ht="12.0" customHeight="1">
      <c r="A215" s="3" t="s">
        <v>237</v>
      </c>
      <c r="B215" s="4">
        <v>1998.0</v>
      </c>
      <c r="C215" s="4">
        <v>868.6530151367186</v>
      </c>
      <c r="D215" s="4">
        <v>1591.6184757876458</v>
      </c>
      <c r="E215" s="4">
        <f t="shared" si="1"/>
        <v>1000.4</v>
      </c>
      <c r="F215" s="2">
        <v>1.0</v>
      </c>
      <c r="G215" s="4">
        <f t="shared" si="2"/>
        <v>0.1316943071</v>
      </c>
      <c r="H215" s="4">
        <f t="shared" si="6"/>
        <v>214</v>
      </c>
      <c r="I215" s="4">
        <f t="shared" si="3"/>
        <v>71.33333333</v>
      </c>
      <c r="J215" s="4">
        <f t="shared" si="8"/>
        <v>98450.96938</v>
      </c>
      <c r="K215" s="4">
        <f t="shared" si="4"/>
        <v>37.29399282</v>
      </c>
      <c r="L215" s="4">
        <f t="shared" si="5"/>
        <v>44.34909858</v>
      </c>
      <c r="M215" s="4">
        <f t="shared" si="7"/>
        <v>191957.6254</v>
      </c>
    </row>
    <row r="216" ht="12.0" customHeight="1">
      <c r="A216" s="3" t="s">
        <v>238</v>
      </c>
      <c r="B216" s="4">
        <v>1998.0</v>
      </c>
      <c r="C216" s="4">
        <v>876.9756469726562</v>
      </c>
      <c r="D216" s="4">
        <v>1600.9767062785345</v>
      </c>
      <c r="E216" s="4">
        <f t="shared" si="1"/>
        <v>1000.4</v>
      </c>
      <c r="F216" s="2">
        <v>1.0</v>
      </c>
      <c r="G216" s="4">
        <f t="shared" si="2"/>
        <v>0.123375003</v>
      </c>
      <c r="H216" s="4">
        <f t="shared" si="6"/>
        <v>215</v>
      </c>
      <c r="I216" s="4">
        <f t="shared" si="3"/>
        <v>71.66666667</v>
      </c>
      <c r="J216" s="4">
        <f t="shared" si="8"/>
        <v>99327.94503</v>
      </c>
      <c r="K216" s="4">
        <f t="shared" si="4"/>
        <v>37.62619802</v>
      </c>
      <c r="L216" s="4">
        <f t="shared" si="5"/>
        <v>44.71898164</v>
      </c>
      <c r="M216" s="4">
        <f t="shared" si="7"/>
        <v>193558.6022</v>
      </c>
    </row>
    <row r="217" ht="12.0" customHeight="1">
      <c r="A217" s="3" t="s">
        <v>239</v>
      </c>
      <c r="B217" s="4">
        <v>1998.0</v>
      </c>
      <c r="C217" s="4">
        <v>894.8014526367188</v>
      </c>
      <c r="D217" s="4">
        <v>1625.2867106324782</v>
      </c>
      <c r="E217" s="4">
        <f t="shared" si="1"/>
        <v>1000.4</v>
      </c>
      <c r="F217" s="2">
        <v>1.0</v>
      </c>
      <c r="G217" s="4">
        <f t="shared" si="2"/>
        <v>0.1055563248</v>
      </c>
      <c r="H217" s="4">
        <f t="shared" si="6"/>
        <v>216</v>
      </c>
      <c r="I217" s="4">
        <f t="shared" si="3"/>
        <v>72</v>
      </c>
      <c r="J217" s="4">
        <f t="shared" si="8"/>
        <v>100222.7465</v>
      </c>
      <c r="K217" s="4">
        <f t="shared" si="4"/>
        <v>37.96515577</v>
      </c>
      <c r="L217" s="4">
        <f t="shared" si="5"/>
        <v>45.09448118</v>
      </c>
      <c r="M217" s="4">
        <f t="shared" si="7"/>
        <v>195183.8889</v>
      </c>
    </row>
    <row r="218" ht="12.0" customHeight="1">
      <c r="A218" s="3" t="s">
        <v>240</v>
      </c>
      <c r="B218" s="4">
        <v>1998.0</v>
      </c>
      <c r="C218" s="4">
        <v>894.8839111328125</v>
      </c>
      <c r="D218" s="4">
        <v>1632.4508661150032</v>
      </c>
      <c r="E218" s="4">
        <f t="shared" si="1"/>
        <v>1000.4</v>
      </c>
      <c r="F218" s="2">
        <v>1.0</v>
      </c>
      <c r="G218" s="4">
        <f t="shared" si="2"/>
        <v>0.1054738993</v>
      </c>
      <c r="H218" s="4">
        <f t="shared" si="6"/>
        <v>217</v>
      </c>
      <c r="I218" s="4">
        <f t="shared" si="3"/>
        <v>72.33333333</v>
      </c>
      <c r="J218" s="4">
        <f t="shared" si="8"/>
        <v>101117.6304</v>
      </c>
      <c r="K218" s="4">
        <f t="shared" si="4"/>
        <v>38.30414475</v>
      </c>
      <c r="L218" s="4">
        <f t="shared" si="5"/>
        <v>45.4716359</v>
      </c>
      <c r="M218" s="4">
        <f t="shared" si="7"/>
        <v>196816.3397</v>
      </c>
    </row>
    <row r="219" ht="12.0" customHeight="1">
      <c r="A219" s="3" t="s">
        <v>241</v>
      </c>
      <c r="B219" s="4">
        <v>1998.0</v>
      </c>
      <c r="C219" s="4">
        <v>906.2656860351562</v>
      </c>
      <c r="D219" s="4">
        <v>1640.4477660825332</v>
      </c>
      <c r="E219" s="4">
        <f t="shared" si="1"/>
        <v>1000.4</v>
      </c>
      <c r="F219" s="2">
        <v>1.0</v>
      </c>
      <c r="G219" s="4">
        <f t="shared" si="2"/>
        <v>0.09409667529</v>
      </c>
      <c r="H219" s="4">
        <f t="shared" si="6"/>
        <v>218</v>
      </c>
      <c r="I219" s="4">
        <f t="shared" si="3"/>
        <v>72.66666667</v>
      </c>
      <c r="J219" s="4">
        <f t="shared" si="8"/>
        <v>102023.8961</v>
      </c>
      <c r="K219" s="4">
        <f t="shared" si="4"/>
        <v>38.64744524</v>
      </c>
      <c r="L219" s="4">
        <f t="shared" si="5"/>
        <v>45.85063819</v>
      </c>
      <c r="M219" s="4">
        <f t="shared" si="7"/>
        <v>198456.7875</v>
      </c>
    </row>
    <row r="220" ht="12.0" customHeight="1">
      <c r="A220" s="3" t="s">
        <v>242</v>
      </c>
      <c r="B220" s="4">
        <v>1998.0</v>
      </c>
      <c r="C220" s="4">
        <v>915.2989501953125</v>
      </c>
      <c r="D220" s="4">
        <v>1664.5630633068326</v>
      </c>
      <c r="E220" s="4">
        <f t="shared" si="1"/>
        <v>1000.4</v>
      </c>
      <c r="F220" s="2">
        <v>1.0</v>
      </c>
      <c r="G220" s="4">
        <f t="shared" si="2"/>
        <v>0.085067023</v>
      </c>
      <c r="H220" s="4">
        <f t="shared" si="6"/>
        <v>219</v>
      </c>
      <c r="I220" s="4">
        <f t="shared" si="3"/>
        <v>73</v>
      </c>
      <c r="J220" s="4">
        <f t="shared" si="8"/>
        <v>102939.195</v>
      </c>
      <c r="K220" s="4">
        <f t="shared" si="4"/>
        <v>38.9941676</v>
      </c>
      <c r="L220" s="4">
        <f t="shared" si="5"/>
        <v>46.23521198</v>
      </c>
      <c r="M220" s="4">
        <f t="shared" si="7"/>
        <v>200121.3506</v>
      </c>
    </row>
    <row r="221" ht="12.0" customHeight="1">
      <c r="A221" s="3" t="s">
        <v>243</v>
      </c>
      <c r="B221" s="4">
        <v>1998.0</v>
      </c>
      <c r="C221" s="4">
        <v>981.214599609375</v>
      </c>
      <c r="D221" s="4">
        <v>1682.659395416798</v>
      </c>
      <c r="E221" s="4">
        <f t="shared" si="1"/>
        <v>1000.4</v>
      </c>
      <c r="F221" s="2">
        <v>1.0</v>
      </c>
      <c r="G221" s="4">
        <f t="shared" si="2"/>
        <v>0.0191777293</v>
      </c>
      <c r="H221" s="4">
        <f t="shared" si="6"/>
        <v>220</v>
      </c>
      <c r="I221" s="4">
        <f t="shared" si="3"/>
        <v>73.33333333</v>
      </c>
      <c r="J221" s="4">
        <f t="shared" si="8"/>
        <v>103920.4096</v>
      </c>
      <c r="K221" s="4">
        <f t="shared" si="4"/>
        <v>39.36585932</v>
      </c>
      <c r="L221" s="4">
        <f t="shared" si="5"/>
        <v>46.62396667</v>
      </c>
      <c r="M221" s="4">
        <f t="shared" si="7"/>
        <v>201804.01</v>
      </c>
    </row>
    <row r="222" ht="12.0" customHeight="1">
      <c r="A222" s="3" t="s">
        <v>244</v>
      </c>
      <c r="B222" s="4">
        <v>1998.0</v>
      </c>
      <c r="C222" s="4">
        <v>984.0964965820312</v>
      </c>
      <c r="D222" s="4">
        <v>1685.1623917663728</v>
      </c>
      <c r="E222" s="4">
        <f t="shared" si="1"/>
        <v>1000.4</v>
      </c>
      <c r="F222" s="2">
        <v>1.0</v>
      </c>
      <c r="G222" s="4">
        <f t="shared" si="2"/>
        <v>0.01629698462</v>
      </c>
      <c r="H222" s="4">
        <f t="shared" si="6"/>
        <v>221</v>
      </c>
      <c r="I222" s="4">
        <f t="shared" si="3"/>
        <v>73.66666667</v>
      </c>
      <c r="J222" s="4">
        <f t="shared" si="8"/>
        <v>104904.5061</v>
      </c>
      <c r="K222" s="4">
        <f t="shared" si="4"/>
        <v>39.73864273</v>
      </c>
      <c r="L222" s="4">
        <f t="shared" si="5"/>
        <v>47.01329965</v>
      </c>
      <c r="M222" s="4">
        <f t="shared" si="7"/>
        <v>203489.1723</v>
      </c>
    </row>
    <row r="223" ht="12.0" customHeight="1">
      <c r="A223" s="3" t="s">
        <v>245</v>
      </c>
      <c r="B223" s="4">
        <v>1998.0</v>
      </c>
      <c r="C223" s="4">
        <v>988.0232543945311</v>
      </c>
      <c r="D223" s="4">
        <v>1689.460808849575</v>
      </c>
      <c r="E223" s="4">
        <f t="shared" si="1"/>
        <v>1000.4</v>
      </c>
      <c r="F223" s="2">
        <v>1.0</v>
      </c>
      <c r="G223" s="4">
        <f t="shared" si="2"/>
        <v>0.01237179689</v>
      </c>
      <c r="H223" s="4">
        <f t="shared" si="6"/>
        <v>222</v>
      </c>
      <c r="I223" s="4">
        <f t="shared" si="3"/>
        <v>74</v>
      </c>
      <c r="J223" s="4">
        <f t="shared" si="8"/>
        <v>105892.5294</v>
      </c>
      <c r="K223" s="4">
        <f t="shared" si="4"/>
        <v>40.11291362</v>
      </c>
      <c r="L223" s="4">
        <f t="shared" si="5"/>
        <v>47.40362571</v>
      </c>
      <c r="M223" s="4">
        <f t="shared" si="7"/>
        <v>205178.6332</v>
      </c>
    </row>
    <row r="224" ht="12.0" customHeight="1">
      <c r="A224" s="3" t="s">
        <v>246</v>
      </c>
      <c r="B224" s="4">
        <v>1998.0</v>
      </c>
      <c r="C224" s="4">
        <v>1055.526611328125</v>
      </c>
      <c r="D224" s="4">
        <v>1698.0700265418373</v>
      </c>
      <c r="E224" s="4">
        <f t="shared" si="1"/>
        <v>1000.4</v>
      </c>
      <c r="F224" s="2">
        <v>0.0</v>
      </c>
      <c r="G224" s="2">
        <v>0.0</v>
      </c>
      <c r="H224" s="4">
        <f t="shared" si="6"/>
        <v>223</v>
      </c>
      <c r="I224" s="4">
        <f t="shared" si="3"/>
        <v>74.33333333</v>
      </c>
      <c r="J224" s="4">
        <f t="shared" si="8"/>
        <v>106948.056</v>
      </c>
      <c r="K224" s="4">
        <f t="shared" si="4"/>
        <v>40.51275531</v>
      </c>
      <c r="L224" s="4">
        <f t="shared" si="5"/>
        <v>47.79594081</v>
      </c>
      <c r="M224" s="4">
        <f t="shared" si="7"/>
        <v>206876.7032</v>
      </c>
    </row>
    <row r="225" ht="12.0" customHeight="1">
      <c r="A225" s="3" t="s">
        <v>247</v>
      </c>
      <c r="B225" s="4">
        <v>1998.0</v>
      </c>
      <c r="C225" s="4">
        <v>1063.5213623046875</v>
      </c>
      <c r="D225" s="4">
        <v>1723.7075448677583</v>
      </c>
      <c r="E225" s="4">
        <f t="shared" si="1"/>
        <v>1000.4</v>
      </c>
      <c r="F225" s="2">
        <v>0.0</v>
      </c>
      <c r="G225" s="2">
        <v>0.0</v>
      </c>
      <c r="H225" s="4">
        <f t="shared" si="6"/>
        <v>224</v>
      </c>
      <c r="I225" s="4">
        <f t="shared" si="3"/>
        <v>74.66666667</v>
      </c>
      <c r="J225" s="4">
        <f t="shared" si="8"/>
        <v>108011.5774</v>
      </c>
      <c r="K225" s="4">
        <f t="shared" si="4"/>
        <v>40.91562547</v>
      </c>
      <c r="L225" s="4">
        <f t="shared" si="5"/>
        <v>48.1941791</v>
      </c>
      <c r="M225" s="4">
        <f t="shared" si="7"/>
        <v>208600.4107</v>
      </c>
    </row>
    <row r="226" ht="12.0" customHeight="1">
      <c r="A226" s="3" t="s">
        <v>248</v>
      </c>
      <c r="B226" s="4">
        <v>1998.0</v>
      </c>
      <c r="C226" s="4">
        <v>1064.728759765625</v>
      </c>
      <c r="D226" s="4">
        <v>1739.8699512702692</v>
      </c>
      <c r="E226" s="4">
        <f t="shared" si="1"/>
        <v>1000.4</v>
      </c>
      <c r="F226" s="2">
        <v>0.0</v>
      </c>
      <c r="G226" s="2">
        <v>0.0</v>
      </c>
      <c r="H226" s="4">
        <f t="shared" si="6"/>
        <v>225</v>
      </c>
      <c r="I226" s="4">
        <f t="shared" si="3"/>
        <v>75</v>
      </c>
      <c r="J226" s="4">
        <f t="shared" si="8"/>
        <v>109076.3061</v>
      </c>
      <c r="K226" s="4">
        <f t="shared" si="4"/>
        <v>41.31895301</v>
      </c>
      <c r="L226" s="4">
        <f t="shared" si="5"/>
        <v>48.59615148</v>
      </c>
      <c r="M226" s="4">
        <f t="shared" si="7"/>
        <v>210340.2807</v>
      </c>
    </row>
    <row r="227" ht="12.0" customHeight="1">
      <c r="A227" s="3" t="s">
        <v>249</v>
      </c>
      <c r="B227" s="4">
        <v>1998.0</v>
      </c>
      <c r="C227" s="4">
        <v>1088.479736328125</v>
      </c>
      <c r="D227" s="4">
        <v>1748.5361331814784</v>
      </c>
      <c r="E227" s="4">
        <f t="shared" si="1"/>
        <v>1000.4</v>
      </c>
      <c r="F227" s="2">
        <v>0.0</v>
      </c>
      <c r="G227" s="2">
        <v>0.0</v>
      </c>
      <c r="H227" s="4">
        <f t="shared" si="6"/>
        <v>226</v>
      </c>
      <c r="I227" s="4">
        <f t="shared" si="3"/>
        <v>75.33333333</v>
      </c>
      <c r="J227" s="4">
        <f t="shared" si="8"/>
        <v>110164.7859</v>
      </c>
      <c r="K227" s="4">
        <f t="shared" si="4"/>
        <v>41.7312776</v>
      </c>
      <c r="L227" s="4">
        <f t="shared" si="5"/>
        <v>49.00012606</v>
      </c>
      <c r="M227" s="4">
        <f t="shared" si="7"/>
        <v>212088.8168</v>
      </c>
    </row>
    <row r="228" ht="12.0" customHeight="1">
      <c r="A228" s="3" t="s">
        <v>250</v>
      </c>
      <c r="B228" s="4">
        <v>1998.0</v>
      </c>
      <c r="C228" s="4">
        <v>1088.546875</v>
      </c>
      <c r="D228" s="4">
        <v>1757.0491404036131</v>
      </c>
      <c r="E228" s="4">
        <f t="shared" si="1"/>
        <v>1000.4</v>
      </c>
      <c r="F228" s="2">
        <v>0.0</v>
      </c>
      <c r="G228" s="2">
        <v>0.0</v>
      </c>
      <c r="H228" s="4">
        <f t="shared" si="6"/>
        <v>227</v>
      </c>
      <c r="I228" s="4">
        <f t="shared" si="3"/>
        <v>75.66666667</v>
      </c>
      <c r="J228" s="4">
        <f t="shared" si="8"/>
        <v>111253.3327</v>
      </c>
      <c r="K228" s="4">
        <f t="shared" si="4"/>
        <v>42.14362762</v>
      </c>
      <c r="L228" s="4">
        <f t="shared" si="5"/>
        <v>49.40606745</v>
      </c>
      <c r="M228" s="4">
        <f t="shared" si="7"/>
        <v>213845.866</v>
      </c>
    </row>
    <row r="229" ht="12.0" customHeight="1">
      <c r="A229" s="3" t="s">
        <v>251</v>
      </c>
      <c r="B229" s="4">
        <v>1998.0</v>
      </c>
      <c r="C229" s="4">
        <v>1110.295654296875</v>
      </c>
      <c r="D229" s="4">
        <v>1783.5129256779362</v>
      </c>
      <c r="E229" s="4">
        <f t="shared" si="1"/>
        <v>1000.4</v>
      </c>
      <c r="F229" s="2">
        <v>0.0</v>
      </c>
      <c r="G229" s="2">
        <v>0.0</v>
      </c>
      <c r="H229" s="4">
        <f t="shared" si="6"/>
        <v>228</v>
      </c>
      <c r="I229" s="4">
        <f t="shared" si="3"/>
        <v>76</v>
      </c>
      <c r="J229" s="4">
        <f t="shared" si="8"/>
        <v>112363.6284</v>
      </c>
      <c r="K229" s="4">
        <f t="shared" si="4"/>
        <v>42.56421625</v>
      </c>
      <c r="L229" s="4">
        <f t="shared" si="5"/>
        <v>49.81812293</v>
      </c>
      <c r="M229" s="4">
        <f t="shared" si="7"/>
        <v>215629.3789</v>
      </c>
    </row>
    <row r="230" ht="12.0" customHeight="1">
      <c r="A230" s="3" t="s">
        <v>252</v>
      </c>
      <c r="B230" s="4">
        <v>1998.0</v>
      </c>
      <c r="C230" s="4">
        <v>1113.039306640625</v>
      </c>
      <c r="D230" s="4">
        <v>1790.5099988192696</v>
      </c>
      <c r="E230" s="4">
        <f t="shared" si="1"/>
        <v>1000.4</v>
      </c>
      <c r="F230" s="2">
        <v>0.0</v>
      </c>
      <c r="G230" s="2">
        <v>0.0</v>
      </c>
      <c r="H230" s="4">
        <f t="shared" si="6"/>
        <v>229</v>
      </c>
      <c r="I230" s="4">
        <f t="shared" si="3"/>
        <v>76.33333333</v>
      </c>
      <c r="J230" s="4">
        <f t="shared" si="8"/>
        <v>113476.6677</v>
      </c>
      <c r="K230" s="4">
        <f t="shared" si="4"/>
        <v>42.98584419</v>
      </c>
      <c r="L230" s="4">
        <f t="shared" si="5"/>
        <v>50.23179498</v>
      </c>
      <c r="M230" s="4">
        <f t="shared" si="7"/>
        <v>217419.8889</v>
      </c>
    </row>
    <row r="231" ht="12.0" customHeight="1">
      <c r="A231" s="3" t="s">
        <v>253</v>
      </c>
      <c r="B231" s="4">
        <v>1998.0</v>
      </c>
      <c r="C231" s="4">
        <v>1127.4947509765625</v>
      </c>
      <c r="D231" s="4">
        <v>1835.8498973010471</v>
      </c>
      <c r="E231" s="4">
        <f t="shared" si="1"/>
        <v>1000.4</v>
      </c>
      <c r="F231" s="2">
        <v>0.0</v>
      </c>
      <c r="G231" s="2">
        <v>0.0</v>
      </c>
      <c r="H231" s="4">
        <f t="shared" si="6"/>
        <v>230</v>
      </c>
      <c r="I231" s="4">
        <f t="shared" si="3"/>
        <v>76.66666667</v>
      </c>
      <c r="J231" s="4">
        <f t="shared" si="8"/>
        <v>114604.1624</v>
      </c>
      <c r="K231" s="4">
        <f t="shared" si="4"/>
        <v>43.41294797</v>
      </c>
      <c r="L231" s="4">
        <f t="shared" si="5"/>
        <v>50.65594217</v>
      </c>
      <c r="M231" s="4">
        <f t="shared" si="7"/>
        <v>219255.7388</v>
      </c>
    </row>
    <row r="232" ht="12.0" customHeight="1">
      <c r="A232" s="3" t="s">
        <v>254</v>
      </c>
      <c r="B232" s="4">
        <v>1998.0</v>
      </c>
      <c r="C232" s="4">
        <v>1135.26220703125</v>
      </c>
      <c r="D232" s="4">
        <v>1853.1346321778574</v>
      </c>
      <c r="E232" s="4">
        <f t="shared" si="1"/>
        <v>1000.4</v>
      </c>
      <c r="F232" s="2">
        <v>0.0</v>
      </c>
      <c r="G232" s="2">
        <v>0.0</v>
      </c>
      <c r="H232" s="4">
        <f t="shared" si="6"/>
        <v>231</v>
      </c>
      <c r="I232" s="4">
        <f t="shared" si="3"/>
        <v>77</v>
      </c>
      <c r="J232" s="4">
        <f t="shared" si="8"/>
        <v>115739.4246</v>
      </c>
      <c r="K232" s="4">
        <f t="shared" si="4"/>
        <v>43.84299412</v>
      </c>
      <c r="L232" s="4">
        <f t="shared" si="5"/>
        <v>51.08408276</v>
      </c>
      <c r="M232" s="4">
        <f t="shared" si="7"/>
        <v>221108.8734</v>
      </c>
    </row>
    <row r="233" ht="12.0" customHeight="1">
      <c r="A233" s="3" t="s">
        <v>255</v>
      </c>
      <c r="B233" s="4">
        <v>1998.0</v>
      </c>
      <c r="C233" s="4">
        <v>1148.245361328125</v>
      </c>
      <c r="D233" s="4">
        <v>1868.957539456077</v>
      </c>
      <c r="E233" s="4">
        <f t="shared" si="1"/>
        <v>1000.4</v>
      </c>
      <c r="F233" s="2">
        <v>0.0</v>
      </c>
      <c r="G233" s="2">
        <v>0.0</v>
      </c>
      <c r="H233" s="4">
        <f t="shared" si="6"/>
        <v>232</v>
      </c>
      <c r="I233" s="4">
        <f t="shared" si="3"/>
        <v>77.33333333</v>
      </c>
      <c r="J233" s="4">
        <f t="shared" si="8"/>
        <v>116887.67</v>
      </c>
      <c r="K233" s="4">
        <f t="shared" si="4"/>
        <v>44.2779584</v>
      </c>
      <c r="L233" s="4">
        <f t="shared" si="5"/>
        <v>51.515879</v>
      </c>
      <c r="M233" s="4">
        <f t="shared" si="7"/>
        <v>222977.8309</v>
      </c>
    </row>
    <row r="234" ht="12.0" customHeight="1">
      <c r="A234" s="3" t="s">
        <v>256</v>
      </c>
      <c r="B234" s="4">
        <v>1998.0</v>
      </c>
      <c r="C234" s="4">
        <v>1190.6522216796875</v>
      </c>
      <c r="D234" s="4">
        <v>1872.103717087138</v>
      </c>
      <c r="E234" s="4">
        <f t="shared" si="1"/>
        <v>1000.4</v>
      </c>
      <c r="F234" s="2">
        <v>0.0</v>
      </c>
      <c r="G234" s="2">
        <v>0.0</v>
      </c>
      <c r="H234" s="4">
        <f t="shared" si="6"/>
        <v>233</v>
      </c>
      <c r="I234" s="4">
        <f t="shared" si="3"/>
        <v>77.66666667</v>
      </c>
      <c r="J234" s="4">
        <f t="shared" si="8"/>
        <v>118078.3222</v>
      </c>
      <c r="K234" s="4">
        <f t="shared" si="4"/>
        <v>44.72898672</v>
      </c>
      <c r="L234" s="4">
        <f t="shared" si="5"/>
        <v>51.94840213</v>
      </c>
      <c r="M234" s="4">
        <f t="shared" si="7"/>
        <v>224849.9347</v>
      </c>
    </row>
    <row r="235" ht="12.0" customHeight="1">
      <c r="A235" s="3" t="s">
        <v>257</v>
      </c>
      <c r="B235" s="4">
        <v>1998.0</v>
      </c>
      <c r="C235" s="4">
        <v>1201.14013671875</v>
      </c>
      <c r="D235" s="4">
        <v>1877.910828651409</v>
      </c>
      <c r="E235" s="4">
        <f t="shared" si="1"/>
        <v>1000.4</v>
      </c>
      <c r="F235" s="2">
        <v>0.0</v>
      </c>
      <c r="G235" s="2">
        <v>0.0</v>
      </c>
      <c r="H235" s="4">
        <f t="shared" si="6"/>
        <v>234</v>
      </c>
      <c r="I235" s="4">
        <f t="shared" si="3"/>
        <v>78</v>
      </c>
      <c r="J235" s="4">
        <f t="shared" si="8"/>
        <v>119279.4624</v>
      </c>
      <c r="K235" s="4">
        <f t="shared" si="4"/>
        <v>45.18398794</v>
      </c>
      <c r="L235" s="4">
        <f t="shared" si="5"/>
        <v>52.38226691</v>
      </c>
      <c r="M235" s="4">
        <f t="shared" si="7"/>
        <v>226727.8455</v>
      </c>
    </row>
    <row r="236" ht="12.0" customHeight="1">
      <c r="A236" s="3" t="s">
        <v>258</v>
      </c>
      <c r="B236" s="4">
        <v>1998.0</v>
      </c>
      <c r="C236" s="4">
        <v>1204.30029296875</v>
      </c>
      <c r="D236" s="4">
        <v>1926.2589713377677</v>
      </c>
      <c r="E236" s="4">
        <f t="shared" si="1"/>
        <v>1000.4</v>
      </c>
      <c r="F236" s="2">
        <v>0.0</v>
      </c>
      <c r="G236" s="2">
        <v>0.0</v>
      </c>
      <c r="H236" s="4">
        <f t="shared" si="6"/>
        <v>235</v>
      </c>
      <c r="I236" s="4">
        <f t="shared" si="3"/>
        <v>78.33333333</v>
      </c>
      <c r="J236" s="4">
        <f t="shared" si="8"/>
        <v>120483.7627</v>
      </c>
      <c r="K236" s="4">
        <f t="shared" si="4"/>
        <v>45.64018626</v>
      </c>
      <c r="L236" s="4">
        <f t="shared" si="5"/>
        <v>52.82730184</v>
      </c>
      <c r="M236" s="4">
        <f t="shared" si="7"/>
        <v>228654.1045</v>
      </c>
    </row>
    <row r="237" ht="12.0" customHeight="1">
      <c r="A237" s="3" t="s">
        <v>259</v>
      </c>
      <c r="B237" s="4">
        <v>1998.0</v>
      </c>
      <c r="C237" s="4">
        <v>1209.614501953125</v>
      </c>
      <c r="D237" s="4">
        <v>1927.7316583359573</v>
      </c>
      <c r="E237" s="4">
        <f t="shared" si="1"/>
        <v>1000.4</v>
      </c>
      <c r="F237" s="2">
        <v>0.0</v>
      </c>
      <c r="G237" s="2">
        <v>0.0</v>
      </c>
      <c r="H237" s="4">
        <f t="shared" si="6"/>
        <v>236</v>
      </c>
      <c r="I237" s="4">
        <f t="shared" si="3"/>
        <v>78.66666667</v>
      </c>
      <c r="J237" s="4">
        <f t="shared" si="8"/>
        <v>121693.3772</v>
      </c>
      <c r="K237" s="4">
        <f t="shared" si="4"/>
        <v>46.09839764</v>
      </c>
      <c r="L237" s="4">
        <f t="shared" si="5"/>
        <v>53.27267702</v>
      </c>
      <c r="M237" s="4">
        <f t="shared" si="7"/>
        <v>230581.8361</v>
      </c>
    </row>
    <row r="238" ht="12.0" customHeight="1">
      <c r="A238" s="3" t="s">
        <v>260</v>
      </c>
      <c r="B238" s="4">
        <v>1998.0</v>
      </c>
      <c r="C238" s="4">
        <v>1212.3787841796873</v>
      </c>
      <c r="D238" s="4">
        <v>1953.6179902737329</v>
      </c>
      <c r="E238" s="4">
        <f t="shared" si="1"/>
        <v>1000.4</v>
      </c>
      <c r="F238" s="2">
        <v>0.0</v>
      </c>
      <c r="G238" s="2">
        <v>0.0</v>
      </c>
      <c r="H238" s="4">
        <f t="shared" si="6"/>
        <v>237</v>
      </c>
      <c r="I238" s="4">
        <f t="shared" si="3"/>
        <v>79</v>
      </c>
      <c r="J238" s="4">
        <f t="shared" si="8"/>
        <v>122905.7559</v>
      </c>
      <c r="K238" s="4">
        <f t="shared" si="4"/>
        <v>46.55765615</v>
      </c>
      <c r="L238" s="4">
        <f t="shared" si="5"/>
        <v>53.72403287</v>
      </c>
      <c r="M238" s="4">
        <f t="shared" si="7"/>
        <v>232535.4541</v>
      </c>
    </row>
    <row r="239" ht="12.0" customHeight="1">
      <c r="A239" s="3" t="s">
        <v>261</v>
      </c>
      <c r="B239" s="4">
        <v>1998.0</v>
      </c>
      <c r="C239" s="4">
        <v>1224.138916015625</v>
      </c>
      <c r="D239" s="4">
        <v>1979.9072630913493</v>
      </c>
      <c r="E239" s="4">
        <f t="shared" si="1"/>
        <v>1000.4</v>
      </c>
      <c r="F239" s="2">
        <v>0.0</v>
      </c>
      <c r="G239" s="2">
        <v>0.0</v>
      </c>
      <c r="H239" s="4">
        <f t="shared" si="6"/>
        <v>238</v>
      </c>
      <c r="I239" s="4">
        <f t="shared" si="3"/>
        <v>79.33333333</v>
      </c>
      <c r="J239" s="4">
        <f t="shared" si="8"/>
        <v>124129.8949</v>
      </c>
      <c r="K239" s="4">
        <f t="shared" si="4"/>
        <v>47.02136949</v>
      </c>
      <c r="L239" s="4">
        <f t="shared" si="5"/>
        <v>54.18146248</v>
      </c>
      <c r="M239" s="4">
        <f t="shared" si="7"/>
        <v>234515.3614</v>
      </c>
    </row>
    <row r="240" ht="12.0" customHeight="1">
      <c r="A240" s="3" t="s">
        <v>262</v>
      </c>
      <c r="B240" s="4">
        <v>1998.0</v>
      </c>
      <c r="C240" s="4">
        <v>1236.0980224609375</v>
      </c>
      <c r="D240" s="4">
        <v>1981.659627258147</v>
      </c>
      <c r="E240" s="4">
        <f t="shared" si="1"/>
        <v>1000.4</v>
      </c>
      <c r="F240" s="2">
        <v>0.0</v>
      </c>
      <c r="G240" s="2">
        <v>0.0</v>
      </c>
      <c r="H240" s="4">
        <f t="shared" si="6"/>
        <v>239</v>
      </c>
      <c r="I240" s="4">
        <f t="shared" si="3"/>
        <v>79.66666667</v>
      </c>
      <c r="J240" s="4">
        <f t="shared" si="8"/>
        <v>125365.9929</v>
      </c>
      <c r="K240" s="4">
        <f t="shared" si="4"/>
        <v>47.48961303</v>
      </c>
      <c r="L240" s="4">
        <f t="shared" si="5"/>
        <v>54.63929695</v>
      </c>
      <c r="M240" s="4">
        <f t="shared" si="7"/>
        <v>236497.021</v>
      </c>
    </row>
    <row r="241" ht="12.0" customHeight="1">
      <c r="A241" s="3" t="s">
        <v>263</v>
      </c>
      <c r="B241" s="4">
        <v>1998.0</v>
      </c>
      <c r="C241" s="4">
        <v>1240.715576171875</v>
      </c>
      <c r="D241" s="4">
        <v>1982.0345623179708</v>
      </c>
      <c r="E241" s="4">
        <f t="shared" si="1"/>
        <v>1000.4</v>
      </c>
      <c r="F241" s="2">
        <v>0.0</v>
      </c>
      <c r="G241" s="2">
        <v>0.0</v>
      </c>
      <c r="H241" s="4">
        <f t="shared" si="6"/>
        <v>240</v>
      </c>
      <c r="I241" s="4">
        <f t="shared" si="3"/>
        <v>80</v>
      </c>
      <c r="J241" s="4">
        <f t="shared" si="8"/>
        <v>126606.7085</v>
      </c>
      <c r="K241" s="4">
        <f t="shared" si="4"/>
        <v>47.95960574</v>
      </c>
      <c r="L241" s="4">
        <f t="shared" si="5"/>
        <v>55.09721805</v>
      </c>
      <c r="M241" s="4">
        <f t="shared" si="7"/>
        <v>238479.0556</v>
      </c>
    </row>
    <row r="242" ht="12.0" customHeight="1">
      <c r="A242" s="3" t="s">
        <v>264</v>
      </c>
      <c r="B242" s="4">
        <v>1998.0</v>
      </c>
      <c r="C242" s="4">
        <v>1242.8197021484375</v>
      </c>
      <c r="D242" s="4">
        <v>2012.805147369923</v>
      </c>
      <c r="E242" s="4">
        <f t="shared" si="1"/>
        <v>1000.4</v>
      </c>
      <c r="F242" s="2">
        <v>0.0</v>
      </c>
      <c r="G242" s="2">
        <v>0.0</v>
      </c>
      <c r="H242" s="4">
        <f t="shared" si="6"/>
        <v>241</v>
      </c>
      <c r="I242" s="4">
        <f t="shared" si="3"/>
        <v>80.33333333</v>
      </c>
      <c r="J242" s="4">
        <f t="shared" si="8"/>
        <v>127849.5282</v>
      </c>
      <c r="K242" s="4">
        <f t="shared" si="4"/>
        <v>48.43039551</v>
      </c>
      <c r="L242" s="4">
        <f t="shared" si="5"/>
        <v>55.56224825</v>
      </c>
      <c r="M242" s="4">
        <f t="shared" si="7"/>
        <v>240491.8607</v>
      </c>
    </row>
    <row r="243" ht="12.0" customHeight="1">
      <c r="A243" s="3" t="s">
        <v>265</v>
      </c>
      <c r="B243" s="4">
        <v>1998.0</v>
      </c>
      <c r="C243" s="4">
        <v>1244.07861328125</v>
      </c>
      <c r="D243" s="4">
        <v>2019.620277939035</v>
      </c>
      <c r="E243" s="4">
        <f t="shared" si="1"/>
        <v>1000.4</v>
      </c>
      <c r="F243" s="2">
        <v>0.0</v>
      </c>
      <c r="G243" s="2">
        <v>0.0</v>
      </c>
      <c r="H243" s="4">
        <f t="shared" si="6"/>
        <v>242</v>
      </c>
      <c r="I243" s="4">
        <f t="shared" si="3"/>
        <v>80.66666667</v>
      </c>
      <c r="J243" s="4">
        <f t="shared" si="8"/>
        <v>129093.6068</v>
      </c>
      <c r="K243" s="4">
        <f t="shared" si="4"/>
        <v>48.90166216</v>
      </c>
      <c r="L243" s="4">
        <f t="shared" si="5"/>
        <v>56.028853</v>
      </c>
      <c r="M243" s="4">
        <f t="shared" si="7"/>
        <v>242511.481</v>
      </c>
    </row>
    <row r="244" ht="12.0" customHeight="1">
      <c r="A244" s="3" t="s">
        <v>266</v>
      </c>
      <c r="B244" s="4">
        <v>1998.0</v>
      </c>
      <c r="C244" s="4">
        <v>1325.6287841796875</v>
      </c>
      <c r="D244" s="4">
        <v>2034.2518900297152</v>
      </c>
      <c r="E244" s="4">
        <f t="shared" si="1"/>
        <v>1000.4</v>
      </c>
      <c r="F244" s="2">
        <v>0.0</v>
      </c>
      <c r="G244" s="2">
        <v>0.0</v>
      </c>
      <c r="H244" s="4">
        <f t="shared" si="6"/>
        <v>243</v>
      </c>
      <c r="I244" s="4">
        <f t="shared" si="3"/>
        <v>81</v>
      </c>
      <c r="J244" s="4">
        <f t="shared" si="8"/>
        <v>130419.2356</v>
      </c>
      <c r="K244" s="4">
        <f t="shared" si="4"/>
        <v>49.40382066</v>
      </c>
      <c r="L244" s="4">
        <f t="shared" si="5"/>
        <v>56.49883817</v>
      </c>
      <c r="M244" s="4">
        <f t="shared" si="7"/>
        <v>244545.7329</v>
      </c>
    </row>
    <row r="245" ht="12.0" customHeight="1">
      <c r="A245" s="3" t="s">
        <v>267</v>
      </c>
      <c r="B245" s="4">
        <v>1998.0</v>
      </c>
      <c r="C245" s="4">
        <v>1327.61181640625</v>
      </c>
      <c r="D245" s="4">
        <v>2067.498799221702</v>
      </c>
      <c r="E245" s="4">
        <f t="shared" si="1"/>
        <v>1000.4</v>
      </c>
      <c r="F245" s="2">
        <v>0.0</v>
      </c>
      <c r="G245" s="2">
        <v>0.0</v>
      </c>
      <c r="H245" s="4">
        <f t="shared" si="6"/>
        <v>244</v>
      </c>
      <c r="I245" s="4">
        <f t="shared" si="3"/>
        <v>81.33333333</v>
      </c>
      <c r="J245" s="4">
        <f t="shared" si="8"/>
        <v>131746.8474</v>
      </c>
      <c r="K245" s="4">
        <f t="shared" si="4"/>
        <v>49.90673034</v>
      </c>
      <c r="L245" s="4">
        <f t="shared" si="5"/>
        <v>56.97650457</v>
      </c>
      <c r="M245" s="4">
        <f t="shared" si="7"/>
        <v>246613.2317</v>
      </c>
    </row>
    <row r="246" ht="12.0" customHeight="1">
      <c r="A246" s="3" t="s">
        <v>268</v>
      </c>
      <c r="B246" s="4">
        <v>1998.0</v>
      </c>
      <c r="C246" s="4">
        <v>1340.6573486328125</v>
      </c>
      <c r="D246" s="4">
        <v>2074.4282392602727</v>
      </c>
      <c r="E246" s="4">
        <f t="shared" si="1"/>
        <v>1000.4</v>
      </c>
      <c r="F246" s="2">
        <v>0.0</v>
      </c>
      <c r="G246" s="2">
        <v>0.0</v>
      </c>
      <c r="H246" s="4">
        <f t="shared" si="6"/>
        <v>245</v>
      </c>
      <c r="I246" s="4">
        <f t="shared" si="3"/>
        <v>81.66666667</v>
      </c>
      <c r="J246" s="4">
        <f t="shared" si="8"/>
        <v>133087.5047</v>
      </c>
      <c r="K246" s="4">
        <f t="shared" si="4"/>
        <v>50.41458177</v>
      </c>
      <c r="L246" s="4">
        <f t="shared" si="5"/>
        <v>57.45577192</v>
      </c>
      <c r="M246" s="4">
        <f t="shared" si="7"/>
        <v>248687.6599</v>
      </c>
    </row>
    <row r="247" ht="12.0" customHeight="1">
      <c r="A247" s="3" t="s">
        <v>269</v>
      </c>
      <c r="B247" s="4">
        <v>1998.0</v>
      </c>
      <c r="C247" s="4">
        <v>1344.434326171875</v>
      </c>
      <c r="D247" s="4">
        <v>2082.4794362257953</v>
      </c>
      <c r="E247" s="4">
        <f t="shared" si="1"/>
        <v>1000.4</v>
      </c>
      <c r="F247" s="2">
        <v>0.0</v>
      </c>
      <c r="G247" s="2">
        <v>0.0</v>
      </c>
      <c r="H247" s="4">
        <f t="shared" si="6"/>
        <v>246</v>
      </c>
      <c r="I247" s="4">
        <f t="shared" si="3"/>
        <v>82</v>
      </c>
      <c r="J247" s="4">
        <f t="shared" si="8"/>
        <v>134431.939</v>
      </c>
      <c r="K247" s="4">
        <f t="shared" si="4"/>
        <v>50.92386394</v>
      </c>
      <c r="L247" s="4">
        <f t="shared" si="5"/>
        <v>57.93689938</v>
      </c>
      <c r="M247" s="4">
        <f t="shared" si="7"/>
        <v>250770.1394</v>
      </c>
    </row>
    <row r="248" ht="12.0" customHeight="1">
      <c r="A248" s="3" t="s">
        <v>270</v>
      </c>
      <c r="B248" s="4">
        <v>1998.0</v>
      </c>
      <c r="C248" s="4">
        <v>1356.1905517578125</v>
      </c>
      <c r="D248" s="4">
        <v>2092.1835481196867</v>
      </c>
      <c r="E248" s="4">
        <f t="shared" si="1"/>
        <v>1000.4</v>
      </c>
      <c r="F248" s="2">
        <v>0.0</v>
      </c>
      <c r="G248" s="2">
        <v>0.0</v>
      </c>
      <c r="H248" s="4">
        <f t="shared" si="6"/>
        <v>247</v>
      </c>
      <c r="I248" s="4">
        <f t="shared" si="3"/>
        <v>82.33333333</v>
      </c>
      <c r="J248" s="4">
        <f t="shared" si="8"/>
        <v>135788.1296</v>
      </c>
      <c r="K248" s="4">
        <f t="shared" si="4"/>
        <v>51.43759947</v>
      </c>
      <c r="L248" s="4">
        <f t="shared" si="5"/>
        <v>58.42026885</v>
      </c>
      <c r="M248" s="4">
        <f t="shared" si="7"/>
        <v>252862.3229</v>
      </c>
    </row>
    <row r="249" ht="12.0" customHeight="1">
      <c r="A249" s="3" t="s">
        <v>271</v>
      </c>
      <c r="B249" s="4">
        <v>1998.0</v>
      </c>
      <c r="C249" s="4">
        <v>1387.65966796875</v>
      </c>
      <c r="D249" s="4">
        <v>2122.691792939232</v>
      </c>
      <c r="E249" s="4">
        <f t="shared" si="1"/>
        <v>1000.4</v>
      </c>
      <c r="F249" s="2">
        <v>0.0</v>
      </c>
      <c r="G249" s="2">
        <v>0.0</v>
      </c>
      <c r="H249" s="4">
        <f t="shared" si="6"/>
        <v>248</v>
      </c>
      <c r="I249" s="4">
        <f t="shared" si="3"/>
        <v>82.66666667</v>
      </c>
      <c r="J249" s="4">
        <f t="shared" si="8"/>
        <v>137175.7893</v>
      </c>
      <c r="K249" s="4">
        <f t="shared" si="4"/>
        <v>51.96325575</v>
      </c>
      <c r="L249" s="4">
        <f t="shared" si="5"/>
        <v>58.91068681</v>
      </c>
      <c r="M249" s="4">
        <f t="shared" si="7"/>
        <v>254985.0147</v>
      </c>
    </row>
    <row r="250" ht="12.0" customHeight="1">
      <c r="A250" s="3" t="s">
        <v>272</v>
      </c>
      <c r="B250" s="4">
        <v>1998.0</v>
      </c>
      <c r="C250" s="4">
        <v>1397.40625</v>
      </c>
      <c r="D250" s="4">
        <v>2128.8189710179868</v>
      </c>
      <c r="E250" s="4">
        <f t="shared" si="1"/>
        <v>1000.4</v>
      </c>
      <c r="F250" s="2">
        <v>0.0</v>
      </c>
      <c r="G250" s="2">
        <v>0.0</v>
      </c>
      <c r="H250" s="4">
        <f t="shared" si="6"/>
        <v>249</v>
      </c>
      <c r="I250" s="4">
        <f t="shared" si="3"/>
        <v>83</v>
      </c>
      <c r="J250" s="4">
        <f t="shared" si="8"/>
        <v>138573.1955</v>
      </c>
      <c r="K250" s="4">
        <f t="shared" si="4"/>
        <v>52.4926041</v>
      </c>
      <c r="L250" s="4">
        <f t="shared" si="5"/>
        <v>59.40252037</v>
      </c>
      <c r="M250" s="4">
        <f t="shared" si="7"/>
        <v>257113.8337</v>
      </c>
    </row>
    <row r="251" ht="12.0" customHeight="1">
      <c r="A251" s="3" t="s">
        <v>273</v>
      </c>
      <c r="B251" s="4">
        <v>1998.0</v>
      </c>
      <c r="C251" s="4">
        <v>1399.263671875</v>
      </c>
      <c r="D251" s="4">
        <v>2133.80876987563</v>
      </c>
      <c r="E251" s="4">
        <f t="shared" si="1"/>
        <v>1000.4</v>
      </c>
      <c r="F251" s="2">
        <v>0.0</v>
      </c>
      <c r="G251" s="2">
        <v>0.0</v>
      </c>
      <c r="H251" s="4">
        <f t="shared" si="6"/>
        <v>250</v>
      </c>
      <c r="I251" s="4">
        <f t="shared" si="3"/>
        <v>83.33333333</v>
      </c>
      <c r="J251" s="4">
        <f t="shared" si="8"/>
        <v>139972.4592</v>
      </c>
      <c r="K251" s="4">
        <f t="shared" si="4"/>
        <v>53.02265606</v>
      </c>
      <c r="L251" s="4">
        <f t="shared" si="5"/>
        <v>59.89550675</v>
      </c>
      <c r="M251" s="4">
        <f t="shared" si="7"/>
        <v>259247.6424</v>
      </c>
    </row>
    <row r="252" ht="12.0" customHeight="1">
      <c r="A252" s="3" t="s">
        <v>274</v>
      </c>
      <c r="B252" s="4">
        <v>1998.0</v>
      </c>
      <c r="C252" s="4">
        <v>1405.9249267578125</v>
      </c>
      <c r="D252" s="4">
        <v>2181.8920956244096</v>
      </c>
      <c r="E252" s="4">
        <f t="shared" si="1"/>
        <v>1000.4</v>
      </c>
      <c r="F252" s="2">
        <v>0.0</v>
      </c>
      <c r="G252" s="2">
        <v>0.0</v>
      </c>
      <c r="H252" s="4">
        <f t="shared" si="6"/>
        <v>251</v>
      </c>
      <c r="I252" s="4">
        <f t="shared" si="3"/>
        <v>83.66666667</v>
      </c>
      <c r="J252" s="4">
        <f t="shared" si="8"/>
        <v>141378.3841</v>
      </c>
      <c r="K252" s="4">
        <f t="shared" si="4"/>
        <v>53.55523136</v>
      </c>
      <c r="L252" s="4">
        <f t="shared" si="5"/>
        <v>60.39960211</v>
      </c>
      <c r="M252" s="4">
        <f t="shared" si="7"/>
        <v>261429.5345</v>
      </c>
    </row>
    <row r="253" ht="12.0" customHeight="1">
      <c r="A253" s="3" t="s">
        <v>275</v>
      </c>
      <c r="B253" s="4">
        <v>1998.0</v>
      </c>
      <c r="C253" s="4">
        <v>1409.536376953125</v>
      </c>
      <c r="D253" s="4">
        <v>2188.9086013755514</v>
      </c>
      <c r="E253" s="4">
        <f t="shared" si="1"/>
        <v>1000.4</v>
      </c>
      <c r="F253" s="2">
        <v>0.0</v>
      </c>
      <c r="G253" s="2">
        <v>0.0</v>
      </c>
      <c r="H253" s="4">
        <f t="shared" si="6"/>
        <v>252</v>
      </c>
      <c r="I253" s="4">
        <f t="shared" si="3"/>
        <v>84</v>
      </c>
      <c r="J253" s="4">
        <f t="shared" si="8"/>
        <v>142787.9205</v>
      </c>
      <c r="K253" s="4">
        <f t="shared" si="4"/>
        <v>54.0891747</v>
      </c>
      <c r="L253" s="4">
        <f t="shared" si="5"/>
        <v>60.90531853</v>
      </c>
      <c r="M253" s="4">
        <f t="shared" si="7"/>
        <v>263618.4431</v>
      </c>
    </row>
    <row r="254" ht="12.0" customHeight="1">
      <c r="A254" s="3" t="s">
        <v>276</v>
      </c>
      <c r="B254" s="4">
        <v>1998.0</v>
      </c>
      <c r="C254" s="4">
        <v>1415.0566406249998</v>
      </c>
      <c r="D254" s="4">
        <v>2238.0513853904285</v>
      </c>
      <c r="E254" s="4">
        <f t="shared" si="1"/>
        <v>1000.4</v>
      </c>
      <c r="F254" s="2">
        <v>0.0</v>
      </c>
      <c r="G254" s="2">
        <v>0.0</v>
      </c>
      <c r="H254" s="4">
        <f t="shared" si="6"/>
        <v>253</v>
      </c>
      <c r="I254" s="4">
        <f t="shared" si="3"/>
        <v>84.33333333</v>
      </c>
      <c r="J254" s="4">
        <f t="shared" si="8"/>
        <v>144202.9771</v>
      </c>
      <c r="K254" s="4">
        <f t="shared" si="4"/>
        <v>54.62520916</v>
      </c>
      <c r="L254" s="4">
        <f t="shared" si="5"/>
        <v>61.4223887</v>
      </c>
      <c r="M254" s="4">
        <f t="shared" si="7"/>
        <v>265856.4945</v>
      </c>
    </row>
    <row r="255" ht="12.0" customHeight="1">
      <c r="A255" s="3" t="s">
        <v>277</v>
      </c>
      <c r="B255" s="4">
        <v>1998.0</v>
      </c>
      <c r="C255" s="4">
        <v>1464.54931640625</v>
      </c>
      <c r="D255" s="4">
        <v>2341.2556898909793</v>
      </c>
      <c r="E255" s="4">
        <f t="shared" si="1"/>
        <v>1000.4</v>
      </c>
      <c r="F255" s="2">
        <v>0.0</v>
      </c>
      <c r="G255" s="2">
        <v>0.0</v>
      </c>
      <c r="H255" s="4">
        <f t="shared" si="6"/>
        <v>254</v>
      </c>
      <c r="I255" s="4">
        <f t="shared" si="3"/>
        <v>84.66666667</v>
      </c>
      <c r="J255" s="4">
        <f t="shared" si="8"/>
        <v>145667.5265</v>
      </c>
      <c r="K255" s="4">
        <f t="shared" si="4"/>
        <v>55.17999183</v>
      </c>
      <c r="L255" s="4">
        <f t="shared" si="5"/>
        <v>61.96330276</v>
      </c>
      <c r="M255" s="4">
        <f t="shared" si="7"/>
        <v>268197.7502</v>
      </c>
    </row>
    <row r="256" ht="12.0" customHeight="1">
      <c r="A256" s="3" t="s">
        <v>278</v>
      </c>
      <c r="B256" s="4">
        <v>1998.0</v>
      </c>
      <c r="C256" s="4">
        <v>1481.5599365234375</v>
      </c>
      <c r="D256" s="4">
        <v>2386.9068911612485</v>
      </c>
      <c r="E256" s="4">
        <f t="shared" si="1"/>
        <v>1000.4</v>
      </c>
      <c r="F256" s="2">
        <v>0.0</v>
      </c>
      <c r="G256" s="2">
        <v>0.0</v>
      </c>
      <c r="H256" s="4">
        <f t="shared" si="6"/>
        <v>255</v>
      </c>
      <c r="I256" s="4">
        <f t="shared" si="3"/>
        <v>85</v>
      </c>
      <c r="J256" s="4">
        <f t="shared" si="8"/>
        <v>147149.0864</v>
      </c>
      <c r="K256" s="4">
        <f t="shared" si="4"/>
        <v>55.74121825</v>
      </c>
      <c r="L256" s="4">
        <f t="shared" si="5"/>
        <v>62.51476389</v>
      </c>
      <c r="M256" s="4">
        <f t="shared" si="7"/>
        <v>270584.6571</v>
      </c>
    </row>
    <row r="257" ht="12.0" customHeight="1">
      <c r="A257" s="3" t="s">
        <v>279</v>
      </c>
      <c r="B257" s="4">
        <v>1998.0</v>
      </c>
      <c r="C257" s="4">
        <v>1498.318115234375</v>
      </c>
      <c r="D257" s="4">
        <v>2390.4125720737566</v>
      </c>
      <c r="E257" s="4">
        <f t="shared" si="1"/>
        <v>1000.4</v>
      </c>
      <c r="F257" s="2">
        <v>0.0</v>
      </c>
      <c r="G257" s="2">
        <v>0.0</v>
      </c>
      <c r="H257" s="4">
        <f t="shared" si="6"/>
        <v>256</v>
      </c>
      <c r="I257" s="4">
        <f t="shared" si="3"/>
        <v>85.33333333</v>
      </c>
      <c r="J257" s="4">
        <f t="shared" si="8"/>
        <v>148647.4045</v>
      </c>
      <c r="K257" s="4">
        <f t="shared" si="4"/>
        <v>56.30879281</v>
      </c>
      <c r="L257" s="4">
        <f t="shared" si="5"/>
        <v>63.06703496</v>
      </c>
      <c r="M257" s="4">
        <f t="shared" si="7"/>
        <v>272975.0697</v>
      </c>
    </row>
    <row r="258" ht="12.0" customHeight="1">
      <c r="A258" s="3" t="s">
        <v>280</v>
      </c>
      <c r="B258" s="4">
        <v>1998.0</v>
      </c>
      <c r="C258" s="4">
        <v>1506.2076416015623</v>
      </c>
      <c r="D258" s="4">
        <v>2410.3349979583204</v>
      </c>
      <c r="E258" s="4">
        <f t="shared" si="1"/>
        <v>1000.4</v>
      </c>
      <c r="F258" s="2">
        <v>0.0</v>
      </c>
      <c r="G258" s="2">
        <v>0.0</v>
      </c>
      <c r="H258" s="4">
        <f t="shared" si="6"/>
        <v>257</v>
      </c>
      <c r="I258" s="4">
        <f t="shared" si="3"/>
        <v>85.66666667</v>
      </c>
      <c r="J258" s="4">
        <f t="shared" si="8"/>
        <v>150153.6121</v>
      </c>
      <c r="K258" s="4">
        <f t="shared" si="4"/>
        <v>56.87935598</v>
      </c>
      <c r="L258" s="4">
        <f t="shared" si="5"/>
        <v>63.62390883</v>
      </c>
      <c r="M258" s="4">
        <f t="shared" si="7"/>
        <v>275385.4047</v>
      </c>
    </row>
    <row r="259" ht="12.0" customHeight="1">
      <c r="A259" s="3" t="s">
        <v>281</v>
      </c>
      <c r="B259" s="4">
        <v>1998.0</v>
      </c>
      <c r="C259" s="4">
        <v>1507.5750732421875</v>
      </c>
      <c r="D259" s="4">
        <v>2444.1993688011653</v>
      </c>
      <c r="E259" s="4">
        <f t="shared" si="1"/>
        <v>1000.4</v>
      </c>
      <c r="F259" s="2">
        <v>0.0</v>
      </c>
      <c r="G259" s="2">
        <v>0.0</v>
      </c>
      <c r="H259" s="4">
        <f t="shared" si="6"/>
        <v>258</v>
      </c>
      <c r="I259" s="4">
        <f t="shared" si="3"/>
        <v>86</v>
      </c>
      <c r="J259" s="4">
        <f t="shared" si="8"/>
        <v>151661.1872</v>
      </c>
      <c r="K259" s="4">
        <f t="shared" si="4"/>
        <v>57.45043714</v>
      </c>
      <c r="L259" s="4">
        <f t="shared" si="5"/>
        <v>64.18860657</v>
      </c>
      <c r="M259" s="4">
        <f t="shared" si="7"/>
        <v>277829.604</v>
      </c>
    </row>
    <row r="260" ht="12.0" customHeight="1">
      <c r="A260" s="3" t="s">
        <v>282</v>
      </c>
      <c r="B260" s="4">
        <v>1998.0</v>
      </c>
      <c r="C260" s="4">
        <v>1517.7730712890625</v>
      </c>
      <c r="D260" s="4">
        <v>2496.309817158966</v>
      </c>
      <c r="E260" s="4">
        <f t="shared" si="1"/>
        <v>1000.4</v>
      </c>
      <c r="F260" s="2">
        <v>0.0</v>
      </c>
      <c r="G260" s="2">
        <v>0.0</v>
      </c>
      <c r="H260" s="4">
        <f t="shared" si="6"/>
        <v>259</v>
      </c>
      <c r="I260" s="4">
        <f t="shared" si="3"/>
        <v>86.33333333</v>
      </c>
      <c r="J260" s="4">
        <f t="shared" si="8"/>
        <v>153178.9603</v>
      </c>
      <c r="K260" s="4">
        <f t="shared" si="4"/>
        <v>58.02538138</v>
      </c>
      <c r="L260" s="4">
        <f t="shared" si="5"/>
        <v>64.7653437</v>
      </c>
      <c r="M260" s="4">
        <f t="shared" si="7"/>
        <v>280325.9139</v>
      </c>
    </row>
    <row r="261" ht="12.0" customHeight="1">
      <c r="A261" s="3" t="s">
        <v>283</v>
      </c>
      <c r="B261" s="4">
        <v>1998.0</v>
      </c>
      <c r="C261" s="4">
        <v>1546.6373291015625</v>
      </c>
      <c r="D261" s="4">
        <v>2506.575950611028</v>
      </c>
      <c r="E261" s="4">
        <f t="shared" si="1"/>
        <v>1000.4</v>
      </c>
      <c r="F261" s="2">
        <v>0.0</v>
      </c>
      <c r="G261" s="2">
        <v>0.0</v>
      </c>
      <c r="H261" s="4">
        <f t="shared" si="6"/>
        <v>260</v>
      </c>
      <c r="I261" s="4">
        <f t="shared" si="3"/>
        <v>86.66666667</v>
      </c>
      <c r="J261" s="4">
        <f t="shared" si="8"/>
        <v>154725.5976</v>
      </c>
      <c r="K261" s="4">
        <f t="shared" si="4"/>
        <v>58.61125963</v>
      </c>
      <c r="L261" s="4">
        <f t="shared" si="5"/>
        <v>65.34445268</v>
      </c>
      <c r="M261" s="4">
        <f t="shared" si="7"/>
        <v>282832.4898</v>
      </c>
    </row>
    <row r="262" ht="12.0" customHeight="1">
      <c r="A262" s="3" t="s">
        <v>284</v>
      </c>
      <c r="B262" s="4">
        <v>1998.0</v>
      </c>
      <c r="C262" s="4">
        <v>1549.646728515625</v>
      </c>
      <c r="D262" s="4">
        <v>2515.1598297042274</v>
      </c>
      <c r="E262" s="4">
        <f t="shared" si="1"/>
        <v>1000.4</v>
      </c>
      <c r="F262" s="2">
        <v>0.0</v>
      </c>
      <c r="G262" s="2">
        <v>0.0</v>
      </c>
      <c r="H262" s="4">
        <f t="shared" si="6"/>
        <v>261</v>
      </c>
      <c r="I262" s="4">
        <f t="shared" si="3"/>
        <v>87</v>
      </c>
      <c r="J262" s="4">
        <f t="shared" si="8"/>
        <v>156275.2443</v>
      </c>
      <c r="K262" s="4">
        <f t="shared" si="4"/>
        <v>59.19827786</v>
      </c>
      <c r="L262" s="4">
        <f t="shared" si="5"/>
        <v>65.92554484</v>
      </c>
      <c r="M262" s="4">
        <f t="shared" si="7"/>
        <v>285347.6496</v>
      </c>
    </row>
    <row r="263" ht="12.0" customHeight="1">
      <c r="A263" s="3" t="s">
        <v>285</v>
      </c>
      <c r="B263" s="4">
        <v>1998.0</v>
      </c>
      <c r="C263" s="4">
        <v>1550.548095703125</v>
      </c>
      <c r="D263" s="4">
        <v>2540.6556042880197</v>
      </c>
      <c r="E263" s="4">
        <f t="shared" si="1"/>
        <v>1000.4</v>
      </c>
      <c r="F263" s="2">
        <v>0.0</v>
      </c>
      <c r="G263" s="2">
        <v>0.0</v>
      </c>
      <c r="H263" s="4">
        <f t="shared" si="6"/>
        <v>262</v>
      </c>
      <c r="I263" s="4">
        <f t="shared" si="3"/>
        <v>87.33333333</v>
      </c>
      <c r="J263" s="4">
        <f t="shared" si="8"/>
        <v>157825.7924</v>
      </c>
      <c r="K263" s="4">
        <f t="shared" si="4"/>
        <v>59.78563754</v>
      </c>
      <c r="L263" s="4">
        <f t="shared" si="5"/>
        <v>66.51252744</v>
      </c>
      <c r="M263" s="4">
        <f t="shared" si="7"/>
        <v>287888.3052</v>
      </c>
    </row>
    <row r="264" ht="12.0" customHeight="1">
      <c r="A264" s="3" t="s">
        <v>286</v>
      </c>
      <c r="B264" s="4">
        <v>1998.0</v>
      </c>
      <c r="C264" s="4">
        <v>1564.5986328125</v>
      </c>
      <c r="D264" s="4">
        <v>2556.7050348315493</v>
      </c>
      <c r="E264" s="4">
        <f t="shared" si="1"/>
        <v>1000.4</v>
      </c>
      <c r="F264" s="2">
        <v>0.0</v>
      </c>
      <c r="G264" s="2">
        <v>0.0</v>
      </c>
      <c r="H264" s="4">
        <f t="shared" si="6"/>
        <v>263</v>
      </c>
      <c r="I264" s="4">
        <f t="shared" si="3"/>
        <v>87.66666667</v>
      </c>
      <c r="J264" s="4">
        <f t="shared" si="8"/>
        <v>159390.3911</v>
      </c>
      <c r="K264" s="4">
        <f t="shared" si="4"/>
        <v>60.37831967</v>
      </c>
      <c r="L264" s="4">
        <f t="shared" si="5"/>
        <v>67.10321803</v>
      </c>
      <c r="M264" s="4">
        <f t="shared" si="7"/>
        <v>290445.0103</v>
      </c>
    </row>
    <row r="265" ht="12.0" customHeight="1">
      <c r="A265" s="3" t="s">
        <v>287</v>
      </c>
      <c r="B265" s="4">
        <v>1998.0</v>
      </c>
      <c r="C265" s="4">
        <v>1567.2250976562498</v>
      </c>
      <c r="D265" s="4">
        <v>2587.940668908415</v>
      </c>
      <c r="E265" s="4">
        <f t="shared" si="1"/>
        <v>1000.4</v>
      </c>
      <c r="F265" s="2">
        <v>0.0</v>
      </c>
      <c r="G265" s="2">
        <v>0.0</v>
      </c>
      <c r="H265" s="4">
        <f t="shared" si="6"/>
        <v>264</v>
      </c>
      <c r="I265" s="4">
        <f t="shared" si="3"/>
        <v>88</v>
      </c>
      <c r="J265" s="4">
        <f t="shared" si="8"/>
        <v>160957.6162</v>
      </c>
      <c r="K265" s="4">
        <f t="shared" si="4"/>
        <v>60.97199672</v>
      </c>
      <c r="L265" s="4">
        <f t="shared" si="5"/>
        <v>67.70112518</v>
      </c>
      <c r="M265" s="4">
        <f t="shared" si="7"/>
        <v>293032.9509</v>
      </c>
    </row>
    <row r="266" ht="12.0" customHeight="1">
      <c r="A266" s="3" t="s">
        <v>288</v>
      </c>
      <c r="B266" s="4">
        <v>1998.0</v>
      </c>
      <c r="C266" s="4">
        <v>1577.7044677734375</v>
      </c>
      <c r="D266" s="4">
        <v>2618.0520693531566</v>
      </c>
      <c r="E266" s="4">
        <f t="shared" si="1"/>
        <v>1000.4</v>
      </c>
      <c r="F266" s="2">
        <v>0.0</v>
      </c>
      <c r="G266" s="2">
        <v>0.0</v>
      </c>
      <c r="H266" s="4">
        <f t="shared" si="6"/>
        <v>265</v>
      </c>
      <c r="I266" s="4">
        <f t="shared" si="3"/>
        <v>88.33333333</v>
      </c>
      <c r="J266" s="4">
        <f t="shared" si="8"/>
        <v>162535.3206</v>
      </c>
      <c r="K266" s="4">
        <f t="shared" si="4"/>
        <v>61.56964344</v>
      </c>
      <c r="L266" s="4">
        <f t="shared" si="5"/>
        <v>68.30598914</v>
      </c>
      <c r="M266" s="4">
        <f t="shared" si="7"/>
        <v>295651.003</v>
      </c>
    </row>
    <row r="267" ht="12.0" customHeight="1">
      <c r="A267" s="3" t="s">
        <v>289</v>
      </c>
      <c r="B267" s="4">
        <v>1998.0</v>
      </c>
      <c r="C267" s="4">
        <v>1608.9936523437498</v>
      </c>
      <c r="D267" s="4">
        <v>2641.945415690924</v>
      </c>
      <c r="E267" s="4">
        <f t="shared" si="1"/>
        <v>1000.4</v>
      </c>
      <c r="F267" s="2">
        <v>0.0</v>
      </c>
      <c r="G267" s="2">
        <v>0.0</v>
      </c>
      <c r="H267" s="4">
        <f t="shared" si="6"/>
        <v>266</v>
      </c>
      <c r="I267" s="4">
        <f t="shared" si="3"/>
        <v>88.66666667</v>
      </c>
      <c r="J267" s="4">
        <f t="shared" si="8"/>
        <v>164144.3143</v>
      </c>
      <c r="K267" s="4">
        <f t="shared" si="4"/>
        <v>62.17914275</v>
      </c>
      <c r="L267" s="4">
        <f t="shared" si="5"/>
        <v>68.91637332</v>
      </c>
      <c r="M267" s="4">
        <f t="shared" si="7"/>
        <v>298292.9484</v>
      </c>
    </row>
    <row r="268" ht="12.0" customHeight="1">
      <c r="A268" s="3" t="s">
        <v>290</v>
      </c>
      <c r="B268" s="4">
        <v>1998.0</v>
      </c>
      <c r="C268" s="4">
        <v>1633.3155517578125</v>
      </c>
      <c r="D268" s="4">
        <v>2644.6377847282356</v>
      </c>
      <c r="E268" s="4">
        <f t="shared" si="1"/>
        <v>1000.4</v>
      </c>
      <c r="F268" s="2">
        <v>0.0</v>
      </c>
      <c r="G268" s="2">
        <v>0.0</v>
      </c>
      <c r="H268" s="4">
        <f t="shared" si="6"/>
        <v>267</v>
      </c>
      <c r="I268" s="4">
        <f t="shared" si="3"/>
        <v>89</v>
      </c>
      <c r="J268" s="4">
        <f t="shared" si="8"/>
        <v>165777.6298</v>
      </c>
      <c r="K268" s="4">
        <f t="shared" si="4"/>
        <v>62.79785538</v>
      </c>
      <c r="L268" s="4">
        <f t="shared" si="5"/>
        <v>69.52737953</v>
      </c>
      <c r="M268" s="4">
        <f t="shared" si="7"/>
        <v>300937.5862</v>
      </c>
    </row>
    <row r="269" ht="12.0" customHeight="1">
      <c r="A269" s="3" t="s">
        <v>291</v>
      </c>
      <c r="B269" s="4">
        <v>1998.0</v>
      </c>
      <c r="C269" s="4">
        <v>1650.166259765625</v>
      </c>
      <c r="D269" s="4">
        <v>2668.5511352231583</v>
      </c>
      <c r="E269" s="4">
        <f t="shared" si="1"/>
        <v>1000.4</v>
      </c>
      <c r="F269" s="2">
        <v>0.0</v>
      </c>
      <c r="G269" s="2">
        <v>0.0</v>
      </c>
      <c r="H269" s="4">
        <f t="shared" si="6"/>
        <v>268</v>
      </c>
      <c r="I269" s="4">
        <f t="shared" si="3"/>
        <v>89.33333333</v>
      </c>
      <c r="J269" s="4">
        <f t="shared" si="8"/>
        <v>167427.7961</v>
      </c>
      <c r="K269" s="4">
        <f t="shared" si="4"/>
        <v>63.4229512</v>
      </c>
      <c r="L269" s="4">
        <f t="shared" si="5"/>
        <v>70.14391058</v>
      </c>
      <c r="M269" s="4">
        <f t="shared" si="7"/>
        <v>303606.1373</v>
      </c>
    </row>
    <row r="270" ht="12.0" customHeight="1">
      <c r="A270" s="3" t="s">
        <v>292</v>
      </c>
      <c r="B270" s="4">
        <v>1998.0</v>
      </c>
      <c r="C270" s="4">
        <v>1694.0460205078125</v>
      </c>
      <c r="D270" s="4">
        <v>2680.1327801529046</v>
      </c>
      <c r="E270" s="4">
        <f t="shared" si="1"/>
        <v>1000.4</v>
      </c>
      <c r="F270" s="2">
        <v>0.0</v>
      </c>
      <c r="G270" s="2">
        <v>0.0</v>
      </c>
      <c r="H270" s="4">
        <f t="shared" si="6"/>
        <v>269</v>
      </c>
      <c r="I270" s="4">
        <f t="shared" si="3"/>
        <v>89.66666667</v>
      </c>
      <c r="J270" s="4">
        <f t="shared" si="8"/>
        <v>169121.8421</v>
      </c>
      <c r="K270" s="4">
        <f t="shared" si="4"/>
        <v>64.064669</v>
      </c>
      <c r="L270" s="4">
        <f t="shared" si="5"/>
        <v>70.76311742</v>
      </c>
      <c r="M270" s="4">
        <f t="shared" si="7"/>
        <v>306286.2701</v>
      </c>
    </row>
    <row r="271" ht="12.0" customHeight="1">
      <c r="A271" s="3" t="s">
        <v>293</v>
      </c>
      <c r="B271" s="4">
        <v>1998.0</v>
      </c>
      <c r="C271" s="4">
        <v>1716.296142578125</v>
      </c>
      <c r="D271" s="4">
        <v>2692.67443411032</v>
      </c>
      <c r="E271" s="4">
        <f t="shared" si="1"/>
        <v>1000.4</v>
      </c>
      <c r="F271" s="2">
        <v>0.0</v>
      </c>
      <c r="G271" s="2">
        <v>0.0</v>
      </c>
      <c r="H271" s="4">
        <f t="shared" si="6"/>
        <v>270</v>
      </c>
      <c r="I271" s="4">
        <f t="shared" si="3"/>
        <v>90</v>
      </c>
      <c r="J271" s="4">
        <f t="shared" si="8"/>
        <v>170838.1383</v>
      </c>
      <c r="K271" s="4">
        <f t="shared" si="4"/>
        <v>64.71481533</v>
      </c>
      <c r="L271" s="4">
        <f t="shared" si="5"/>
        <v>71.38522182</v>
      </c>
      <c r="M271" s="4">
        <f t="shared" si="7"/>
        <v>308978.9446</v>
      </c>
    </row>
    <row r="272" ht="12.0" customHeight="1">
      <c r="A272" s="3" t="s">
        <v>294</v>
      </c>
      <c r="B272" s="4">
        <v>1998.0</v>
      </c>
      <c r="C272" s="4">
        <v>1792.1082763671875</v>
      </c>
      <c r="D272" s="4">
        <v>2692.9596362366187</v>
      </c>
      <c r="E272" s="4">
        <f t="shared" si="1"/>
        <v>1000.4</v>
      </c>
      <c r="F272" s="2">
        <v>0.0</v>
      </c>
      <c r="G272" s="2">
        <v>0.0</v>
      </c>
      <c r="H272" s="4">
        <f t="shared" si="6"/>
        <v>271</v>
      </c>
      <c r="I272" s="4">
        <f t="shared" si="3"/>
        <v>90.33333333</v>
      </c>
      <c r="J272" s="4">
        <f t="shared" si="8"/>
        <v>172630.2465</v>
      </c>
      <c r="K272" s="4">
        <f t="shared" si="4"/>
        <v>65.39367988</v>
      </c>
      <c r="L272" s="4">
        <f t="shared" si="5"/>
        <v>72.00739211</v>
      </c>
      <c r="M272" s="4">
        <f t="shared" si="7"/>
        <v>311671.9042</v>
      </c>
    </row>
    <row r="273" ht="12.0" customHeight="1">
      <c r="A273" s="3" t="s">
        <v>295</v>
      </c>
      <c r="B273" s="4">
        <v>1998.0</v>
      </c>
      <c r="C273" s="4">
        <v>1797.512939453125</v>
      </c>
      <c r="D273" s="4">
        <v>2700.4606236224813</v>
      </c>
      <c r="E273" s="4">
        <f t="shared" si="1"/>
        <v>1000.4</v>
      </c>
      <c r="F273" s="2">
        <v>0.0</v>
      </c>
      <c r="G273" s="2">
        <v>0.0</v>
      </c>
      <c r="H273" s="4">
        <f t="shared" si="6"/>
        <v>272</v>
      </c>
      <c r="I273" s="4">
        <f t="shared" si="3"/>
        <v>90.66666667</v>
      </c>
      <c r="J273" s="4">
        <f t="shared" si="8"/>
        <v>174427.7595</v>
      </c>
      <c r="K273" s="4">
        <f t="shared" si="4"/>
        <v>66.07459176</v>
      </c>
      <c r="L273" s="4">
        <f t="shared" si="5"/>
        <v>72.6312954</v>
      </c>
      <c r="M273" s="4">
        <f t="shared" si="7"/>
        <v>314372.3648</v>
      </c>
    </row>
    <row r="274" ht="12.0" customHeight="1">
      <c r="A274" s="3" t="s">
        <v>296</v>
      </c>
      <c r="B274" s="4">
        <v>1998.0</v>
      </c>
      <c r="C274" s="4">
        <v>1801.21240234375</v>
      </c>
      <c r="D274" s="4">
        <v>2754.3308662625946</v>
      </c>
      <c r="E274" s="4">
        <f t="shared" si="1"/>
        <v>1000.4</v>
      </c>
      <c r="F274" s="2">
        <v>0.0</v>
      </c>
      <c r="G274" s="2">
        <v>0.0</v>
      </c>
      <c r="H274" s="4">
        <f t="shared" si="6"/>
        <v>273</v>
      </c>
      <c r="I274" s="4">
        <f t="shared" si="3"/>
        <v>91</v>
      </c>
      <c r="J274" s="4">
        <f t="shared" si="8"/>
        <v>176228.9719</v>
      </c>
      <c r="K274" s="4">
        <f t="shared" si="4"/>
        <v>66.75690502</v>
      </c>
      <c r="L274" s="4">
        <f t="shared" si="5"/>
        <v>73.26764466</v>
      </c>
      <c r="M274" s="4">
        <f t="shared" si="7"/>
        <v>317126.6957</v>
      </c>
    </row>
    <row r="275" ht="12.0" customHeight="1">
      <c r="A275" s="3" t="s">
        <v>297</v>
      </c>
      <c r="B275" s="4">
        <v>1998.0</v>
      </c>
      <c r="C275" s="4">
        <v>1816.9792480468748</v>
      </c>
      <c r="D275" s="4">
        <v>2759.4168755903656</v>
      </c>
      <c r="E275" s="4">
        <f t="shared" si="1"/>
        <v>1000.4</v>
      </c>
      <c r="F275" s="2">
        <v>0.0</v>
      </c>
      <c r="G275" s="2">
        <v>0.0</v>
      </c>
      <c r="H275" s="4">
        <f t="shared" si="6"/>
        <v>274</v>
      </c>
      <c r="I275" s="4">
        <f t="shared" si="3"/>
        <v>91.33333333</v>
      </c>
      <c r="J275" s="4">
        <f t="shared" si="8"/>
        <v>178045.9511</v>
      </c>
      <c r="K275" s="4">
        <f t="shared" si="4"/>
        <v>67.44519089</v>
      </c>
      <c r="L275" s="4">
        <f t="shared" si="5"/>
        <v>73.90516896</v>
      </c>
      <c r="M275" s="4">
        <f t="shared" si="7"/>
        <v>319886.1126</v>
      </c>
    </row>
    <row r="276" ht="12.0" customHeight="1">
      <c r="A276" s="3" t="s">
        <v>298</v>
      </c>
      <c r="B276" s="4">
        <v>1998.0</v>
      </c>
      <c r="C276" s="4">
        <v>1822.379150390625</v>
      </c>
      <c r="D276" s="4">
        <v>2925.4037510331395</v>
      </c>
      <c r="E276" s="4">
        <f t="shared" si="1"/>
        <v>1000.4</v>
      </c>
      <c r="F276" s="2">
        <v>0.0</v>
      </c>
      <c r="G276" s="2">
        <v>0.0</v>
      </c>
      <c r="H276" s="4">
        <f t="shared" si="6"/>
        <v>275</v>
      </c>
      <c r="I276" s="4">
        <f t="shared" si="3"/>
        <v>91.66666667</v>
      </c>
      <c r="J276" s="4">
        <f t="shared" si="8"/>
        <v>179868.3303</v>
      </c>
      <c r="K276" s="4">
        <f t="shared" si="4"/>
        <v>68.13552229</v>
      </c>
      <c r="L276" s="4">
        <f t="shared" si="5"/>
        <v>74.58104218</v>
      </c>
      <c r="M276" s="4">
        <f t="shared" si="7"/>
        <v>322811.5163</v>
      </c>
    </row>
    <row r="277" ht="12.0" customHeight="1">
      <c r="A277" s="3" t="s">
        <v>299</v>
      </c>
      <c r="B277" s="4">
        <v>1998.0</v>
      </c>
      <c r="C277" s="4">
        <v>1854.3142089843748</v>
      </c>
      <c r="D277" s="4">
        <v>2943.6288718120277</v>
      </c>
      <c r="E277" s="4">
        <f t="shared" si="1"/>
        <v>1000.4</v>
      </c>
      <c r="F277" s="2">
        <v>0.0</v>
      </c>
      <c r="G277" s="2">
        <v>0.0</v>
      </c>
      <c r="H277" s="4">
        <f t="shared" si="6"/>
        <v>276</v>
      </c>
      <c r="I277" s="4">
        <f t="shared" si="3"/>
        <v>92</v>
      </c>
      <c r="J277" s="4">
        <f t="shared" si="8"/>
        <v>181722.6445</v>
      </c>
      <c r="K277" s="4">
        <f t="shared" si="4"/>
        <v>68.83795093</v>
      </c>
      <c r="L277" s="4">
        <f t="shared" si="5"/>
        <v>75.26112606</v>
      </c>
      <c r="M277" s="4">
        <f t="shared" si="7"/>
        <v>325755.1452</v>
      </c>
    </row>
    <row r="278" ht="12.0" customHeight="1">
      <c r="A278" s="3" t="s">
        <v>300</v>
      </c>
      <c r="B278" s="4">
        <v>1998.0</v>
      </c>
      <c r="C278" s="4">
        <v>1898.795166015625</v>
      </c>
      <c r="D278" s="4">
        <v>2957.4481246064233</v>
      </c>
      <c r="E278" s="4">
        <f t="shared" si="1"/>
        <v>1000.4</v>
      </c>
      <c r="F278" s="2">
        <v>0.0</v>
      </c>
      <c r="G278" s="2">
        <v>0.0</v>
      </c>
      <c r="H278" s="4">
        <f t="shared" si="6"/>
        <v>277</v>
      </c>
      <c r="I278" s="4">
        <f t="shared" si="3"/>
        <v>92.33333333</v>
      </c>
      <c r="J278" s="4">
        <f t="shared" si="8"/>
        <v>183621.4397</v>
      </c>
      <c r="K278" s="4">
        <f t="shared" si="4"/>
        <v>69.55722931</v>
      </c>
      <c r="L278" s="4">
        <f t="shared" si="5"/>
        <v>75.94440269</v>
      </c>
      <c r="M278" s="4">
        <f t="shared" si="7"/>
        <v>328712.5933</v>
      </c>
    </row>
    <row r="279" ht="12.0" customHeight="1">
      <c r="A279" s="3" t="s">
        <v>301</v>
      </c>
      <c r="B279" s="4">
        <v>1998.0</v>
      </c>
      <c r="C279" s="4">
        <v>1999.455078125</v>
      </c>
      <c r="D279" s="4">
        <v>2975.4364342677504</v>
      </c>
      <c r="E279" s="4">
        <f t="shared" si="1"/>
        <v>1000.4</v>
      </c>
      <c r="F279" s="2">
        <v>0.0</v>
      </c>
      <c r="G279" s="2">
        <v>0.0</v>
      </c>
      <c r="H279" s="4">
        <f t="shared" si="6"/>
        <v>278</v>
      </c>
      <c r="I279" s="4">
        <f t="shared" si="3"/>
        <v>92.66666667</v>
      </c>
      <c r="J279" s="4">
        <f t="shared" si="8"/>
        <v>185620.8947</v>
      </c>
      <c r="K279" s="4">
        <f t="shared" si="4"/>
        <v>70.31463844</v>
      </c>
      <c r="L279" s="4">
        <f t="shared" si="5"/>
        <v>76.63183526</v>
      </c>
      <c r="M279" s="4">
        <f t="shared" si="7"/>
        <v>331688.0297</v>
      </c>
    </row>
    <row r="280" ht="12.0" customHeight="1">
      <c r="A280" s="3" t="s">
        <v>302</v>
      </c>
      <c r="B280" s="4">
        <v>1998.0</v>
      </c>
      <c r="C280" s="4">
        <v>2029.9927978515625</v>
      </c>
      <c r="D280" s="4">
        <v>3070.5341017100914</v>
      </c>
      <c r="E280" s="4">
        <f t="shared" si="1"/>
        <v>1000.4</v>
      </c>
      <c r="F280" s="2">
        <v>0.0</v>
      </c>
      <c r="G280" s="2">
        <v>0.0</v>
      </c>
      <c r="H280" s="4">
        <f t="shared" si="6"/>
        <v>279</v>
      </c>
      <c r="I280" s="4">
        <f t="shared" si="3"/>
        <v>93</v>
      </c>
      <c r="J280" s="4">
        <f t="shared" si="8"/>
        <v>187650.8875</v>
      </c>
      <c r="K280" s="4">
        <f t="shared" si="4"/>
        <v>71.0836155</v>
      </c>
      <c r="L280" s="4">
        <f t="shared" si="5"/>
        <v>77.3412388</v>
      </c>
      <c r="M280" s="4">
        <f t="shared" si="7"/>
        <v>334758.5638</v>
      </c>
    </row>
    <row r="281" ht="12.0" customHeight="1">
      <c r="A281" s="3" t="s">
        <v>303</v>
      </c>
      <c r="B281" s="4">
        <v>1998.0</v>
      </c>
      <c r="C281" s="4">
        <v>2061.81787109375</v>
      </c>
      <c r="D281" s="4">
        <v>3118.472635464224</v>
      </c>
      <c r="E281" s="4">
        <f t="shared" si="1"/>
        <v>1000.4</v>
      </c>
      <c r="F281" s="2">
        <v>0.0</v>
      </c>
      <c r="G281" s="2">
        <v>0.0</v>
      </c>
      <c r="H281" s="4">
        <f t="shared" si="6"/>
        <v>280</v>
      </c>
      <c r="I281" s="4">
        <f t="shared" si="3"/>
        <v>93.33333333</v>
      </c>
      <c r="J281" s="4">
        <f t="shared" si="8"/>
        <v>189712.7054</v>
      </c>
      <c r="K281" s="4">
        <f t="shared" si="4"/>
        <v>71.86464814</v>
      </c>
      <c r="L281" s="4">
        <f t="shared" si="5"/>
        <v>78.06171786</v>
      </c>
      <c r="M281" s="4">
        <f t="shared" si="7"/>
        <v>337877.0365</v>
      </c>
    </row>
    <row r="282" ht="12.0" customHeight="1">
      <c r="A282" s="3" t="s">
        <v>304</v>
      </c>
      <c r="B282" s="4">
        <v>1998.0</v>
      </c>
      <c r="C282" s="4">
        <v>2127.488525390625</v>
      </c>
      <c r="D282" s="4">
        <v>3134.69734052759</v>
      </c>
      <c r="E282" s="4">
        <f t="shared" si="1"/>
        <v>1000.4</v>
      </c>
      <c r="F282" s="2">
        <v>0.0</v>
      </c>
      <c r="G282" s="2">
        <v>0.0</v>
      </c>
      <c r="H282" s="4">
        <f t="shared" si="6"/>
        <v>281</v>
      </c>
      <c r="I282" s="4">
        <f t="shared" si="3"/>
        <v>93.66666667</v>
      </c>
      <c r="J282" s="4">
        <f t="shared" si="8"/>
        <v>191840.1939</v>
      </c>
      <c r="K282" s="4">
        <f t="shared" si="4"/>
        <v>72.67055734</v>
      </c>
      <c r="L282" s="4">
        <f t="shared" si="5"/>
        <v>78.78594542</v>
      </c>
      <c r="M282" s="4">
        <f t="shared" si="7"/>
        <v>341011.7338</v>
      </c>
    </row>
    <row r="283" ht="12.0" customHeight="1">
      <c r="A283" s="3" t="s">
        <v>305</v>
      </c>
      <c r="B283" s="4">
        <v>1998.0</v>
      </c>
      <c r="C283" s="4">
        <v>2306.380859375</v>
      </c>
      <c r="D283" s="4">
        <v>3222.3725130864295</v>
      </c>
      <c r="E283" s="4">
        <f t="shared" si="1"/>
        <v>1000.4</v>
      </c>
      <c r="F283" s="2">
        <v>0.0</v>
      </c>
      <c r="G283" s="2">
        <v>0.0</v>
      </c>
      <c r="H283" s="4">
        <f t="shared" si="6"/>
        <v>282</v>
      </c>
      <c r="I283" s="4">
        <f t="shared" si="3"/>
        <v>94</v>
      </c>
      <c r="J283" s="4">
        <f t="shared" si="8"/>
        <v>194146.5748</v>
      </c>
      <c r="K283" s="4">
        <f t="shared" si="4"/>
        <v>73.54423234</v>
      </c>
      <c r="L283" s="4">
        <f t="shared" si="5"/>
        <v>79.53042908</v>
      </c>
      <c r="M283" s="4">
        <f t="shared" si="7"/>
        <v>344234.1063</v>
      </c>
    </row>
    <row r="284" ht="12.0" customHeight="1">
      <c r="A284" s="3" t="s">
        <v>306</v>
      </c>
      <c r="B284" s="4">
        <v>1998.0</v>
      </c>
      <c r="C284" s="4">
        <v>2313.48583984375</v>
      </c>
      <c r="D284" s="4">
        <v>3300.850155216861</v>
      </c>
      <c r="E284" s="4">
        <f t="shared" si="1"/>
        <v>1000.4</v>
      </c>
      <c r="F284" s="2">
        <v>0.0</v>
      </c>
      <c r="G284" s="2">
        <v>0.0</v>
      </c>
      <c r="H284" s="4">
        <f t="shared" si="6"/>
        <v>283</v>
      </c>
      <c r="I284" s="4">
        <f t="shared" si="3"/>
        <v>94.33333333</v>
      </c>
      <c r="J284" s="4">
        <f t="shared" si="8"/>
        <v>196460.0606</v>
      </c>
      <c r="K284" s="4">
        <f t="shared" si="4"/>
        <v>74.42059877</v>
      </c>
      <c r="L284" s="4">
        <f t="shared" si="5"/>
        <v>80.2930439</v>
      </c>
      <c r="M284" s="4">
        <f t="shared" si="7"/>
        <v>347534.9565</v>
      </c>
    </row>
    <row r="285" ht="12.0" customHeight="1">
      <c r="A285" s="3" t="s">
        <v>307</v>
      </c>
      <c r="B285" s="4">
        <v>1998.0</v>
      </c>
      <c r="C285" s="4">
        <v>2329.508544921875</v>
      </c>
      <c r="D285" s="4">
        <v>3518.911852566121</v>
      </c>
      <c r="E285" s="4">
        <f t="shared" si="1"/>
        <v>1000.4</v>
      </c>
      <c r="F285" s="2">
        <v>0.0</v>
      </c>
      <c r="G285" s="2">
        <v>0.0</v>
      </c>
      <c r="H285" s="4">
        <f t="shared" si="6"/>
        <v>284</v>
      </c>
      <c r="I285" s="4">
        <f t="shared" si="3"/>
        <v>94.66666667</v>
      </c>
      <c r="J285" s="4">
        <f t="shared" si="8"/>
        <v>198789.5692</v>
      </c>
      <c r="K285" s="4">
        <f t="shared" si="4"/>
        <v>75.30303472</v>
      </c>
      <c r="L285" s="4">
        <f t="shared" si="5"/>
        <v>81.10603879</v>
      </c>
      <c r="M285" s="4">
        <f t="shared" si="7"/>
        <v>351053.8683</v>
      </c>
    </row>
    <row r="286" ht="12.0" customHeight="1">
      <c r="A286" s="3" t="s">
        <v>308</v>
      </c>
      <c r="B286" s="4">
        <v>1998.0</v>
      </c>
      <c r="C286" s="4">
        <v>2456.2373046875</v>
      </c>
      <c r="D286" s="4">
        <v>3723.4179709638697</v>
      </c>
      <c r="E286" s="4">
        <f t="shared" si="1"/>
        <v>1000.4</v>
      </c>
      <c r="F286" s="2">
        <v>0.0</v>
      </c>
      <c r="G286" s="2">
        <v>0.0</v>
      </c>
      <c r="H286" s="4">
        <f t="shared" si="6"/>
        <v>285</v>
      </c>
      <c r="I286" s="4">
        <f t="shared" si="3"/>
        <v>95</v>
      </c>
      <c r="J286" s="4">
        <f t="shared" si="8"/>
        <v>201245.8065</v>
      </c>
      <c r="K286" s="4">
        <f t="shared" si="4"/>
        <v>76.23347652</v>
      </c>
      <c r="L286" s="4">
        <f t="shared" si="5"/>
        <v>81.96628193</v>
      </c>
      <c r="M286" s="4">
        <f t="shared" si="7"/>
        <v>354777.2863</v>
      </c>
    </row>
    <row r="287" ht="12.0" customHeight="1">
      <c r="A287" s="3" t="s">
        <v>309</v>
      </c>
      <c r="B287" s="4">
        <v>1998.0</v>
      </c>
      <c r="C287" s="4">
        <v>2612.882568359375</v>
      </c>
      <c r="D287" s="4">
        <v>3827.0638910480952</v>
      </c>
      <c r="E287" s="4">
        <f t="shared" si="1"/>
        <v>1000.4</v>
      </c>
      <c r="F287" s="2">
        <v>0.0</v>
      </c>
      <c r="G287" s="2">
        <v>0.0</v>
      </c>
      <c r="H287" s="4">
        <f t="shared" si="6"/>
        <v>286</v>
      </c>
      <c r="I287" s="4">
        <f t="shared" si="3"/>
        <v>95.33333333</v>
      </c>
      <c r="J287" s="4">
        <f t="shared" si="8"/>
        <v>203858.689</v>
      </c>
      <c r="K287" s="4">
        <f t="shared" si="4"/>
        <v>77.22325675</v>
      </c>
      <c r="L287" s="4">
        <f t="shared" si="5"/>
        <v>82.85047099</v>
      </c>
      <c r="M287" s="4">
        <f t="shared" si="7"/>
        <v>358604.3502</v>
      </c>
    </row>
    <row r="288" ht="12.0" customHeight="1">
      <c r="A288" s="3" t="s">
        <v>310</v>
      </c>
      <c r="B288" s="4">
        <v>1998.0</v>
      </c>
      <c r="C288" s="4">
        <v>2749.3896484375</v>
      </c>
      <c r="D288" s="4">
        <v>3828.3944532725914</v>
      </c>
      <c r="E288" s="4">
        <f t="shared" si="1"/>
        <v>1000.4</v>
      </c>
      <c r="F288" s="2">
        <v>0.0</v>
      </c>
      <c r="G288" s="2">
        <v>0.0</v>
      </c>
      <c r="H288" s="4">
        <f t="shared" si="6"/>
        <v>287</v>
      </c>
      <c r="I288" s="4">
        <f t="shared" si="3"/>
        <v>95.66666667</v>
      </c>
      <c r="J288" s="4">
        <f t="shared" si="8"/>
        <v>206608.0787</v>
      </c>
      <c r="K288" s="4">
        <f t="shared" si="4"/>
        <v>78.26474693</v>
      </c>
      <c r="L288" s="4">
        <f t="shared" si="5"/>
        <v>83.73496747</v>
      </c>
      <c r="M288" s="4">
        <f t="shared" si="7"/>
        <v>362432.7447</v>
      </c>
    </row>
    <row r="289" ht="12.0" customHeight="1">
      <c r="A289" s="3" t="s">
        <v>311</v>
      </c>
      <c r="B289" s="4">
        <v>1998.0</v>
      </c>
      <c r="C289" s="4">
        <v>2787.971435546875</v>
      </c>
      <c r="D289" s="4">
        <v>3920.064932304786</v>
      </c>
      <c r="E289" s="4">
        <f t="shared" si="1"/>
        <v>1000.4</v>
      </c>
      <c r="F289" s="2">
        <v>0.0</v>
      </c>
      <c r="G289" s="2">
        <v>0.0</v>
      </c>
      <c r="H289" s="4">
        <f t="shared" si="6"/>
        <v>288</v>
      </c>
      <c r="I289" s="4">
        <f t="shared" si="3"/>
        <v>96</v>
      </c>
      <c r="J289" s="4">
        <f t="shared" si="8"/>
        <v>209396.0501</v>
      </c>
      <c r="K289" s="4">
        <f t="shared" si="4"/>
        <v>79.32085219</v>
      </c>
      <c r="L289" s="4">
        <f t="shared" si="5"/>
        <v>84.64064311</v>
      </c>
      <c r="M289" s="4">
        <f t="shared" si="7"/>
        <v>366352.8096</v>
      </c>
    </row>
    <row r="290" ht="12.0" customHeight="1">
      <c r="A290" s="3" t="s">
        <v>312</v>
      </c>
      <c r="B290" s="4">
        <v>1998.0</v>
      </c>
      <c r="C290" s="4">
        <v>2911.653076171875</v>
      </c>
      <c r="D290" s="4">
        <v>4062.4107043057306</v>
      </c>
      <c r="E290" s="4">
        <f t="shared" si="1"/>
        <v>1000.4</v>
      </c>
      <c r="F290" s="2">
        <v>0.0</v>
      </c>
      <c r="G290" s="2">
        <v>0.0</v>
      </c>
      <c r="H290" s="4">
        <f t="shared" si="6"/>
        <v>289</v>
      </c>
      <c r="I290" s="4">
        <f t="shared" si="3"/>
        <v>96.33333333</v>
      </c>
      <c r="J290" s="4">
        <f t="shared" si="8"/>
        <v>212307.7032</v>
      </c>
      <c r="K290" s="4">
        <f t="shared" si="4"/>
        <v>80.42380902</v>
      </c>
      <c r="L290" s="4">
        <f t="shared" si="5"/>
        <v>85.57920574</v>
      </c>
      <c r="M290" s="4">
        <f t="shared" si="7"/>
        <v>370415.2203</v>
      </c>
    </row>
    <row r="291" ht="12.0" customHeight="1">
      <c r="A291" s="3" t="s">
        <v>313</v>
      </c>
      <c r="B291" s="4">
        <v>1998.0</v>
      </c>
      <c r="C291" s="4">
        <v>2920.1875</v>
      </c>
      <c r="D291" s="4">
        <v>4140.786611008344</v>
      </c>
      <c r="E291" s="4">
        <f t="shared" si="1"/>
        <v>1000.4</v>
      </c>
      <c r="F291" s="2">
        <v>0.0</v>
      </c>
      <c r="G291" s="2">
        <v>0.0</v>
      </c>
      <c r="H291" s="4">
        <f t="shared" si="6"/>
        <v>290</v>
      </c>
      <c r="I291" s="4">
        <f t="shared" si="3"/>
        <v>96.66666667</v>
      </c>
      <c r="J291" s="4">
        <f t="shared" si="8"/>
        <v>215227.8907</v>
      </c>
      <c r="K291" s="4">
        <f t="shared" si="4"/>
        <v>81.52999876</v>
      </c>
      <c r="L291" s="4">
        <f t="shared" si="5"/>
        <v>86.53587601</v>
      </c>
      <c r="M291" s="4">
        <f t="shared" si="7"/>
        <v>374556.0069</v>
      </c>
    </row>
    <row r="292" ht="12.0" customHeight="1">
      <c r="A292" s="3" t="s">
        <v>314</v>
      </c>
      <c r="B292" s="4">
        <v>1998.0</v>
      </c>
      <c r="C292" s="4">
        <v>2987.574951171875</v>
      </c>
      <c r="D292" s="4">
        <v>4971.898375757636</v>
      </c>
      <c r="E292" s="4">
        <f t="shared" si="1"/>
        <v>1000.4</v>
      </c>
      <c r="F292" s="2">
        <v>0.0</v>
      </c>
      <c r="G292" s="2">
        <v>0.0</v>
      </c>
      <c r="H292" s="4">
        <f t="shared" si="6"/>
        <v>291</v>
      </c>
      <c r="I292" s="4">
        <f t="shared" si="3"/>
        <v>97</v>
      </c>
      <c r="J292" s="4">
        <f t="shared" si="8"/>
        <v>218215.4657</v>
      </c>
      <c r="K292" s="4">
        <f t="shared" si="4"/>
        <v>82.66171538</v>
      </c>
      <c r="L292" s="4">
        <f t="shared" si="5"/>
        <v>87.68456292</v>
      </c>
      <c r="M292" s="4">
        <f t="shared" si="7"/>
        <v>379527.9053</v>
      </c>
    </row>
    <row r="293" ht="12.0" customHeight="1">
      <c r="A293" s="3" t="s">
        <v>315</v>
      </c>
      <c r="B293" s="4">
        <v>1998.0</v>
      </c>
      <c r="C293" s="4">
        <v>3020.028076171875</v>
      </c>
      <c r="D293" s="4">
        <v>5051.412804776055</v>
      </c>
      <c r="E293" s="4">
        <f t="shared" si="1"/>
        <v>1000.4</v>
      </c>
      <c r="F293" s="2">
        <v>0.0</v>
      </c>
      <c r="G293" s="2">
        <v>0.0</v>
      </c>
      <c r="H293" s="4">
        <f t="shared" si="6"/>
        <v>292</v>
      </c>
      <c r="I293" s="4">
        <f t="shared" si="3"/>
        <v>97.33333333</v>
      </c>
      <c r="J293" s="4">
        <f t="shared" si="8"/>
        <v>221235.4937</v>
      </c>
      <c r="K293" s="4">
        <f t="shared" si="4"/>
        <v>83.8057255</v>
      </c>
      <c r="L293" s="4">
        <f t="shared" si="5"/>
        <v>88.85162051</v>
      </c>
      <c r="M293" s="4">
        <f t="shared" si="7"/>
        <v>384579.3181</v>
      </c>
    </row>
    <row r="294" ht="12.0" customHeight="1">
      <c r="A294" s="3" t="s">
        <v>316</v>
      </c>
      <c r="B294" s="4">
        <v>1998.0</v>
      </c>
      <c r="C294" s="4">
        <v>3309.015625</v>
      </c>
      <c r="D294" s="4">
        <v>5596.6514466408225</v>
      </c>
      <c r="E294" s="4">
        <f t="shared" si="1"/>
        <v>1000.4</v>
      </c>
      <c r="F294" s="2">
        <v>0.0</v>
      </c>
      <c r="G294" s="2">
        <v>0.0</v>
      </c>
      <c r="H294" s="4">
        <f t="shared" si="6"/>
        <v>293</v>
      </c>
      <c r="I294" s="4">
        <f t="shared" si="3"/>
        <v>97.66666667</v>
      </c>
      <c r="J294" s="4">
        <f t="shared" si="8"/>
        <v>224544.5094</v>
      </c>
      <c r="K294" s="4">
        <f t="shared" si="4"/>
        <v>85.05920635</v>
      </c>
      <c r="L294" s="4">
        <f t="shared" si="5"/>
        <v>90.14464779</v>
      </c>
      <c r="M294" s="4">
        <f t="shared" si="7"/>
        <v>390175.9695</v>
      </c>
    </row>
    <row r="295" ht="12.0" customHeight="1">
      <c r="A295" s="3" t="s">
        <v>317</v>
      </c>
      <c r="B295" s="4">
        <v>1998.0</v>
      </c>
      <c r="C295" s="4">
        <v>3457.9370117187495</v>
      </c>
      <c r="D295" s="4">
        <v>5639.961018429235</v>
      </c>
      <c r="E295" s="4">
        <f t="shared" si="1"/>
        <v>1000.4</v>
      </c>
      <c r="F295" s="2">
        <v>0.0</v>
      </c>
      <c r="G295" s="2">
        <v>0.0</v>
      </c>
      <c r="H295" s="4">
        <f t="shared" si="6"/>
        <v>294</v>
      </c>
      <c r="I295" s="4">
        <f t="shared" si="3"/>
        <v>98</v>
      </c>
      <c r="J295" s="4">
        <f t="shared" si="8"/>
        <v>228002.4464</v>
      </c>
      <c r="K295" s="4">
        <f t="shared" si="4"/>
        <v>86.36909979</v>
      </c>
      <c r="L295" s="4">
        <f t="shared" si="5"/>
        <v>91.44768114</v>
      </c>
      <c r="M295" s="4">
        <f t="shared" si="7"/>
        <v>395815.9306</v>
      </c>
    </row>
    <row r="296" ht="12.0" customHeight="1">
      <c r="A296" s="3" t="s">
        <v>318</v>
      </c>
      <c r="B296" s="4">
        <v>1998.0</v>
      </c>
      <c r="C296" s="4">
        <v>3882.78076171875</v>
      </c>
      <c r="D296" s="4">
        <v>5762.872275464421</v>
      </c>
      <c r="E296" s="4">
        <f t="shared" si="1"/>
        <v>1000.4</v>
      </c>
      <c r="F296" s="2">
        <v>0.0</v>
      </c>
      <c r="G296" s="2">
        <v>0.0</v>
      </c>
      <c r="H296" s="4">
        <f t="shared" si="6"/>
        <v>295</v>
      </c>
      <c r="I296" s="4">
        <f t="shared" si="3"/>
        <v>98.33333333</v>
      </c>
      <c r="J296" s="4">
        <f t="shared" si="8"/>
        <v>231885.2271</v>
      </c>
      <c r="K296" s="4">
        <f t="shared" si="4"/>
        <v>87.83992733</v>
      </c>
      <c r="L296" s="4">
        <f t="shared" si="5"/>
        <v>92.7791114</v>
      </c>
      <c r="M296" s="4">
        <f t="shared" si="7"/>
        <v>401578.8028</v>
      </c>
    </row>
    <row r="297" ht="12.0" customHeight="1">
      <c r="A297" s="3" t="s">
        <v>319</v>
      </c>
      <c r="B297" s="4">
        <v>1998.0</v>
      </c>
      <c r="C297" s="4">
        <v>3924.596435546875</v>
      </c>
      <c r="D297" s="4">
        <v>5772.409114501339</v>
      </c>
      <c r="E297" s="4">
        <f t="shared" si="1"/>
        <v>1000.4</v>
      </c>
      <c r="F297" s="2">
        <v>0.0</v>
      </c>
      <c r="G297" s="2">
        <v>0.0</v>
      </c>
      <c r="H297" s="4">
        <f t="shared" si="6"/>
        <v>296</v>
      </c>
      <c r="I297" s="4">
        <f t="shared" si="3"/>
        <v>98.66666667</v>
      </c>
      <c r="J297" s="4">
        <f t="shared" si="8"/>
        <v>235809.8236</v>
      </c>
      <c r="K297" s="4">
        <f t="shared" si="4"/>
        <v>89.32659498</v>
      </c>
      <c r="L297" s="4">
        <f t="shared" si="5"/>
        <v>94.11274501</v>
      </c>
      <c r="M297" s="4">
        <f t="shared" si="7"/>
        <v>407351.2119</v>
      </c>
    </row>
    <row r="298" ht="12.0" customHeight="1">
      <c r="A298" s="3" t="s">
        <v>320</v>
      </c>
      <c r="B298" s="4">
        <v>1998.0</v>
      </c>
      <c r="C298" s="4">
        <v>4991.9443359375</v>
      </c>
      <c r="D298" s="4">
        <v>5985.455674393892</v>
      </c>
      <c r="E298" s="4">
        <f t="shared" si="1"/>
        <v>1000.4</v>
      </c>
      <c r="F298" s="2">
        <v>0.0</v>
      </c>
      <c r="G298" s="2">
        <v>0.0</v>
      </c>
      <c r="H298" s="4">
        <f t="shared" si="6"/>
        <v>297</v>
      </c>
      <c r="I298" s="4">
        <f t="shared" si="3"/>
        <v>99</v>
      </c>
      <c r="J298" s="4">
        <f t="shared" si="8"/>
        <v>240801.7679</v>
      </c>
      <c r="K298" s="4">
        <f t="shared" si="4"/>
        <v>91.21758232</v>
      </c>
      <c r="L298" s="4">
        <f t="shared" si="5"/>
        <v>95.49560002</v>
      </c>
      <c r="M298" s="4">
        <f t="shared" si="7"/>
        <v>413336.6676</v>
      </c>
    </row>
    <row r="299" ht="12.0" customHeight="1">
      <c r="A299" s="3" t="s">
        <v>321</v>
      </c>
      <c r="B299" s="4">
        <v>1998.0</v>
      </c>
      <c r="C299" s="4">
        <v>5984.931640625</v>
      </c>
      <c r="D299" s="4">
        <v>6287.183520692302</v>
      </c>
      <c r="E299" s="4">
        <f t="shared" si="1"/>
        <v>1000.4</v>
      </c>
      <c r="F299" s="2">
        <v>0.0</v>
      </c>
      <c r="G299" s="2">
        <v>0.0</v>
      </c>
      <c r="H299" s="4">
        <f t="shared" si="6"/>
        <v>298</v>
      </c>
      <c r="I299" s="4">
        <f t="shared" si="3"/>
        <v>99.33333333</v>
      </c>
      <c r="J299" s="4">
        <f t="shared" si="8"/>
        <v>246786.6995</v>
      </c>
      <c r="K299" s="4">
        <f t="shared" si="4"/>
        <v>93.48472097</v>
      </c>
      <c r="L299" s="4">
        <f t="shared" si="5"/>
        <v>96.94816498</v>
      </c>
      <c r="M299" s="4">
        <f t="shared" si="7"/>
        <v>419623.8511</v>
      </c>
    </row>
    <row r="300" ht="12.0" customHeight="1">
      <c r="A300" s="3" t="s">
        <v>322</v>
      </c>
      <c r="B300" s="4">
        <v>1998.0</v>
      </c>
      <c r="C300" s="4">
        <v>6170.95263671875</v>
      </c>
      <c r="D300" s="4">
        <v>6476.500196788414</v>
      </c>
      <c r="E300" s="4">
        <f t="shared" si="1"/>
        <v>1000.4</v>
      </c>
      <c r="F300" s="2">
        <v>0.0</v>
      </c>
      <c r="G300" s="2">
        <v>0.0</v>
      </c>
      <c r="H300" s="4">
        <f t="shared" si="6"/>
        <v>299</v>
      </c>
      <c r="I300" s="4">
        <f t="shared" si="3"/>
        <v>99.66666667</v>
      </c>
      <c r="J300" s="4">
        <f t="shared" si="8"/>
        <v>252957.6522</v>
      </c>
      <c r="K300" s="4">
        <f t="shared" si="4"/>
        <v>95.82232582</v>
      </c>
      <c r="L300" s="4">
        <f t="shared" si="5"/>
        <v>98.44446889</v>
      </c>
      <c r="M300" s="4">
        <f t="shared" si="7"/>
        <v>426100.3513</v>
      </c>
    </row>
    <row r="301" ht="12.0" customHeight="1">
      <c r="A301" s="3" t="s">
        <v>323</v>
      </c>
      <c r="B301" s="4">
        <v>1998.0</v>
      </c>
      <c r="C301" s="4">
        <v>11028.48046875</v>
      </c>
      <c r="D301" s="4">
        <v>6732.855185374686</v>
      </c>
      <c r="E301" s="4">
        <f t="shared" si="1"/>
        <v>1000.4</v>
      </c>
      <c r="F301" s="2">
        <v>0.0</v>
      </c>
      <c r="G301" s="2">
        <v>0.0</v>
      </c>
      <c r="H301" s="4">
        <f t="shared" si="6"/>
        <v>300</v>
      </c>
      <c r="I301" s="4">
        <f t="shared" si="3"/>
        <v>100</v>
      </c>
      <c r="J301" s="4">
        <f t="shared" si="8"/>
        <v>263986.1327</v>
      </c>
      <c r="K301" s="4">
        <f t="shared" si="4"/>
        <v>99.99999998</v>
      </c>
      <c r="L301" s="4">
        <f t="shared" si="5"/>
        <v>100</v>
      </c>
      <c r="M301" s="4">
        <f t="shared" si="7"/>
        <v>432833.2065</v>
      </c>
    </row>
    <row r="302" ht="12.0" customHeight="1">
      <c r="A302" s="3"/>
      <c r="C302" s="4">
        <f t="shared" ref="C302:D302" si="9">SUM(C2:C301)</f>
        <v>263986.1327</v>
      </c>
      <c r="D302" s="4">
        <f t="shared" si="9"/>
        <v>432833.2065</v>
      </c>
      <c r="F302" s="2"/>
      <c r="G302" s="2"/>
    </row>
    <row r="303" ht="12.0" customHeight="1">
      <c r="A303" s="3"/>
      <c r="F303" s="2"/>
      <c r="G303" s="2"/>
    </row>
    <row r="304" ht="12.0" customHeight="1">
      <c r="A304" s="3" t="s">
        <v>324</v>
      </c>
      <c r="B304" s="4">
        <v>2010.0</v>
      </c>
      <c r="C304" s="4">
        <v>234.92724987577733</v>
      </c>
      <c r="E304" s="4">
        <f t="shared" ref="E304:E603" si="10">1000.4</f>
        <v>1000.4</v>
      </c>
      <c r="F304" s="2">
        <v>1.0</v>
      </c>
      <c r="G304" s="4">
        <f t="shared" ref="G304:G435" si="11">(E304-C304)/E304</f>
        <v>0.7651666835</v>
      </c>
    </row>
    <row r="305" ht="12.0" customHeight="1">
      <c r="A305" s="3" t="s">
        <v>325</v>
      </c>
      <c r="B305" s="4">
        <v>2010.0</v>
      </c>
      <c r="C305" s="4">
        <v>277.4064109975205</v>
      </c>
      <c r="E305" s="4">
        <f t="shared" si="10"/>
        <v>1000.4</v>
      </c>
      <c r="F305" s="2">
        <v>1.0</v>
      </c>
      <c r="G305" s="4">
        <f t="shared" si="11"/>
        <v>0.7227045072</v>
      </c>
    </row>
    <row r="306" ht="12.0" customHeight="1">
      <c r="A306" s="3" t="s">
        <v>326</v>
      </c>
      <c r="B306" s="4">
        <v>2010.0</v>
      </c>
      <c r="C306" s="4">
        <v>285.07062277998074</v>
      </c>
      <c r="E306" s="4">
        <f t="shared" si="10"/>
        <v>1000.4</v>
      </c>
      <c r="F306" s="2">
        <v>1.0</v>
      </c>
      <c r="G306" s="4">
        <f t="shared" si="11"/>
        <v>0.7150433599</v>
      </c>
    </row>
    <row r="307" ht="12.0" customHeight="1">
      <c r="A307" s="3" t="s">
        <v>327</v>
      </c>
      <c r="B307" s="4">
        <v>2010.0</v>
      </c>
      <c r="C307" s="4">
        <v>298.4068466224959</v>
      </c>
      <c r="E307" s="4">
        <f t="shared" si="10"/>
        <v>1000.4</v>
      </c>
      <c r="F307" s="2">
        <v>1.0</v>
      </c>
      <c r="G307" s="4">
        <f t="shared" si="11"/>
        <v>0.7017124684</v>
      </c>
    </row>
    <row r="308" ht="12.0" customHeight="1">
      <c r="A308" s="3" t="s">
        <v>328</v>
      </c>
      <c r="B308" s="4">
        <v>2010.0</v>
      </c>
      <c r="C308" s="4">
        <v>302.10399589634665</v>
      </c>
      <c r="E308" s="4">
        <f t="shared" si="10"/>
        <v>1000.4</v>
      </c>
      <c r="F308" s="2">
        <v>1.0</v>
      </c>
      <c r="G308" s="4">
        <f t="shared" si="11"/>
        <v>0.6980167974</v>
      </c>
    </row>
    <row r="309" ht="12.0" customHeight="1">
      <c r="A309" s="3" t="s">
        <v>329</v>
      </c>
      <c r="B309" s="4">
        <v>2010.0</v>
      </c>
      <c r="C309" s="4">
        <v>304.71818201944274</v>
      </c>
      <c r="E309" s="4">
        <f t="shared" si="10"/>
        <v>1000.4</v>
      </c>
      <c r="F309" s="2">
        <v>1.0</v>
      </c>
      <c r="G309" s="4">
        <f t="shared" si="11"/>
        <v>0.6954036565</v>
      </c>
    </row>
    <row r="310" ht="12.0" customHeight="1">
      <c r="A310" s="3" t="s">
        <v>330</v>
      </c>
      <c r="B310" s="4">
        <v>2010.0</v>
      </c>
      <c r="C310" s="4">
        <v>341.117412976474</v>
      </c>
      <c r="E310" s="4">
        <f t="shared" si="10"/>
        <v>1000.4</v>
      </c>
      <c r="F310" s="2">
        <v>1.0</v>
      </c>
      <c r="G310" s="4">
        <f t="shared" si="11"/>
        <v>0.6590189794</v>
      </c>
    </row>
    <row r="311" ht="12.0" customHeight="1">
      <c r="A311" s="3" t="s">
        <v>331</v>
      </c>
      <c r="B311" s="4">
        <v>2010.0</v>
      </c>
      <c r="C311" s="4">
        <v>345.1378437186369</v>
      </c>
      <c r="E311" s="4">
        <f t="shared" si="10"/>
        <v>1000.4</v>
      </c>
      <c r="F311" s="2">
        <v>1.0</v>
      </c>
      <c r="G311" s="4">
        <f t="shared" si="11"/>
        <v>0.6550001562</v>
      </c>
    </row>
    <row r="312" ht="12.0" customHeight="1">
      <c r="A312" s="3" t="s">
        <v>332</v>
      </c>
      <c r="B312" s="4">
        <v>2010.0</v>
      </c>
      <c r="C312" s="4">
        <v>350.0164051738134</v>
      </c>
      <c r="E312" s="4">
        <f t="shared" si="10"/>
        <v>1000.4</v>
      </c>
      <c r="F312" s="2">
        <v>1.0</v>
      </c>
      <c r="G312" s="4">
        <f t="shared" si="11"/>
        <v>0.6501235454</v>
      </c>
    </row>
    <row r="313" ht="12.0" customHeight="1">
      <c r="A313" s="3" t="s">
        <v>333</v>
      </c>
      <c r="B313" s="4">
        <v>2010.0</v>
      </c>
      <c r="C313" s="4">
        <v>357.1523166915932</v>
      </c>
      <c r="E313" s="4">
        <f t="shared" si="10"/>
        <v>1000.4</v>
      </c>
      <c r="F313" s="2">
        <v>1.0</v>
      </c>
      <c r="G313" s="4">
        <f t="shared" si="11"/>
        <v>0.6429904871</v>
      </c>
    </row>
    <row r="314" ht="12.0" customHeight="1">
      <c r="A314" s="3" t="s">
        <v>334</v>
      </c>
      <c r="B314" s="4">
        <v>2010.0</v>
      </c>
      <c r="C314" s="4">
        <v>362.20653369817086</v>
      </c>
      <c r="E314" s="4">
        <f t="shared" si="10"/>
        <v>1000.4</v>
      </c>
      <c r="F314" s="2">
        <v>1.0</v>
      </c>
      <c r="G314" s="4">
        <f t="shared" si="11"/>
        <v>0.637938291</v>
      </c>
    </row>
    <row r="315" ht="12.0" customHeight="1">
      <c r="A315" s="3" t="s">
        <v>335</v>
      </c>
      <c r="B315" s="4">
        <v>2010.0</v>
      </c>
      <c r="C315" s="4">
        <v>364.5604752624666</v>
      </c>
      <c r="E315" s="4">
        <f t="shared" si="10"/>
        <v>1000.4</v>
      </c>
      <c r="F315" s="2">
        <v>1.0</v>
      </c>
      <c r="G315" s="4">
        <f t="shared" si="11"/>
        <v>0.6355852906</v>
      </c>
    </row>
    <row r="316" ht="12.0" customHeight="1">
      <c r="A316" s="3" t="s">
        <v>336</v>
      </c>
      <c r="B316" s="4">
        <v>2010.0</v>
      </c>
      <c r="C316" s="4">
        <v>386.9905413188022</v>
      </c>
      <c r="E316" s="4">
        <f t="shared" si="10"/>
        <v>1000.4</v>
      </c>
      <c r="F316" s="2">
        <v>1.0</v>
      </c>
      <c r="G316" s="4">
        <f t="shared" si="11"/>
        <v>0.613164193</v>
      </c>
    </row>
    <row r="317" ht="12.0" customHeight="1">
      <c r="A317" s="3" t="s">
        <v>337</v>
      </c>
      <c r="B317" s="4">
        <v>2010.0</v>
      </c>
      <c r="C317" s="4">
        <v>390.9475779343613</v>
      </c>
      <c r="E317" s="4">
        <f t="shared" si="10"/>
        <v>1000.4</v>
      </c>
      <c r="F317" s="2">
        <v>1.0</v>
      </c>
      <c r="G317" s="4">
        <f t="shared" si="11"/>
        <v>0.6092087386</v>
      </c>
    </row>
    <row r="318" ht="12.0" customHeight="1">
      <c r="A318" s="3" t="s">
        <v>338</v>
      </c>
      <c r="B318" s="4">
        <v>2010.0</v>
      </c>
      <c r="C318" s="4">
        <v>395.7147352857614</v>
      </c>
      <c r="E318" s="4">
        <f t="shared" si="10"/>
        <v>1000.4</v>
      </c>
      <c r="F318" s="2">
        <v>1.0</v>
      </c>
      <c r="G318" s="4">
        <f t="shared" si="11"/>
        <v>0.6044434873</v>
      </c>
    </row>
    <row r="319" ht="12.0" customHeight="1">
      <c r="A319" s="3" t="s">
        <v>339</v>
      </c>
      <c r="B319" s="4">
        <v>2010.0</v>
      </c>
      <c r="C319" s="4">
        <v>416.5142720181636</v>
      </c>
      <c r="E319" s="4">
        <f t="shared" si="10"/>
        <v>1000.4</v>
      </c>
      <c r="F319" s="2">
        <v>1.0</v>
      </c>
      <c r="G319" s="4">
        <f t="shared" si="11"/>
        <v>0.5836522671</v>
      </c>
    </row>
    <row r="320" ht="12.0" customHeight="1">
      <c r="A320" s="3" t="s">
        <v>340</v>
      </c>
      <c r="B320" s="4">
        <v>2010.0</v>
      </c>
      <c r="C320" s="4">
        <v>425.2781885257596</v>
      </c>
      <c r="E320" s="4">
        <f t="shared" si="10"/>
        <v>1000.4</v>
      </c>
      <c r="F320" s="2">
        <v>1.0</v>
      </c>
      <c r="G320" s="4">
        <f t="shared" si="11"/>
        <v>0.5748918547</v>
      </c>
    </row>
    <row r="321" ht="12.0" customHeight="1">
      <c r="A321" s="3" t="s">
        <v>341</v>
      </c>
      <c r="B321" s="4">
        <v>2010.0</v>
      </c>
      <c r="C321" s="4">
        <v>427.6057674686615</v>
      </c>
      <c r="E321" s="4">
        <f t="shared" si="10"/>
        <v>1000.4</v>
      </c>
      <c r="F321" s="2">
        <v>1.0</v>
      </c>
      <c r="G321" s="4">
        <f t="shared" si="11"/>
        <v>0.5725652064</v>
      </c>
    </row>
    <row r="322" ht="12.0" customHeight="1">
      <c r="A322" s="3" t="s">
        <v>342</v>
      </c>
      <c r="B322" s="4">
        <v>2010.0</v>
      </c>
      <c r="C322" s="4">
        <v>442.9996808337925</v>
      </c>
      <c r="E322" s="4">
        <f t="shared" si="10"/>
        <v>1000.4</v>
      </c>
      <c r="F322" s="2">
        <v>1.0</v>
      </c>
      <c r="G322" s="4">
        <f t="shared" si="11"/>
        <v>0.5571774482</v>
      </c>
    </row>
    <row r="323" ht="12.0" customHeight="1">
      <c r="A323" s="3" t="s">
        <v>343</v>
      </c>
      <c r="B323" s="4">
        <v>2010.0</v>
      </c>
      <c r="C323" s="4">
        <v>444.1153412557069</v>
      </c>
      <c r="E323" s="4">
        <f t="shared" si="10"/>
        <v>1000.4</v>
      </c>
      <c r="F323" s="2">
        <v>1.0</v>
      </c>
      <c r="G323" s="4">
        <f t="shared" si="11"/>
        <v>0.5560622339</v>
      </c>
    </row>
    <row r="324" ht="12.0" customHeight="1">
      <c r="A324" s="3" t="s">
        <v>344</v>
      </c>
      <c r="B324" s="4">
        <v>2010.0</v>
      </c>
      <c r="C324" s="4">
        <v>462.24968126426717</v>
      </c>
      <c r="E324" s="4">
        <f t="shared" si="10"/>
        <v>1000.4</v>
      </c>
      <c r="F324" s="2">
        <v>1.0</v>
      </c>
      <c r="G324" s="4">
        <f t="shared" si="11"/>
        <v>0.5379351447</v>
      </c>
    </row>
    <row r="325" ht="12.0" customHeight="1">
      <c r="A325" s="3" t="s">
        <v>345</v>
      </c>
      <c r="B325" s="4">
        <v>2010.0</v>
      </c>
      <c r="C325" s="4">
        <v>466.59277429844934</v>
      </c>
      <c r="E325" s="4">
        <f t="shared" si="10"/>
        <v>1000.4</v>
      </c>
      <c r="F325" s="2">
        <v>1.0</v>
      </c>
      <c r="G325" s="4">
        <f t="shared" si="11"/>
        <v>0.5335937882</v>
      </c>
    </row>
    <row r="326" ht="12.0" customHeight="1">
      <c r="A326" s="3" t="s">
        <v>346</v>
      </c>
      <c r="B326" s="4">
        <v>2010.0</v>
      </c>
      <c r="C326" s="4">
        <v>467.16070184587534</v>
      </c>
      <c r="E326" s="4">
        <f t="shared" si="10"/>
        <v>1000.4</v>
      </c>
      <c r="F326" s="2">
        <v>1.0</v>
      </c>
      <c r="G326" s="4">
        <f t="shared" si="11"/>
        <v>0.5330260877</v>
      </c>
    </row>
    <row r="327" ht="12.0" customHeight="1">
      <c r="A327" s="3" t="s">
        <v>347</v>
      </c>
      <c r="B327" s="4">
        <v>2010.0</v>
      </c>
      <c r="C327" s="4">
        <v>473.65843312145785</v>
      </c>
      <c r="E327" s="4">
        <f t="shared" si="10"/>
        <v>1000.4</v>
      </c>
      <c r="F327" s="2">
        <v>1.0</v>
      </c>
      <c r="G327" s="4">
        <f t="shared" si="11"/>
        <v>0.5265309545</v>
      </c>
    </row>
    <row r="328" ht="12.0" customHeight="1">
      <c r="A328" s="3" t="s">
        <v>348</v>
      </c>
      <c r="B328" s="4">
        <v>2010.0</v>
      </c>
      <c r="C328" s="4">
        <v>474.52413683682306</v>
      </c>
      <c r="E328" s="4">
        <f t="shared" si="10"/>
        <v>1000.4</v>
      </c>
      <c r="F328" s="2">
        <v>1.0</v>
      </c>
      <c r="G328" s="4">
        <f t="shared" si="11"/>
        <v>0.5256655969</v>
      </c>
    </row>
    <row r="329" ht="12.0" customHeight="1">
      <c r="A329" s="3" t="s">
        <v>349</v>
      </c>
      <c r="B329" s="4">
        <v>2010.0</v>
      </c>
      <c r="C329" s="4">
        <v>480.61202103545145</v>
      </c>
      <c r="E329" s="4">
        <f t="shared" si="10"/>
        <v>1000.4</v>
      </c>
      <c r="F329" s="2">
        <v>1.0</v>
      </c>
      <c r="G329" s="4">
        <f t="shared" si="11"/>
        <v>0.5195801469</v>
      </c>
    </row>
    <row r="330" ht="12.0" customHeight="1">
      <c r="A330" s="3" t="s">
        <v>350</v>
      </c>
      <c r="B330" s="4">
        <v>2010.0</v>
      </c>
      <c r="C330" s="4">
        <v>488.2910930489413</v>
      </c>
      <c r="E330" s="4">
        <f t="shared" si="10"/>
        <v>1000.4</v>
      </c>
      <c r="F330" s="2">
        <v>1.0</v>
      </c>
      <c r="G330" s="4">
        <f t="shared" si="11"/>
        <v>0.5119041453</v>
      </c>
    </row>
    <row r="331" ht="12.0" customHeight="1">
      <c r="A331" s="3" t="s">
        <v>351</v>
      </c>
      <c r="B331" s="4">
        <v>2010.0</v>
      </c>
      <c r="C331" s="4">
        <v>490.92416404897085</v>
      </c>
      <c r="E331" s="4">
        <f t="shared" si="10"/>
        <v>1000.4</v>
      </c>
      <c r="F331" s="2">
        <v>1.0</v>
      </c>
      <c r="G331" s="4">
        <f t="shared" si="11"/>
        <v>0.5092721271</v>
      </c>
    </row>
    <row r="332" ht="12.0" customHeight="1">
      <c r="A332" s="3" t="s">
        <v>352</v>
      </c>
      <c r="B332" s="4">
        <v>2010.0</v>
      </c>
      <c r="C332" s="4">
        <v>501.6166241931675</v>
      </c>
      <c r="E332" s="4">
        <f t="shared" si="10"/>
        <v>1000.4</v>
      </c>
      <c r="F332" s="2">
        <v>1.0</v>
      </c>
      <c r="G332" s="4">
        <f t="shared" si="11"/>
        <v>0.4985839422</v>
      </c>
    </row>
    <row r="333" ht="12.0" customHeight="1">
      <c r="A333" s="3" t="s">
        <v>353</v>
      </c>
      <c r="B333" s="4">
        <v>2010.0</v>
      </c>
      <c r="C333" s="4">
        <v>502.0944854044494</v>
      </c>
      <c r="E333" s="4">
        <f t="shared" si="10"/>
        <v>1000.4</v>
      </c>
      <c r="F333" s="2">
        <v>1.0</v>
      </c>
      <c r="G333" s="4">
        <f t="shared" si="11"/>
        <v>0.4981062721</v>
      </c>
    </row>
    <row r="334" ht="12.0" customHeight="1">
      <c r="A334" s="3" t="s">
        <v>354</v>
      </c>
      <c r="B334" s="4">
        <v>2010.0</v>
      </c>
      <c r="C334" s="4">
        <v>502.468706030089</v>
      </c>
      <c r="E334" s="4">
        <f t="shared" si="10"/>
        <v>1000.4</v>
      </c>
      <c r="F334" s="2">
        <v>1.0</v>
      </c>
      <c r="G334" s="4">
        <f t="shared" si="11"/>
        <v>0.4977322011</v>
      </c>
    </row>
    <row r="335" ht="12.0" customHeight="1">
      <c r="A335" s="3" t="s">
        <v>355</v>
      </c>
      <c r="B335" s="4">
        <v>2010.0</v>
      </c>
      <c r="C335" s="4">
        <v>503.5043498233824</v>
      </c>
      <c r="E335" s="4">
        <f t="shared" si="10"/>
        <v>1000.4</v>
      </c>
      <c r="F335" s="2">
        <v>1.0</v>
      </c>
      <c r="G335" s="4">
        <f t="shared" si="11"/>
        <v>0.4966969714</v>
      </c>
    </row>
    <row r="336" ht="12.0" customHeight="1">
      <c r="A336" s="3" t="s">
        <v>356</v>
      </c>
      <c r="B336" s="4">
        <v>2010.0</v>
      </c>
      <c r="C336" s="4">
        <v>509.8772456325272</v>
      </c>
      <c r="E336" s="4">
        <f t="shared" si="10"/>
        <v>1000.4</v>
      </c>
      <c r="F336" s="2">
        <v>1.0</v>
      </c>
      <c r="G336" s="4">
        <f t="shared" si="11"/>
        <v>0.4903266237</v>
      </c>
    </row>
    <row r="337" ht="12.0" customHeight="1">
      <c r="A337" s="3" t="s">
        <v>357</v>
      </c>
      <c r="B337" s="4">
        <v>2010.0</v>
      </c>
      <c r="C337" s="4">
        <v>515.4630254865593</v>
      </c>
      <c r="E337" s="4">
        <f t="shared" si="10"/>
        <v>1000.4</v>
      </c>
      <c r="F337" s="2">
        <v>1.0</v>
      </c>
      <c r="G337" s="4">
        <f t="shared" si="11"/>
        <v>0.4847430773</v>
      </c>
    </row>
    <row r="338" ht="12.0" customHeight="1">
      <c r="A338" s="3" t="s">
        <v>358</v>
      </c>
      <c r="B338" s="4">
        <v>2010.0</v>
      </c>
      <c r="C338" s="4">
        <v>518.1645392814271</v>
      </c>
      <c r="E338" s="4">
        <f t="shared" si="10"/>
        <v>1000.4</v>
      </c>
      <c r="F338" s="2">
        <v>1.0</v>
      </c>
      <c r="G338" s="4">
        <f t="shared" si="11"/>
        <v>0.4820426437</v>
      </c>
    </row>
    <row r="339" ht="12.0" customHeight="1">
      <c r="A339" s="3" t="s">
        <v>359</v>
      </c>
      <c r="B339" s="4">
        <v>2010.0</v>
      </c>
      <c r="C339" s="4">
        <v>528.2453961350756</v>
      </c>
      <c r="E339" s="4">
        <f t="shared" si="10"/>
        <v>1000.4</v>
      </c>
      <c r="F339" s="2">
        <v>1.0</v>
      </c>
      <c r="G339" s="4">
        <f t="shared" si="11"/>
        <v>0.4719658175</v>
      </c>
    </row>
    <row r="340" ht="12.0" customHeight="1">
      <c r="A340" s="3" t="s">
        <v>360</v>
      </c>
      <c r="B340" s="4">
        <v>2010.0</v>
      </c>
      <c r="C340" s="4">
        <v>536.2440107446474</v>
      </c>
      <c r="E340" s="4">
        <f t="shared" si="10"/>
        <v>1000.4</v>
      </c>
      <c r="F340" s="2">
        <v>1.0</v>
      </c>
      <c r="G340" s="4">
        <f t="shared" si="11"/>
        <v>0.4639704011</v>
      </c>
    </row>
    <row r="341" ht="12.0" customHeight="1">
      <c r="A341" s="3" t="s">
        <v>361</v>
      </c>
      <c r="B341" s="4">
        <v>2010.0</v>
      </c>
      <c r="C341" s="4">
        <v>542.2085359741519</v>
      </c>
      <c r="E341" s="4">
        <f t="shared" si="10"/>
        <v>1000.4</v>
      </c>
      <c r="F341" s="2">
        <v>1.0</v>
      </c>
      <c r="G341" s="4">
        <f t="shared" si="11"/>
        <v>0.4580082607</v>
      </c>
    </row>
    <row r="342" ht="12.0" customHeight="1">
      <c r="A342" s="3" t="s">
        <v>362</v>
      </c>
      <c r="B342" s="4">
        <v>2010.0</v>
      </c>
      <c r="C342" s="4">
        <v>546.4514653357211</v>
      </c>
      <c r="E342" s="4">
        <f t="shared" si="10"/>
        <v>1000.4</v>
      </c>
      <c r="F342" s="2">
        <v>1.0</v>
      </c>
      <c r="G342" s="4">
        <f t="shared" si="11"/>
        <v>0.4537670279</v>
      </c>
    </row>
    <row r="343" ht="12.0" customHeight="1">
      <c r="A343" s="3" t="s">
        <v>363</v>
      </c>
      <c r="B343" s="4">
        <v>2010.0</v>
      </c>
      <c r="C343" s="4">
        <v>573.126866015379</v>
      </c>
      <c r="E343" s="4">
        <f t="shared" si="10"/>
        <v>1000.4</v>
      </c>
      <c r="F343" s="2">
        <v>1.0</v>
      </c>
      <c r="G343" s="4">
        <f t="shared" si="11"/>
        <v>0.4271022931</v>
      </c>
    </row>
    <row r="344" ht="12.0" customHeight="1">
      <c r="A344" s="3" t="s">
        <v>364</v>
      </c>
      <c r="B344" s="4">
        <v>2010.0</v>
      </c>
      <c r="C344" s="4">
        <v>580.2832103508246</v>
      </c>
      <c r="E344" s="4">
        <f t="shared" si="10"/>
        <v>1000.4</v>
      </c>
      <c r="F344" s="2">
        <v>1.0</v>
      </c>
      <c r="G344" s="4">
        <f t="shared" si="11"/>
        <v>0.4199488101</v>
      </c>
    </row>
    <row r="345" ht="12.0" customHeight="1">
      <c r="A345" s="3" t="s">
        <v>365</v>
      </c>
      <c r="B345" s="4">
        <v>2010.0</v>
      </c>
      <c r="C345" s="4">
        <v>580.4198101668275</v>
      </c>
      <c r="E345" s="4">
        <f t="shared" si="10"/>
        <v>1000.4</v>
      </c>
      <c r="F345" s="2">
        <v>1.0</v>
      </c>
      <c r="G345" s="4">
        <f t="shared" si="11"/>
        <v>0.4198122649</v>
      </c>
    </row>
    <row r="346" ht="12.0" customHeight="1">
      <c r="A346" s="3" t="s">
        <v>366</v>
      </c>
      <c r="B346" s="4">
        <v>2010.0</v>
      </c>
      <c r="C346" s="4">
        <v>589.0060230783612</v>
      </c>
      <c r="E346" s="4">
        <f t="shared" si="10"/>
        <v>1000.4</v>
      </c>
      <c r="F346" s="2">
        <v>1.0</v>
      </c>
      <c r="G346" s="4">
        <f t="shared" si="11"/>
        <v>0.4112294851</v>
      </c>
    </row>
    <row r="347" ht="12.0" customHeight="1">
      <c r="A347" s="3" t="s">
        <v>367</v>
      </c>
      <c r="B347" s="4">
        <v>2010.0</v>
      </c>
      <c r="C347" s="4">
        <v>591.2133865625492</v>
      </c>
      <c r="E347" s="4">
        <f t="shared" si="10"/>
        <v>1000.4</v>
      </c>
      <c r="F347" s="2">
        <v>1.0</v>
      </c>
      <c r="G347" s="4">
        <f t="shared" si="11"/>
        <v>0.4090230042</v>
      </c>
    </row>
    <row r="348" ht="12.0" customHeight="1">
      <c r="A348" s="3" t="s">
        <v>368</v>
      </c>
      <c r="B348" s="4">
        <v>2010.0</v>
      </c>
      <c r="C348" s="4">
        <v>592.7317973485222</v>
      </c>
      <c r="E348" s="4">
        <f t="shared" si="10"/>
        <v>1000.4</v>
      </c>
      <c r="F348" s="2">
        <v>1.0</v>
      </c>
      <c r="G348" s="4">
        <f t="shared" si="11"/>
        <v>0.4075052006</v>
      </c>
    </row>
    <row r="349" ht="12.0" customHeight="1">
      <c r="A349" s="3" t="s">
        <v>369</v>
      </c>
      <c r="B349" s="4">
        <v>2010.0</v>
      </c>
      <c r="C349" s="4">
        <v>592.963940829414</v>
      </c>
      <c r="E349" s="4">
        <f t="shared" si="10"/>
        <v>1000.4</v>
      </c>
      <c r="F349" s="2">
        <v>1.0</v>
      </c>
      <c r="G349" s="4">
        <f t="shared" si="11"/>
        <v>0.4072731499</v>
      </c>
    </row>
    <row r="350" ht="12.0" customHeight="1">
      <c r="A350" s="3" t="s">
        <v>370</v>
      </c>
      <c r="B350" s="4">
        <v>2010.0</v>
      </c>
      <c r="C350" s="4">
        <v>593.1769374741716</v>
      </c>
      <c r="E350" s="4">
        <f t="shared" si="10"/>
        <v>1000.4</v>
      </c>
      <c r="F350" s="2">
        <v>1.0</v>
      </c>
      <c r="G350" s="4">
        <f t="shared" si="11"/>
        <v>0.4070602384</v>
      </c>
    </row>
    <row r="351" ht="12.0" customHeight="1">
      <c r="A351" s="3" t="s">
        <v>371</v>
      </c>
      <c r="B351" s="4">
        <v>2010.0</v>
      </c>
      <c r="C351" s="4">
        <v>593.9081846760863</v>
      </c>
      <c r="E351" s="4">
        <f t="shared" si="10"/>
        <v>1000.4</v>
      </c>
      <c r="F351" s="2">
        <v>1.0</v>
      </c>
      <c r="G351" s="4">
        <f t="shared" si="11"/>
        <v>0.4063292836</v>
      </c>
    </row>
    <row r="352" ht="12.0" customHeight="1">
      <c r="A352" s="3" t="s">
        <v>372</v>
      </c>
      <c r="B352" s="4">
        <v>2010.0</v>
      </c>
      <c r="C352" s="4">
        <v>594.7483592766058</v>
      </c>
      <c r="E352" s="4">
        <f t="shared" si="10"/>
        <v>1000.4</v>
      </c>
      <c r="F352" s="2">
        <v>1.0</v>
      </c>
      <c r="G352" s="4">
        <f t="shared" si="11"/>
        <v>0.4054894449</v>
      </c>
    </row>
    <row r="353" ht="12.0" customHeight="1">
      <c r="A353" s="3" t="s">
        <v>373</v>
      </c>
      <c r="B353" s="4">
        <v>2010.0</v>
      </c>
      <c r="C353" s="4">
        <v>605.1474251158592</v>
      </c>
      <c r="E353" s="4">
        <f t="shared" si="10"/>
        <v>1000.4</v>
      </c>
      <c r="F353" s="2">
        <v>1.0</v>
      </c>
      <c r="G353" s="4">
        <f t="shared" si="11"/>
        <v>0.3950945371</v>
      </c>
    </row>
    <row r="354" ht="12.0" customHeight="1">
      <c r="A354" s="3" t="s">
        <v>374</v>
      </c>
      <c r="B354" s="4">
        <v>2010.0</v>
      </c>
      <c r="C354" s="4">
        <v>610.9562989511178</v>
      </c>
      <c r="E354" s="4">
        <f t="shared" si="10"/>
        <v>1000.4</v>
      </c>
      <c r="F354" s="2">
        <v>1.0</v>
      </c>
      <c r="G354" s="4">
        <f t="shared" si="11"/>
        <v>0.3892879859</v>
      </c>
    </row>
    <row r="355" ht="12.0" customHeight="1">
      <c r="A355" s="3" t="s">
        <v>375</v>
      </c>
      <c r="B355" s="4">
        <v>2010.0</v>
      </c>
      <c r="C355" s="4">
        <v>611.8953036137733</v>
      </c>
      <c r="E355" s="4">
        <f t="shared" si="10"/>
        <v>1000.4</v>
      </c>
      <c r="F355" s="2">
        <v>1.0</v>
      </c>
      <c r="G355" s="4">
        <f t="shared" si="11"/>
        <v>0.3883493566</v>
      </c>
    </row>
    <row r="356" ht="12.0" customHeight="1">
      <c r="A356" s="3" t="s">
        <v>376</v>
      </c>
      <c r="B356" s="4">
        <v>2010.0</v>
      </c>
      <c r="C356" s="4">
        <v>616.0832215431656</v>
      </c>
      <c r="E356" s="4">
        <f t="shared" si="10"/>
        <v>1000.4</v>
      </c>
      <c r="F356" s="2">
        <v>1.0</v>
      </c>
      <c r="G356" s="4">
        <f t="shared" si="11"/>
        <v>0.3841631132</v>
      </c>
    </row>
    <row r="357" ht="12.0" customHeight="1">
      <c r="A357" s="3" t="s">
        <v>377</v>
      </c>
      <c r="B357" s="4">
        <v>2010.0</v>
      </c>
      <c r="C357" s="4">
        <v>619.033787094616</v>
      </c>
      <c r="E357" s="4">
        <f t="shared" si="10"/>
        <v>1000.4</v>
      </c>
      <c r="F357" s="2">
        <v>1.0</v>
      </c>
      <c r="G357" s="4">
        <f t="shared" si="11"/>
        <v>0.3812137274</v>
      </c>
    </row>
    <row r="358" ht="12.0" customHeight="1">
      <c r="A358" s="3" t="s">
        <v>378</v>
      </c>
      <c r="B358" s="4">
        <v>2010.0</v>
      </c>
      <c r="C358" s="4">
        <v>623.4304626926067</v>
      </c>
      <c r="E358" s="4">
        <f t="shared" si="10"/>
        <v>1000.4</v>
      </c>
      <c r="F358" s="2">
        <v>1.0</v>
      </c>
      <c r="G358" s="4">
        <f t="shared" si="11"/>
        <v>0.3768188098</v>
      </c>
    </row>
    <row r="359" ht="12.0" customHeight="1">
      <c r="A359" s="3" t="s">
        <v>379</v>
      </c>
      <c r="B359" s="4">
        <v>2010.0</v>
      </c>
      <c r="C359" s="4">
        <v>627.8946285065235</v>
      </c>
      <c r="E359" s="4">
        <f t="shared" si="10"/>
        <v>1000.4</v>
      </c>
      <c r="F359" s="2">
        <v>1.0</v>
      </c>
      <c r="G359" s="4">
        <f t="shared" si="11"/>
        <v>0.3723564289</v>
      </c>
    </row>
    <row r="360" ht="12.0" customHeight="1">
      <c r="A360" s="3" t="s">
        <v>380</v>
      </c>
      <c r="B360" s="4">
        <v>2010.0</v>
      </c>
      <c r="C360" s="4">
        <v>631.7709102448048</v>
      </c>
      <c r="E360" s="4">
        <f t="shared" si="10"/>
        <v>1000.4</v>
      </c>
      <c r="F360" s="2">
        <v>1.0</v>
      </c>
      <c r="G360" s="4">
        <f t="shared" si="11"/>
        <v>0.3684816971</v>
      </c>
    </row>
    <row r="361" ht="12.0" customHeight="1">
      <c r="A361" s="3" t="s">
        <v>381</v>
      </c>
      <c r="B361" s="4">
        <v>2010.0</v>
      </c>
      <c r="C361" s="4">
        <v>633.4720732950744</v>
      </c>
      <c r="E361" s="4">
        <f t="shared" si="10"/>
        <v>1000.4</v>
      </c>
      <c r="F361" s="2">
        <v>1.0</v>
      </c>
      <c r="G361" s="4">
        <f t="shared" si="11"/>
        <v>0.3667812142</v>
      </c>
    </row>
    <row r="362" ht="12.0" customHeight="1">
      <c r="A362" s="3" t="s">
        <v>382</v>
      </c>
      <c r="B362" s="4">
        <v>2010.0</v>
      </c>
      <c r="C362" s="4">
        <v>634.9222318019915</v>
      </c>
      <c r="E362" s="4">
        <f t="shared" si="10"/>
        <v>1000.4</v>
      </c>
      <c r="F362" s="2">
        <v>1.0</v>
      </c>
      <c r="G362" s="4">
        <f t="shared" si="11"/>
        <v>0.3653316355</v>
      </c>
    </row>
    <row r="363" ht="12.0" customHeight="1">
      <c r="A363" s="3" t="s">
        <v>383</v>
      </c>
      <c r="B363" s="4">
        <v>2010.0</v>
      </c>
      <c r="C363" s="4">
        <v>647.0590397217412</v>
      </c>
      <c r="E363" s="4">
        <f t="shared" si="10"/>
        <v>1000.4</v>
      </c>
      <c r="F363" s="2">
        <v>1.0</v>
      </c>
      <c r="G363" s="4">
        <f t="shared" si="11"/>
        <v>0.3531996804</v>
      </c>
    </row>
    <row r="364" ht="12.0" customHeight="1">
      <c r="A364" s="3" t="s">
        <v>384</v>
      </c>
      <c r="B364" s="4">
        <v>2010.0</v>
      </c>
      <c r="C364" s="4">
        <v>655.180155979416</v>
      </c>
      <c r="E364" s="4">
        <f t="shared" si="10"/>
        <v>1000.4</v>
      </c>
      <c r="F364" s="2">
        <v>1.0</v>
      </c>
      <c r="G364" s="4">
        <f t="shared" si="11"/>
        <v>0.3450818113</v>
      </c>
    </row>
    <row r="365" ht="12.0" customHeight="1">
      <c r="A365" s="3" t="s">
        <v>385</v>
      </c>
      <c r="B365" s="4">
        <v>2010.0</v>
      </c>
      <c r="C365" s="4">
        <v>663.9006348886178</v>
      </c>
      <c r="E365" s="4">
        <f t="shared" si="10"/>
        <v>1000.4</v>
      </c>
      <c r="F365" s="2">
        <v>1.0</v>
      </c>
      <c r="G365" s="4">
        <f t="shared" si="11"/>
        <v>0.3363648192</v>
      </c>
    </row>
    <row r="366" ht="12.0" customHeight="1">
      <c r="A366" s="3" t="s">
        <v>386</v>
      </c>
      <c r="B366" s="4">
        <v>2010.0</v>
      </c>
      <c r="C366" s="4">
        <v>665.0654483823993</v>
      </c>
      <c r="E366" s="4">
        <f t="shared" si="10"/>
        <v>1000.4</v>
      </c>
      <c r="F366" s="2">
        <v>1.0</v>
      </c>
      <c r="G366" s="4">
        <f t="shared" si="11"/>
        <v>0.3352004714</v>
      </c>
    </row>
    <row r="367" ht="12.0" customHeight="1">
      <c r="A367" s="3" t="s">
        <v>387</v>
      </c>
      <c r="B367" s="4">
        <v>2010.0</v>
      </c>
      <c r="C367" s="4">
        <v>667.98391202451</v>
      </c>
      <c r="E367" s="4">
        <f t="shared" si="10"/>
        <v>1000.4</v>
      </c>
      <c r="F367" s="2">
        <v>1.0</v>
      </c>
      <c r="G367" s="4">
        <f t="shared" si="11"/>
        <v>0.3322831747</v>
      </c>
    </row>
    <row r="368" ht="12.0" customHeight="1">
      <c r="A368" s="3" t="s">
        <v>388</v>
      </c>
      <c r="B368" s="4">
        <v>2010.0</v>
      </c>
      <c r="C368" s="4">
        <v>668.1580910785973</v>
      </c>
      <c r="E368" s="4">
        <f t="shared" si="10"/>
        <v>1000.4</v>
      </c>
      <c r="F368" s="2">
        <v>1.0</v>
      </c>
      <c r="G368" s="4">
        <f t="shared" si="11"/>
        <v>0.3321090653</v>
      </c>
    </row>
    <row r="369" ht="12.0" customHeight="1">
      <c r="A369" s="3" t="s">
        <v>389</v>
      </c>
      <c r="B369" s="4">
        <v>2010.0</v>
      </c>
      <c r="C369" s="4">
        <v>670.568734902639</v>
      </c>
      <c r="E369" s="4">
        <f t="shared" si="10"/>
        <v>1000.4</v>
      </c>
      <c r="F369" s="2">
        <v>1.0</v>
      </c>
      <c r="G369" s="4">
        <f t="shared" si="11"/>
        <v>0.3296993853</v>
      </c>
    </row>
    <row r="370" ht="12.0" customHeight="1">
      <c r="A370" s="3" t="s">
        <v>390</v>
      </c>
      <c r="B370" s="4">
        <v>2010.0</v>
      </c>
      <c r="C370" s="4">
        <v>683.9829511435867</v>
      </c>
      <c r="E370" s="4">
        <f t="shared" si="10"/>
        <v>1000.4</v>
      </c>
      <c r="F370" s="2">
        <v>1.0</v>
      </c>
      <c r="G370" s="4">
        <f t="shared" si="11"/>
        <v>0.3162905326</v>
      </c>
    </row>
    <row r="371" ht="12.0" customHeight="1">
      <c r="A371" s="3" t="s">
        <v>391</v>
      </c>
      <c r="B371" s="4">
        <v>2010.0</v>
      </c>
      <c r="C371" s="4">
        <v>686.1909814330132</v>
      </c>
      <c r="E371" s="4">
        <f t="shared" si="10"/>
        <v>1000.4</v>
      </c>
      <c r="F371" s="2">
        <v>1.0</v>
      </c>
      <c r="G371" s="4">
        <f t="shared" si="11"/>
        <v>0.3140833852</v>
      </c>
    </row>
    <row r="372" ht="12.0" customHeight="1">
      <c r="A372" s="3" t="s">
        <v>392</v>
      </c>
      <c r="B372" s="4">
        <v>2010.0</v>
      </c>
      <c r="C372" s="4">
        <v>703.6296530620277</v>
      </c>
      <c r="E372" s="4">
        <f t="shared" si="10"/>
        <v>1000.4</v>
      </c>
      <c r="F372" s="2">
        <v>1.0</v>
      </c>
      <c r="G372" s="4">
        <f t="shared" si="11"/>
        <v>0.2966516863</v>
      </c>
    </row>
    <row r="373" ht="12.0" customHeight="1">
      <c r="A373" s="3" t="s">
        <v>393</v>
      </c>
      <c r="B373" s="4">
        <v>2010.0</v>
      </c>
      <c r="C373" s="4">
        <v>706.1662278182561</v>
      </c>
      <c r="E373" s="4">
        <f t="shared" si="10"/>
        <v>1000.4</v>
      </c>
      <c r="F373" s="2">
        <v>1.0</v>
      </c>
      <c r="G373" s="4">
        <f t="shared" si="11"/>
        <v>0.2941161257</v>
      </c>
    </row>
    <row r="374" ht="12.0" customHeight="1">
      <c r="A374" s="3" t="s">
        <v>394</v>
      </c>
      <c r="B374" s="4">
        <v>2010.0</v>
      </c>
      <c r="C374" s="4">
        <v>708.9971970872856</v>
      </c>
      <c r="E374" s="4">
        <f t="shared" si="10"/>
        <v>1000.4</v>
      </c>
      <c r="F374" s="2">
        <v>1.0</v>
      </c>
      <c r="G374" s="4">
        <f t="shared" si="11"/>
        <v>0.2912862884</v>
      </c>
    </row>
    <row r="375" ht="12.0" customHeight="1">
      <c r="A375" s="3" t="s">
        <v>395</v>
      </c>
      <c r="B375" s="4">
        <v>2010.0</v>
      </c>
      <c r="C375" s="4">
        <v>709.6875310249233</v>
      </c>
      <c r="E375" s="4">
        <f t="shared" si="10"/>
        <v>1000.4</v>
      </c>
      <c r="F375" s="2">
        <v>1.0</v>
      </c>
      <c r="G375" s="4">
        <f t="shared" si="11"/>
        <v>0.2905962305</v>
      </c>
    </row>
    <row r="376" ht="12.0" customHeight="1">
      <c r="A376" s="3" t="s">
        <v>396</v>
      </c>
      <c r="B376" s="4">
        <v>2010.0</v>
      </c>
      <c r="C376" s="4">
        <v>720.7714058441239</v>
      </c>
      <c r="E376" s="4">
        <f t="shared" si="10"/>
        <v>1000.4</v>
      </c>
      <c r="F376" s="2">
        <v>1.0</v>
      </c>
      <c r="G376" s="4">
        <f t="shared" si="11"/>
        <v>0.2795167874</v>
      </c>
    </row>
    <row r="377" ht="12.0" customHeight="1">
      <c r="A377" s="3" t="s">
        <v>397</v>
      </c>
      <c r="B377" s="4">
        <v>2010.0</v>
      </c>
      <c r="C377" s="4">
        <v>728.1093593491715</v>
      </c>
      <c r="E377" s="4">
        <f t="shared" si="10"/>
        <v>1000.4</v>
      </c>
      <c r="F377" s="2">
        <v>1.0</v>
      </c>
      <c r="G377" s="4">
        <f t="shared" si="11"/>
        <v>0.2721817679</v>
      </c>
    </row>
    <row r="378" ht="12.0" customHeight="1">
      <c r="A378" s="3" t="s">
        <v>398</v>
      </c>
      <c r="B378" s="4">
        <v>2010.0</v>
      </c>
      <c r="C378" s="4">
        <v>729.6739225834383</v>
      </c>
      <c r="E378" s="4">
        <f t="shared" si="10"/>
        <v>1000.4</v>
      </c>
      <c r="F378" s="2">
        <v>1.0</v>
      </c>
      <c r="G378" s="4">
        <f t="shared" si="11"/>
        <v>0.2706178303</v>
      </c>
    </row>
    <row r="379" ht="12.0" customHeight="1">
      <c r="A379" s="3" t="s">
        <v>399</v>
      </c>
      <c r="B379" s="4">
        <v>2010.0</v>
      </c>
      <c r="C379" s="4">
        <v>739.0993098876338</v>
      </c>
      <c r="E379" s="4">
        <f t="shared" si="10"/>
        <v>1000.4</v>
      </c>
      <c r="F379" s="2">
        <v>1.0</v>
      </c>
      <c r="G379" s="4">
        <f t="shared" si="11"/>
        <v>0.2611962116</v>
      </c>
    </row>
    <row r="380" ht="12.0" customHeight="1">
      <c r="A380" s="3" t="s">
        <v>400</v>
      </c>
      <c r="B380" s="4">
        <v>2010.0</v>
      </c>
      <c r="C380" s="4">
        <v>753.9940719027965</v>
      </c>
      <c r="E380" s="4">
        <f t="shared" si="10"/>
        <v>1000.4</v>
      </c>
      <c r="F380" s="2">
        <v>1.0</v>
      </c>
      <c r="G380" s="4">
        <f t="shared" si="11"/>
        <v>0.2463074051</v>
      </c>
    </row>
    <row r="381" ht="12.0" customHeight="1">
      <c r="A381" s="3" t="s">
        <v>401</v>
      </c>
      <c r="B381" s="4">
        <v>2010.0</v>
      </c>
      <c r="C381" s="4">
        <v>754.4449275019188</v>
      </c>
      <c r="E381" s="4">
        <f t="shared" si="10"/>
        <v>1000.4</v>
      </c>
      <c r="F381" s="2">
        <v>1.0</v>
      </c>
      <c r="G381" s="4">
        <f t="shared" si="11"/>
        <v>0.2458567298</v>
      </c>
    </row>
    <row r="382" ht="12.0" customHeight="1">
      <c r="A382" s="3" t="s">
        <v>402</v>
      </c>
      <c r="B382" s="4">
        <v>2010.0</v>
      </c>
      <c r="C382" s="4">
        <v>759.2722640260941</v>
      </c>
      <c r="E382" s="4">
        <f t="shared" si="10"/>
        <v>1000.4</v>
      </c>
      <c r="F382" s="2">
        <v>1.0</v>
      </c>
      <c r="G382" s="4">
        <f t="shared" si="11"/>
        <v>0.2410313234</v>
      </c>
    </row>
    <row r="383" ht="12.0" customHeight="1">
      <c r="A383" s="3" t="s">
        <v>403</v>
      </c>
      <c r="B383" s="4">
        <v>2010.0</v>
      </c>
      <c r="C383" s="4">
        <v>761.2925410119352</v>
      </c>
      <c r="E383" s="4">
        <f t="shared" si="10"/>
        <v>1000.4</v>
      </c>
      <c r="F383" s="2">
        <v>1.0</v>
      </c>
      <c r="G383" s="4">
        <f t="shared" si="11"/>
        <v>0.2390118542</v>
      </c>
    </row>
    <row r="384" ht="12.0" customHeight="1">
      <c r="A384" s="3" t="s">
        <v>404</v>
      </c>
      <c r="B384" s="4">
        <v>2010.0</v>
      </c>
      <c r="C384" s="4">
        <v>762.2362133112603</v>
      </c>
      <c r="E384" s="4">
        <f t="shared" si="10"/>
        <v>1000.4</v>
      </c>
      <c r="F384" s="2">
        <v>1.0</v>
      </c>
      <c r="G384" s="4">
        <f t="shared" si="11"/>
        <v>0.2380685593</v>
      </c>
    </row>
    <row r="385" ht="12.0" customHeight="1">
      <c r="A385" s="3" t="s">
        <v>405</v>
      </c>
      <c r="B385" s="4">
        <v>2010.0</v>
      </c>
      <c r="C385" s="4">
        <v>766.1283078594832</v>
      </c>
      <c r="E385" s="4">
        <f t="shared" si="10"/>
        <v>1000.4</v>
      </c>
      <c r="F385" s="2">
        <v>1.0</v>
      </c>
      <c r="G385" s="4">
        <f t="shared" si="11"/>
        <v>0.2341780209</v>
      </c>
    </row>
    <row r="386" ht="12.0" customHeight="1">
      <c r="A386" s="3" t="s">
        <v>406</v>
      </c>
      <c r="B386" s="4">
        <v>2010.0</v>
      </c>
      <c r="C386" s="4">
        <v>770.3264183832356</v>
      </c>
      <c r="E386" s="4">
        <f t="shared" si="10"/>
        <v>1000.4</v>
      </c>
      <c r="F386" s="2">
        <v>1.0</v>
      </c>
      <c r="G386" s="4">
        <f t="shared" si="11"/>
        <v>0.229981589</v>
      </c>
    </row>
    <row r="387" ht="12.0" customHeight="1">
      <c r="A387" s="3" t="s">
        <v>407</v>
      </c>
      <c r="B387" s="4">
        <v>2010.0</v>
      </c>
      <c r="C387" s="4">
        <v>772.6583315601878</v>
      </c>
      <c r="E387" s="4">
        <f t="shared" si="10"/>
        <v>1000.4</v>
      </c>
      <c r="F387" s="2">
        <v>1.0</v>
      </c>
      <c r="G387" s="4">
        <f t="shared" si="11"/>
        <v>0.2276506082</v>
      </c>
    </row>
    <row r="388" ht="12.0" customHeight="1">
      <c r="A388" s="3" t="s">
        <v>408</v>
      </c>
      <c r="B388" s="4">
        <v>2010.0</v>
      </c>
      <c r="C388" s="4">
        <v>775.3239331300673</v>
      </c>
      <c r="E388" s="4">
        <f t="shared" si="10"/>
        <v>1000.4</v>
      </c>
      <c r="F388" s="2">
        <v>1.0</v>
      </c>
      <c r="G388" s="4">
        <f t="shared" si="11"/>
        <v>0.2249860724</v>
      </c>
    </row>
    <row r="389" ht="12.0" customHeight="1">
      <c r="A389" s="3" t="s">
        <v>409</v>
      </c>
      <c r="B389" s="4">
        <v>2010.0</v>
      </c>
      <c r="C389" s="4">
        <v>776.6444456470404</v>
      </c>
      <c r="E389" s="4">
        <f t="shared" si="10"/>
        <v>1000.4</v>
      </c>
      <c r="F389" s="2">
        <v>1.0</v>
      </c>
      <c r="G389" s="4">
        <f t="shared" si="11"/>
        <v>0.2236660879</v>
      </c>
    </row>
    <row r="390" ht="12.0" customHeight="1">
      <c r="A390" s="3" t="s">
        <v>410</v>
      </c>
      <c r="B390" s="4">
        <v>2010.0</v>
      </c>
      <c r="C390" s="4">
        <v>785.65122214829</v>
      </c>
      <c r="E390" s="4">
        <f t="shared" si="10"/>
        <v>1000.4</v>
      </c>
      <c r="F390" s="2">
        <v>1.0</v>
      </c>
      <c r="G390" s="4">
        <f t="shared" si="11"/>
        <v>0.2146629127</v>
      </c>
    </row>
    <row r="391" ht="12.0" customHeight="1">
      <c r="A391" s="3" t="s">
        <v>411</v>
      </c>
      <c r="B391" s="4">
        <v>2010.0</v>
      </c>
      <c r="C391" s="4">
        <v>785.7474802473631</v>
      </c>
      <c r="E391" s="4">
        <f t="shared" si="10"/>
        <v>1000.4</v>
      </c>
      <c r="F391" s="2">
        <v>1.0</v>
      </c>
      <c r="G391" s="4">
        <f t="shared" si="11"/>
        <v>0.2145666931</v>
      </c>
    </row>
    <row r="392" ht="12.0" customHeight="1">
      <c r="A392" s="3" t="s">
        <v>412</v>
      </c>
      <c r="B392" s="4">
        <v>2010.0</v>
      </c>
      <c r="C392" s="4">
        <v>799.2783874050497</v>
      </c>
      <c r="E392" s="4">
        <f t="shared" si="10"/>
        <v>1000.4</v>
      </c>
      <c r="F392" s="2">
        <v>1.0</v>
      </c>
      <c r="G392" s="4">
        <f t="shared" si="11"/>
        <v>0.2010411961</v>
      </c>
    </row>
    <row r="393" ht="12.0" customHeight="1">
      <c r="A393" s="3" t="s">
        <v>413</v>
      </c>
      <c r="B393" s="4">
        <v>2010.0</v>
      </c>
      <c r="C393" s="4">
        <v>802.6750932900071</v>
      </c>
      <c r="E393" s="4">
        <f t="shared" si="10"/>
        <v>1000.4</v>
      </c>
      <c r="F393" s="2">
        <v>1.0</v>
      </c>
      <c r="G393" s="4">
        <f t="shared" si="11"/>
        <v>0.1976458484</v>
      </c>
    </row>
    <row r="394" ht="12.0" customHeight="1">
      <c r="A394" s="3" t="s">
        <v>414</v>
      </c>
      <c r="B394" s="4">
        <v>2010.0</v>
      </c>
      <c r="C394" s="4">
        <v>813.0025728240122</v>
      </c>
      <c r="E394" s="4">
        <f t="shared" si="10"/>
        <v>1000.4</v>
      </c>
      <c r="F394" s="2">
        <v>1.0</v>
      </c>
      <c r="G394" s="4">
        <f t="shared" si="11"/>
        <v>0.1873224982</v>
      </c>
    </row>
    <row r="395" ht="12.0" customHeight="1">
      <c r="A395" s="3" t="s">
        <v>415</v>
      </c>
      <c r="B395" s="4">
        <v>2010.0</v>
      </c>
      <c r="C395" s="4">
        <v>818.523815456746</v>
      </c>
      <c r="E395" s="4">
        <f t="shared" si="10"/>
        <v>1000.4</v>
      </c>
      <c r="F395" s="2">
        <v>1.0</v>
      </c>
      <c r="G395" s="4">
        <f t="shared" si="11"/>
        <v>0.1818034632</v>
      </c>
    </row>
    <row r="396" ht="12.0" customHeight="1">
      <c r="A396" s="3" t="s">
        <v>416</v>
      </c>
      <c r="B396" s="4">
        <v>2010.0</v>
      </c>
      <c r="C396" s="4">
        <v>818.8883674064272</v>
      </c>
      <c r="E396" s="4">
        <f t="shared" si="10"/>
        <v>1000.4</v>
      </c>
      <c r="F396" s="2">
        <v>1.0</v>
      </c>
      <c r="G396" s="4">
        <f t="shared" si="11"/>
        <v>0.181439057</v>
      </c>
    </row>
    <row r="397" ht="12.0" customHeight="1">
      <c r="A397" s="3" t="s">
        <v>417</v>
      </c>
      <c r="B397" s="4">
        <v>2010.0</v>
      </c>
      <c r="C397" s="4">
        <v>819.3172184326787</v>
      </c>
      <c r="E397" s="4">
        <f t="shared" si="10"/>
        <v>1000.4</v>
      </c>
      <c r="F397" s="2">
        <v>1.0</v>
      </c>
      <c r="G397" s="4">
        <f t="shared" si="11"/>
        <v>0.1810103774</v>
      </c>
    </row>
    <row r="398" ht="12.0" customHeight="1">
      <c r="A398" s="3" t="s">
        <v>418</v>
      </c>
      <c r="B398" s="4">
        <v>2010.0</v>
      </c>
      <c r="C398" s="4">
        <v>821.2866753335564</v>
      </c>
      <c r="E398" s="4">
        <f t="shared" si="10"/>
        <v>1000.4</v>
      </c>
      <c r="F398" s="2">
        <v>1.0</v>
      </c>
      <c r="G398" s="4">
        <f t="shared" si="11"/>
        <v>0.179041708</v>
      </c>
    </row>
    <row r="399" ht="12.0" customHeight="1">
      <c r="A399" s="3" t="s">
        <v>419</v>
      </c>
      <c r="B399" s="4">
        <v>2010.0</v>
      </c>
      <c r="C399" s="4">
        <v>833.9680726173843</v>
      </c>
      <c r="E399" s="4">
        <f t="shared" si="10"/>
        <v>1000.4</v>
      </c>
      <c r="F399" s="2">
        <v>1.0</v>
      </c>
      <c r="G399" s="4">
        <f t="shared" si="11"/>
        <v>0.1663653812</v>
      </c>
    </row>
    <row r="400" ht="12.0" customHeight="1">
      <c r="A400" s="3" t="s">
        <v>420</v>
      </c>
      <c r="B400" s="4">
        <v>2010.0</v>
      </c>
      <c r="C400" s="4">
        <v>836.7402677675339</v>
      </c>
      <c r="E400" s="4">
        <f t="shared" si="10"/>
        <v>1000.4</v>
      </c>
      <c r="F400" s="2">
        <v>1.0</v>
      </c>
      <c r="G400" s="4">
        <f t="shared" si="11"/>
        <v>0.1635942945</v>
      </c>
    </row>
    <row r="401" ht="12.0" customHeight="1">
      <c r="A401" s="3" t="s">
        <v>421</v>
      </c>
      <c r="B401" s="4">
        <v>2010.0</v>
      </c>
      <c r="C401" s="4">
        <v>838.3328844507636</v>
      </c>
      <c r="E401" s="4">
        <f t="shared" si="10"/>
        <v>1000.4</v>
      </c>
      <c r="F401" s="2">
        <v>1.0</v>
      </c>
      <c r="G401" s="4">
        <f t="shared" si="11"/>
        <v>0.1620023146</v>
      </c>
    </row>
    <row r="402" ht="12.0" customHeight="1">
      <c r="A402" s="3" t="s">
        <v>422</v>
      </c>
      <c r="B402" s="4">
        <v>2010.0</v>
      </c>
      <c r="C402" s="4">
        <v>839.6289633186399</v>
      </c>
      <c r="E402" s="4">
        <f t="shared" si="10"/>
        <v>1000.4</v>
      </c>
      <c r="F402" s="2">
        <v>1.0</v>
      </c>
      <c r="G402" s="4">
        <f t="shared" si="11"/>
        <v>0.160706754</v>
      </c>
    </row>
    <row r="403" ht="12.0" customHeight="1">
      <c r="A403" s="3" t="s">
        <v>423</v>
      </c>
      <c r="B403" s="4">
        <v>2010.0</v>
      </c>
      <c r="C403" s="4">
        <v>842.008600699091</v>
      </c>
      <c r="E403" s="4">
        <f t="shared" si="10"/>
        <v>1000.4</v>
      </c>
      <c r="F403" s="2">
        <v>1.0</v>
      </c>
      <c r="G403" s="4">
        <f t="shared" si="11"/>
        <v>0.1583280681</v>
      </c>
    </row>
    <row r="404" ht="12.0" customHeight="1">
      <c r="A404" s="3" t="s">
        <v>424</v>
      </c>
      <c r="B404" s="4">
        <v>2010.0</v>
      </c>
      <c r="C404" s="4">
        <v>844.75098012929</v>
      </c>
      <c r="E404" s="4">
        <f t="shared" si="10"/>
        <v>1000.4</v>
      </c>
      <c r="F404" s="2">
        <v>1.0</v>
      </c>
      <c r="G404" s="4">
        <f t="shared" si="11"/>
        <v>0.1555867852</v>
      </c>
    </row>
    <row r="405" ht="12.0" customHeight="1">
      <c r="A405" s="3" t="s">
        <v>425</v>
      </c>
      <c r="B405" s="4">
        <v>2010.0</v>
      </c>
      <c r="C405" s="4">
        <v>847.0238334136886</v>
      </c>
      <c r="E405" s="4">
        <f t="shared" si="10"/>
        <v>1000.4</v>
      </c>
      <c r="F405" s="2">
        <v>1.0</v>
      </c>
      <c r="G405" s="4">
        <f t="shared" si="11"/>
        <v>0.1533148407</v>
      </c>
    </row>
    <row r="406" ht="12.0" customHeight="1">
      <c r="A406" s="3" t="s">
        <v>426</v>
      </c>
      <c r="B406" s="4">
        <v>2010.0</v>
      </c>
      <c r="C406" s="4">
        <v>847.126140388854</v>
      </c>
      <c r="E406" s="4">
        <f t="shared" si="10"/>
        <v>1000.4</v>
      </c>
      <c r="F406" s="2">
        <v>1.0</v>
      </c>
      <c r="G406" s="4">
        <f t="shared" si="11"/>
        <v>0.1532125746</v>
      </c>
    </row>
    <row r="407" ht="12.0" customHeight="1">
      <c r="A407" s="3" t="s">
        <v>427</v>
      </c>
      <c r="B407" s="4">
        <v>2010.0</v>
      </c>
      <c r="C407" s="4">
        <v>849.4242370144246</v>
      </c>
      <c r="E407" s="4">
        <f t="shared" si="10"/>
        <v>1000.4</v>
      </c>
      <c r="F407" s="2">
        <v>1.0</v>
      </c>
      <c r="G407" s="4">
        <f t="shared" si="11"/>
        <v>0.1509153968</v>
      </c>
    </row>
    <row r="408" ht="12.0" customHeight="1">
      <c r="A408" s="3" t="s">
        <v>428</v>
      </c>
      <c r="B408" s="4">
        <v>2010.0</v>
      </c>
      <c r="C408" s="4">
        <v>852.9228688429826</v>
      </c>
      <c r="E408" s="4">
        <f t="shared" si="10"/>
        <v>1000.4</v>
      </c>
      <c r="F408" s="2">
        <v>1.0</v>
      </c>
      <c r="G408" s="4">
        <f t="shared" si="11"/>
        <v>0.1474181639</v>
      </c>
    </row>
    <row r="409" ht="12.0" customHeight="1">
      <c r="A409" s="3" t="s">
        <v>429</v>
      </c>
      <c r="B409" s="4">
        <v>2010.0</v>
      </c>
      <c r="C409" s="4">
        <v>854.9756763986737</v>
      </c>
      <c r="E409" s="4">
        <f t="shared" si="10"/>
        <v>1000.4</v>
      </c>
      <c r="F409" s="2">
        <v>1.0</v>
      </c>
      <c r="G409" s="4">
        <f t="shared" si="11"/>
        <v>0.1453661771</v>
      </c>
    </row>
    <row r="410" ht="12.0" customHeight="1">
      <c r="A410" s="3" t="s">
        <v>430</v>
      </c>
      <c r="B410" s="4">
        <v>2010.0</v>
      </c>
      <c r="C410" s="4">
        <v>872.9094032883345</v>
      </c>
      <c r="E410" s="4">
        <f t="shared" si="10"/>
        <v>1000.4</v>
      </c>
      <c r="F410" s="2">
        <v>1.0</v>
      </c>
      <c r="G410" s="4">
        <f t="shared" si="11"/>
        <v>0.1274396209</v>
      </c>
    </row>
    <row r="411" ht="12.0" customHeight="1">
      <c r="A411" s="3" t="s">
        <v>431</v>
      </c>
      <c r="B411" s="4">
        <v>2010.0</v>
      </c>
      <c r="C411" s="4">
        <v>874.0668819244923</v>
      </c>
      <c r="E411" s="4">
        <f t="shared" si="10"/>
        <v>1000.4</v>
      </c>
      <c r="F411" s="2">
        <v>1.0</v>
      </c>
      <c r="G411" s="4">
        <f t="shared" si="11"/>
        <v>0.126282605</v>
      </c>
    </row>
    <row r="412" ht="12.0" customHeight="1">
      <c r="A412" s="3" t="s">
        <v>432</v>
      </c>
      <c r="B412" s="4">
        <v>2010.0</v>
      </c>
      <c r="C412" s="4">
        <v>876.6106486515074</v>
      </c>
      <c r="E412" s="4">
        <f t="shared" si="10"/>
        <v>1000.4</v>
      </c>
      <c r="F412" s="2">
        <v>1.0</v>
      </c>
      <c r="G412" s="4">
        <f t="shared" si="11"/>
        <v>0.1237398554</v>
      </c>
    </row>
    <row r="413" ht="12.0" customHeight="1">
      <c r="A413" s="3" t="s">
        <v>433</v>
      </c>
      <c r="B413" s="4">
        <v>2010.0</v>
      </c>
      <c r="C413" s="4">
        <v>880.1259506110281</v>
      </c>
      <c r="E413" s="4">
        <f t="shared" si="10"/>
        <v>1000.4</v>
      </c>
      <c r="F413" s="2">
        <v>1.0</v>
      </c>
      <c r="G413" s="4">
        <f t="shared" si="11"/>
        <v>0.120225959</v>
      </c>
    </row>
    <row r="414" ht="12.0" customHeight="1">
      <c r="A414" s="3" t="s">
        <v>434</v>
      </c>
      <c r="B414" s="4">
        <v>2010.0</v>
      </c>
      <c r="C414" s="4">
        <v>886.0598504285068</v>
      </c>
      <c r="E414" s="4">
        <f t="shared" si="10"/>
        <v>1000.4</v>
      </c>
      <c r="F414" s="2">
        <v>1.0</v>
      </c>
      <c r="G414" s="4">
        <f t="shared" si="11"/>
        <v>0.1142944318</v>
      </c>
    </row>
    <row r="415" ht="12.0" customHeight="1">
      <c r="A415" s="3" t="s">
        <v>435</v>
      </c>
      <c r="B415" s="4">
        <v>2010.0</v>
      </c>
      <c r="C415" s="4">
        <v>886.3518158650819</v>
      </c>
      <c r="E415" s="4">
        <f t="shared" si="10"/>
        <v>1000.4</v>
      </c>
      <c r="F415" s="2">
        <v>1.0</v>
      </c>
      <c r="G415" s="4">
        <f t="shared" si="11"/>
        <v>0.1140025831</v>
      </c>
    </row>
    <row r="416" ht="12.0" customHeight="1">
      <c r="A416" s="3" t="s">
        <v>436</v>
      </c>
      <c r="B416" s="4">
        <v>2010.0</v>
      </c>
      <c r="C416" s="4">
        <v>890.1886132074544</v>
      </c>
      <c r="E416" s="4">
        <f t="shared" si="10"/>
        <v>1000.4</v>
      </c>
      <c r="F416" s="2">
        <v>1.0</v>
      </c>
      <c r="G416" s="4">
        <f t="shared" si="11"/>
        <v>0.1101673199</v>
      </c>
    </row>
    <row r="417" ht="12.0" customHeight="1">
      <c r="A417" s="3" t="s">
        <v>437</v>
      </c>
      <c r="B417" s="4">
        <v>2010.0</v>
      </c>
      <c r="C417" s="4">
        <v>895.3358733592767</v>
      </c>
      <c r="E417" s="4">
        <f t="shared" si="10"/>
        <v>1000.4</v>
      </c>
      <c r="F417" s="2">
        <v>1.0</v>
      </c>
      <c r="G417" s="4">
        <f t="shared" si="11"/>
        <v>0.1050221178</v>
      </c>
    </row>
    <row r="418" ht="12.0" customHeight="1">
      <c r="A418" s="3" t="s">
        <v>438</v>
      </c>
      <c r="B418" s="4">
        <v>2010.0</v>
      </c>
      <c r="C418" s="4">
        <v>895.5259128522513</v>
      </c>
      <c r="E418" s="4">
        <f t="shared" si="10"/>
        <v>1000.4</v>
      </c>
      <c r="F418" s="2">
        <v>1.0</v>
      </c>
      <c r="G418" s="4">
        <f t="shared" si="11"/>
        <v>0.1048321543</v>
      </c>
    </row>
    <row r="419" ht="12.0" customHeight="1">
      <c r="A419" s="3" t="s">
        <v>439</v>
      </c>
      <c r="B419" s="4">
        <v>2010.0</v>
      </c>
      <c r="C419" s="4">
        <v>905.518846672308</v>
      </c>
      <c r="E419" s="4">
        <f t="shared" si="10"/>
        <v>1000.4</v>
      </c>
      <c r="F419" s="2">
        <v>1.0</v>
      </c>
      <c r="G419" s="4">
        <f t="shared" si="11"/>
        <v>0.09484321604</v>
      </c>
    </row>
    <row r="420" ht="12.0" customHeight="1">
      <c r="A420" s="3" t="s">
        <v>440</v>
      </c>
      <c r="B420" s="4">
        <v>2010.0</v>
      </c>
      <c r="C420" s="4">
        <v>907.9936466860831</v>
      </c>
      <c r="E420" s="4">
        <f t="shared" si="10"/>
        <v>1000.4</v>
      </c>
      <c r="F420" s="2">
        <v>1.0</v>
      </c>
      <c r="G420" s="4">
        <f t="shared" si="11"/>
        <v>0.09236940555</v>
      </c>
    </row>
    <row r="421" ht="12.0" customHeight="1">
      <c r="A421" s="3" t="s">
        <v>441</v>
      </c>
      <c r="B421" s="4">
        <v>2010.0</v>
      </c>
      <c r="C421" s="4">
        <v>916.688024933092</v>
      </c>
      <c r="E421" s="4">
        <f t="shared" si="10"/>
        <v>1000.4</v>
      </c>
      <c r="F421" s="2">
        <v>1.0</v>
      </c>
      <c r="G421" s="4">
        <f t="shared" si="11"/>
        <v>0.08367850367</v>
      </c>
    </row>
    <row r="422" ht="12.0" customHeight="1">
      <c r="A422" s="3" t="s">
        <v>442</v>
      </c>
      <c r="B422" s="4">
        <v>2010.0</v>
      </c>
      <c r="C422" s="4">
        <v>923.2020453080723</v>
      </c>
      <c r="E422" s="4">
        <f t="shared" si="10"/>
        <v>1000.4</v>
      </c>
      <c r="F422" s="2">
        <v>1.0</v>
      </c>
      <c r="G422" s="4">
        <f t="shared" si="11"/>
        <v>0.07716708786</v>
      </c>
    </row>
    <row r="423" ht="12.0" customHeight="1">
      <c r="A423" s="3" t="s">
        <v>443</v>
      </c>
      <c r="B423" s="4">
        <v>2010.0</v>
      </c>
      <c r="C423" s="4">
        <v>923.8595152732407</v>
      </c>
      <c r="E423" s="4">
        <f t="shared" si="10"/>
        <v>1000.4</v>
      </c>
      <c r="F423" s="2">
        <v>1.0</v>
      </c>
      <c r="G423" s="4">
        <f t="shared" si="11"/>
        <v>0.07650988077</v>
      </c>
    </row>
    <row r="424" ht="12.0" customHeight="1">
      <c r="A424" s="3" t="s">
        <v>444</v>
      </c>
      <c r="B424" s="4">
        <v>2010.0</v>
      </c>
      <c r="C424" s="4">
        <v>930.4289757409084</v>
      </c>
      <c r="E424" s="4">
        <f t="shared" si="10"/>
        <v>1000.4</v>
      </c>
      <c r="F424" s="2">
        <v>1.0</v>
      </c>
      <c r="G424" s="4">
        <f t="shared" si="11"/>
        <v>0.06994304704</v>
      </c>
    </row>
    <row r="425" ht="12.0" customHeight="1">
      <c r="A425" s="3" t="s">
        <v>445</v>
      </c>
      <c r="B425" s="4">
        <v>2010.0</v>
      </c>
      <c r="C425" s="4">
        <v>942.6987636767948</v>
      </c>
      <c r="E425" s="4">
        <f t="shared" si="10"/>
        <v>1000.4</v>
      </c>
      <c r="F425" s="2">
        <v>1.0</v>
      </c>
      <c r="G425" s="4">
        <f t="shared" si="11"/>
        <v>0.05767816506</v>
      </c>
    </row>
    <row r="426" ht="12.0" customHeight="1">
      <c r="A426" s="3" t="s">
        <v>446</v>
      </c>
      <c r="B426" s="4">
        <v>2010.0</v>
      </c>
      <c r="C426" s="4">
        <v>945.2167155152905</v>
      </c>
      <c r="E426" s="4">
        <f t="shared" si="10"/>
        <v>1000.4</v>
      </c>
      <c r="F426" s="2">
        <v>1.0</v>
      </c>
      <c r="G426" s="4">
        <f t="shared" si="11"/>
        <v>0.05516122</v>
      </c>
    </row>
    <row r="427" ht="12.0" customHeight="1">
      <c r="A427" s="3" t="s">
        <v>447</v>
      </c>
      <c r="B427" s="4">
        <v>2010.0</v>
      </c>
      <c r="C427" s="4">
        <v>950.6359369465326</v>
      </c>
      <c r="E427" s="4">
        <f t="shared" si="10"/>
        <v>1000.4</v>
      </c>
      <c r="F427" s="2">
        <v>1.0</v>
      </c>
      <c r="G427" s="4">
        <f t="shared" si="11"/>
        <v>0.04974416539</v>
      </c>
    </row>
    <row r="428" ht="12.0" customHeight="1">
      <c r="A428" s="3" t="s">
        <v>448</v>
      </c>
      <c r="B428" s="4">
        <v>2010.0</v>
      </c>
      <c r="C428" s="4">
        <v>958.2795253955447</v>
      </c>
      <c r="E428" s="4">
        <f t="shared" si="10"/>
        <v>1000.4</v>
      </c>
      <c r="F428" s="2">
        <v>1.0</v>
      </c>
      <c r="G428" s="4">
        <f t="shared" si="11"/>
        <v>0.04210363315</v>
      </c>
    </row>
    <row r="429" ht="12.0" customHeight="1">
      <c r="A429" s="3" t="s">
        <v>449</v>
      </c>
      <c r="B429" s="4">
        <v>2010.0</v>
      </c>
      <c r="C429" s="4">
        <v>973.782556675063</v>
      </c>
      <c r="E429" s="4">
        <f t="shared" si="10"/>
        <v>1000.4</v>
      </c>
      <c r="F429" s="2">
        <v>1.0</v>
      </c>
      <c r="G429" s="4">
        <f t="shared" si="11"/>
        <v>0.0266068006</v>
      </c>
    </row>
    <row r="430" ht="12.0" customHeight="1">
      <c r="A430" s="3" t="s">
        <v>450</v>
      </c>
      <c r="B430" s="4">
        <v>2010.0</v>
      </c>
      <c r="C430" s="4">
        <v>975.136457082907</v>
      </c>
      <c r="E430" s="4">
        <f t="shared" si="10"/>
        <v>1000.4</v>
      </c>
      <c r="F430" s="2">
        <v>1.0</v>
      </c>
      <c r="G430" s="4">
        <f t="shared" si="11"/>
        <v>0.02525344154</v>
      </c>
    </row>
    <row r="431" ht="12.0" customHeight="1">
      <c r="A431" s="3" t="s">
        <v>451</v>
      </c>
      <c r="B431" s="4">
        <v>2010.0</v>
      </c>
      <c r="C431" s="4">
        <v>993.2900391854928</v>
      </c>
      <c r="E431" s="4">
        <f t="shared" si="10"/>
        <v>1000.4</v>
      </c>
      <c r="F431" s="2">
        <v>1.0</v>
      </c>
      <c r="G431" s="4">
        <f t="shared" si="11"/>
        <v>0.007107117967</v>
      </c>
    </row>
    <row r="432" ht="12.0" customHeight="1">
      <c r="A432" s="3" t="s">
        <v>452</v>
      </c>
      <c r="B432" s="4">
        <v>2010.0</v>
      </c>
      <c r="C432" s="4">
        <v>994.0990644555849</v>
      </c>
      <c r="E432" s="4">
        <f t="shared" si="10"/>
        <v>1000.4</v>
      </c>
      <c r="F432" s="2">
        <v>1.0</v>
      </c>
      <c r="G432" s="4">
        <f t="shared" si="11"/>
        <v>0.006298416178</v>
      </c>
    </row>
    <row r="433" ht="12.0" customHeight="1">
      <c r="A433" s="3" t="s">
        <v>453</v>
      </c>
      <c r="B433" s="4">
        <v>2010.0</v>
      </c>
      <c r="C433" s="4">
        <v>996.0180346741184</v>
      </c>
      <c r="E433" s="4">
        <f t="shared" si="10"/>
        <v>1000.4</v>
      </c>
      <c r="F433" s="2">
        <v>1.0</v>
      </c>
      <c r="G433" s="4">
        <f t="shared" si="11"/>
        <v>0.004380213241</v>
      </c>
    </row>
    <row r="434" ht="12.0" customHeight="1">
      <c r="A434" s="3" t="s">
        <v>454</v>
      </c>
      <c r="B434" s="4">
        <v>2010.0</v>
      </c>
      <c r="C434" s="4">
        <v>996.1110063759446</v>
      </c>
      <c r="E434" s="4">
        <f t="shared" si="10"/>
        <v>1000.4</v>
      </c>
      <c r="F434" s="2">
        <v>1.0</v>
      </c>
      <c r="G434" s="4">
        <f t="shared" si="11"/>
        <v>0.004287278713</v>
      </c>
    </row>
    <row r="435" ht="12.0" customHeight="1">
      <c r="A435" s="3" t="s">
        <v>455</v>
      </c>
      <c r="B435" s="4">
        <v>2010.0</v>
      </c>
      <c r="C435" s="4">
        <v>999.3319614516098</v>
      </c>
      <c r="E435" s="4">
        <f t="shared" si="10"/>
        <v>1000.4</v>
      </c>
      <c r="F435" s="2">
        <v>1.0</v>
      </c>
      <c r="G435" s="4">
        <f t="shared" si="11"/>
        <v>0.001067611504</v>
      </c>
    </row>
    <row r="436" ht="12.0" customHeight="1">
      <c r="A436" s="3" t="s">
        <v>456</v>
      </c>
      <c r="B436" s="4">
        <v>2010.0</v>
      </c>
      <c r="C436" s="4">
        <v>1012.2968462196947</v>
      </c>
      <c r="E436" s="4">
        <f t="shared" si="10"/>
        <v>1000.4</v>
      </c>
      <c r="F436" s="2">
        <v>0.0</v>
      </c>
      <c r="G436" s="2">
        <v>0.0</v>
      </c>
    </row>
    <row r="437" ht="12.0" customHeight="1">
      <c r="A437" s="3" t="s">
        <v>457</v>
      </c>
      <c r="B437" s="4">
        <v>2010.0</v>
      </c>
      <c r="C437" s="4">
        <v>1017.4959266643381</v>
      </c>
      <c r="E437" s="4">
        <f t="shared" si="10"/>
        <v>1000.4</v>
      </c>
      <c r="F437" s="2">
        <v>0.0</v>
      </c>
      <c r="G437" s="2">
        <v>0.0</v>
      </c>
    </row>
    <row r="438" ht="12.0" customHeight="1">
      <c r="A438" s="3" t="s">
        <v>458</v>
      </c>
      <c r="B438" s="4">
        <v>2010.0</v>
      </c>
      <c r="C438" s="4">
        <v>1017.91696654351</v>
      </c>
      <c r="E438" s="4">
        <f t="shared" si="10"/>
        <v>1000.4</v>
      </c>
      <c r="F438" s="2">
        <v>0.0</v>
      </c>
      <c r="G438" s="2">
        <v>0.0</v>
      </c>
    </row>
    <row r="439" ht="12.0" customHeight="1">
      <c r="A439" s="3" t="s">
        <v>459</v>
      </c>
      <c r="B439" s="4">
        <v>2010.0</v>
      </c>
      <c r="C439" s="4">
        <v>1023.3253285751535</v>
      </c>
      <c r="E439" s="4">
        <f t="shared" si="10"/>
        <v>1000.4</v>
      </c>
      <c r="F439" s="2">
        <v>0.0</v>
      </c>
      <c r="G439" s="2">
        <v>0.0</v>
      </c>
    </row>
    <row r="440" ht="12.0" customHeight="1">
      <c r="A440" s="3" t="s">
        <v>460</v>
      </c>
      <c r="B440" s="4">
        <v>2010.0</v>
      </c>
      <c r="C440" s="4">
        <v>1027.8005443044515</v>
      </c>
      <c r="E440" s="4">
        <f t="shared" si="10"/>
        <v>1000.4</v>
      </c>
      <c r="F440" s="2">
        <v>0.0</v>
      </c>
      <c r="G440" s="2">
        <v>0.0</v>
      </c>
    </row>
    <row r="441" ht="12.0" customHeight="1">
      <c r="A441" s="3" t="s">
        <v>461</v>
      </c>
      <c r="B441" s="4">
        <v>2010.0</v>
      </c>
      <c r="C441" s="4">
        <v>1033.149179638303</v>
      </c>
      <c r="E441" s="4">
        <f t="shared" si="10"/>
        <v>1000.4</v>
      </c>
      <c r="F441" s="2">
        <v>0.0</v>
      </c>
      <c r="G441" s="2">
        <v>0.0</v>
      </c>
    </row>
    <row r="442" ht="12.0" customHeight="1">
      <c r="A442" s="3" t="s">
        <v>462</v>
      </c>
      <c r="B442" s="4">
        <v>2010.0</v>
      </c>
      <c r="C442" s="4">
        <v>1033.9334378566791</v>
      </c>
      <c r="E442" s="4">
        <f t="shared" si="10"/>
        <v>1000.4</v>
      </c>
      <c r="F442" s="2">
        <v>0.0</v>
      </c>
      <c r="G442" s="2">
        <v>0.0</v>
      </c>
    </row>
    <row r="443" ht="12.0" customHeight="1">
      <c r="A443" s="3" t="s">
        <v>463</v>
      </c>
      <c r="B443" s="4">
        <v>2010.0</v>
      </c>
      <c r="C443" s="4">
        <v>1034.6286299467688</v>
      </c>
      <c r="E443" s="4">
        <f t="shared" si="10"/>
        <v>1000.4</v>
      </c>
      <c r="F443" s="2">
        <v>0.0</v>
      </c>
      <c r="G443" s="2">
        <v>0.0</v>
      </c>
    </row>
    <row r="444" ht="12.0" customHeight="1">
      <c r="A444" s="3" t="s">
        <v>464</v>
      </c>
      <c r="B444" s="4">
        <v>2010.0</v>
      </c>
      <c r="C444" s="4">
        <v>1047.5275009962413</v>
      </c>
      <c r="E444" s="4">
        <f t="shared" si="10"/>
        <v>1000.4</v>
      </c>
      <c r="F444" s="2">
        <v>0.0</v>
      </c>
      <c r="G444" s="2">
        <v>0.0</v>
      </c>
    </row>
    <row r="445" ht="12.0" customHeight="1">
      <c r="A445" s="3" t="s">
        <v>465</v>
      </c>
      <c r="B445" s="4">
        <v>2010.0</v>
      </c>
      <c r="C445" s="4">
        <v>1056.234167511217</v>
      </c>
      <c r="E445" s="4">
        <f t="shared" si="10"/>
        <v>1000.4</v>
      </c>
      <c r="F445" s="2">
        <v>0.0</v>
      </c>
      <c r="G445" s="2">
        <v>0.0</v>
      </c>
    </row>
    <row r="446" ht="12.0" customHeight="1">
      <c r="A446" s="3" t="s">
        <v>466</v>
      </c>
      <c r="B446" s="4">
        <v>2010.0</v>
      </c>
      <c r="C446" s="4">
        <v>1059.8983575547072</v>
      </c>
      <c r="E446" s="4">
        <f t="shared" si="10"/>
        <v>1000.4</v>
      </c>
      <c r="F446" s="2">
        <v>0.0</v>
      </c>
      <c r="G446" s="2">
        <v>0.0</v>
      </c>
    </row>
    <row r="447" ht="12.0" customHeight="1">
      <c r="A447" s="3" t="s">
        <v>467</v>
      </c>
      <c r="B447" s="4">
        <v>2010.0</v>
      </c>
      <c r="C447" s="4">
        <v>1074.2021872417154</v>
      </c>
      <c r="E447" s="4">
        <f t="shared" si="10"/>
        <v>1000.4</v>
      </c>
      <c r="F447" s="2">
        <v>0.0</v>
      </c>
      <c r="G447" s="2">
        <v>0.0</v>
      </c>
    </row>
    <row r="448" ht="12.0" customHeight="1">
      <c r="A448" s="3" t="s">
        <v>468</v>
      </c>
      <c r="B448" s="4">
        <v>2010.0</v>
      </c>
      <c r="C448" s="4">
        <v>1081.9883767538768</v>
      </c>
      <c r="E448" s="4">
        <f t="shared" si="10"/>
        <v>1000.4</v>
      </c>
      <c r="F448" s="2">
        <v>0.0</v>
      </c>
      <c r="G448" s="2">
        <v>0.0</v>
      </c>
    </row>
    <row r="449" ht="12.0" customHeight="1">
      <c r="A449" s="3" t="s">
        <v>469</v>
      </c>
      <c r="B449" s="4">
        <v>2010.0</v>
      </c>
      <c r="C449" s="4">
        <v>1092.4859868815925</v>
      </c>
      <c r="E449" s="4">
        <f t="shared" si="10"/>
        <v>1000.4</v>
      </c>
      <c r="F449" s="2">
        <v>0.0</v>
      </c>
      <c r="G449" s="2">
        <v>0.0</v>
      </c>
    </row>
    <row r="450" ht="12.0" customHeight="1">
      <c r="A450" s="3" t="s">
        <v>470</v>
      </c>
      <c r="B450" s="4">
        <v>2010.0</v>
      </c>
      <c r="C450" s="4">
        <v>1098.1652623558525</v>
      </c>
      <c r="E450" s="4">
        <f t="shared" si="10"/>
        <v>1000.4</v>
      </c>
      <c r="F450" s="2">
        <v>0.0</v>
      </c>
      <c r="G450" s="2">
        <v>0.0</v>
      </c>
    </row>
    <row r="451" ht="12.0" customHeight="1">
      <c r="A451" s="3" t="s">
        <v>471</v>
      </c>
      <c r="B451" s="4">
        <v>2010.0</v>
      </c>
      <c r="C451" s="4">
        <v>1102.488065459206</v>
      </c>
      <c r="E451" s="4">
        <f t="shared" si="10"/>
        <v>1000.4</v>
      </c>
      <c r="F451" s="2">
        <v>0.0</v>
      </c>
      <c r="G451" s="2">
        <v>0.0</v>
      </c>
    </row>
    <row r="452" ht="12.0" customHeight="1">
      <c r="A452" s="3" t="s">
        <v>472</v>
      </c>
      <c r="B452" s="4">
        <v>2010.0</v>
      </c>
      <c r="C452" s="4">
        <v>1103.5138024318128</v>
      </c>
      <c r="E452" s="4">
        <f t="shared" si="10"/>
        <v>1000.4</v>
      </c>
      <c r="F452" s="2">
        <v>0.0</v>
      </c>
      <c r="G452" s="2">
        <v>0.0</v>
      </c>
    </row>
    <row r="453" ht="12.0" customHeight="1">
      <c r="A453" s="3" t="s">
        <v>473</v>
      </c>
      <c r="B453" s="4">
        <v>2010.0</v>
      </c>
      <c r="C453" s="4">
        <v>1104.1274537670222</v>
      </c>
      <c r="E453" s="4">
        <f t="shared" si="10"/>
        <v>1000.4</v>
      </c>
      <c r="F453" s="2">
        <v>0.0</v>
      </c>
      <c r="G453" s="2">
        <v>0.0</v>
      </c>
    </row>
    <row r="454" ht="12.0" customHeight="1">
      <c r="A454" s="3" t="s">
        <v>474</v>
      </c>
      <c r="B454" s="4">
        <v>2010.0</v>
      </c>
      <c r="C454" s="4">
        <v>1109.709280418569</v>
      </c>
      <c r="E454" s="4">
        <f t="shared" si="10"/>
        <v>1000.4</v>
      </c>
      <c r="F454" s="2">
        <v>0.0</v>
      </c>
      <c r="G454" s="2">
        <v>0.0</v>
      </c>
    </row>
    <row r="455" ht="12.0" customHeight="1">
      <c r="A455" s="3" t="s">
        <v>475</v>
      </c>
      <c r="B455" s="4">
        <v>2010.0</v>
      </c>
      <c r="C455" s="4">
        <v>1112.0007089917547</v>
      </c>
      <c r="E455" s="4">
        <f t="shared" si="10"/>
        <v>1000.4</v>
      </c>
      <c r="F455" s="2">
        <v>0.0</v>
      </c>
      <c r="G455" s="2">
        <v>0.0</v>
      </c>
    </row>
    <row r="456" ht="12.0" customHeight="1">
      <c r="A456" s="3" t="s">
        <v>476</v>
      </c>
      <c r="B456" s="4">
        <v>2010.0</v>
      </c>
      <c r="C456" s="4">
        <v>1112.1833183692145</v>
      </c>
      <c r="E456" s="4">
        <f t="shared" si="10"/>
        <v>1000.4</v>
      </c>
      <c r="F456" s="2">
        <v>0.0</v>
      </c>
      <c r="G456" s="2">
        <v>0.0</v>
      </c>
    </row>
    <row r="457" ht="12.0" customHeight="1">
      <c r="A457" s="3" t="s">
        <v>477</v>
      </c>
      <c r="B457" s="4">
        <v>2010.0</v>
      </c>
      <c r="C457" s="4">
        <v>1114.866161617404</v>
      </c>
      <c r="E457" s="4">
        <f t="shared" si="10"/>
        <v>1000.4</v>
      </c>
      <c r="F457" s="2">
        <v>0.0</v>
      </c>
      <c r="G457" s="2">
        <v>0.0</v>
      </c>
    </row>
    <row r="458" ht="12.0" customHeight="1">
      <c r="A458" s="3" t="s">
        <v>478</v>
      </c>
      <c r="B458" s="4">
        <v>2010.0</v>
      </c>
      <c r="C458" s="4">
        <v>1116.7870369937618</v>
      </c>
      <c r="E458" s="4">
        <f t="shared" si="10"/>
        <v>1000.4</v>
      </c>
      <c r="F458" s="2">
        <v>0.0</v>
      </c>
      <c r="G458" s="2">
        <v>0.0</v>
      </c>
    </row>
    <row r="459" ht="12.0" customHeight="1">
      <c r="A459" s="3" t="s">
        <v>479</v>
      </c>
      <c r="B459" s="4">
        <v>2010.0</v>
      </c>
      <c r="C459" s="4">
        <v>1117.4242170281016</v>
      </c>
      <c r="E459" s="4">
        <f t="shared" si="10"/>
        <v>1000.4</v>
      </c>
      <c r="F459" s="2">
        <v>0.0</v>
      </c>
      <c r="G459" s="2">
        <v>0.0</v>
      </c>
    </row>
    <row r="460" ht="12.0" customHeight="1">
      <c r="A460" s="3" t="s">
        <v>480</v>
      </c>
      <c r="B460" s="4">
        <v>2010.0</v>
      </c>
      <c r="C460" s="4">
        <v>1150.5631990293411</v>
      </c>
      <c r="E460" s="4">
        <f t="shared" si="10"/>
        <v>1000.4</v>
      </c>
      <c r="F460" s="2">
        <v>0.0</v>
      </c>
      <c r="G460" s="2">
        <v>0.0</v>
      </c>
    </row>
    <row r="461" ht="12.0" customHeight="1">
      <c r="A461" s="3" t="s">
        <v>481</v>
      </c>
      <c r="B461" s="4">
        <v>2010.0</v>
      </c>
      <c r="C461" s="4">
        <v>1166.0713742349851</v>
      </c>
      <c r="E461" s="4">
        <f t="shared" si="10"/>
        <v>1000.4</v>
      </c>
      <c r="F461" s="2">
        <v>0.0</v>
      </c>
      <c r="G461" s="2">
        <v>0.0</v>
      </c>
    </row>
    <row r="462" ht="12.0" customHeight="1">
      <c r="A462" s="3" t="s">
        <v>482</v>
      </c>
      <c r="B462" s="4">
        <v>2010.0</v>
      </c>
      <c r="C462" s="4">
        <v>1169.1755431360202</v>
      </c>
      <c r="E462" s="4">
        <f t="shared" si="10"/>
        <v>1000.4</v>
      </c>
      <c r="F462" s="2">
        <v>0.0</v>
      </c>
      <c r="G462" s="2">
        <v>0.0</v>
      </c>
    </row>
    <row r="463" ht="12.0" customHeight="1">
      <c r="A463" s="3" t="s">
        <v>483</v>
      </c>
      <c r="B463" s="4">
        <v>2010.0</v>
      </c>
      <c r="C463" s="4">
        <v>1169.6632635390429</v>
      </c>
      <c r="E463" s="4">
        <f t="shared" si="10"/>
        <v>1000.4</v>
      </c>
      <c r="F463" s="2">
        <v>0.0</v>
      </c>
      <c r="G463" s="2">
        <v>0.0</v>
      </c>
    </row>
    <row r="464" ht="12.0" customHeight="1">
      <c r="A464" s="3" t="s">
        <v>484</v>
      </c>
      <c r="B464" s="4">
        <v>2010.0</v>
      </c>
      <c r="C464" s="4">
        <v>1189.2671470353825</v>
      </c>
      <c r="E464" s="4">
        <f t="shared" si="10"/>
        <v>1000.4</v>
      </c>
      <c r="F464" s="2">
        <v>0.0</v>
      </c>
      <c r="G464" s="2">
        <v>0.0</v>
      </c>
    </row>
    <row r="465" ht="12.0" customHeight="1">
      <c r="A465" s="3" t="s">
        <v>485</v>
      </c>
      <c r="B465" s="4">
        <v>2010.0</v>
      </c>
      <c r="C465" s="4">
        <v>1198.1040310876497</v>
      </c>
      <c r="E465" s="4">
        <f t="shared" si="10"/>
        <v>1000.4</v>
      </c>
      <c r="F465" s="2">
        <v>0.0</v>
      </c>
      <c r="G465" s="2">
        <v>0.0</v>
      </c>
    </row>
    <row r="466" ht="12.0" customHeight="1">
      <c r="A466" s="3" t="s">
        <v>486</v>
      </c>
      <c r="B466" s="4">
        <v>2010.0</v>
      </c>
      <c r="C466" s="4">
        <v>1201.4575851478867</v>
      </c>
      <c r="E466" s="4">
        <f t="shared" si="10"/>
        <v>1000.4</v>
      </c>
      <c r="F466" s="2">
        <v>0.0</v>
      </c>
      <c r="G466" s="2">
        <v>0.0</v>
      </c>
    </row>
    <row r="467" ht="12.0" customHeight="1">
      <c r="A467" s="3" t="s">
        <v>487</v>
      </c>
      <c r="B467" s="4">
        <v>2010.0</v>
      </c>
      <c r="C467" s="4">
        <v>1207.0279808524874</v>
      </c>
      <c r="E467" s="4">
        <f t="shared" si="10"/>
        <v>1000.4</v>
      </c>
      <c r="F467" s="2">
        <v>0.0</v>
      </c>
      <c r="G467" s="2">
        <v>0.0</v>
      </c>
    </row>
    <row r="468" ht="12.0" customHeight="1">
      <c r="A468" s="3" t="s">
        <v>488</v>
      </c>
      <c r="B468" s="4">
        <v>2010.0</v>
      </c>
      <c r="C468" s="4">
        <v>1209.7092047165263</v>
      </c>
      <c r="E468" s="4">
        <f t="shared" si="10"/>
        <v>1000.4</v>
      </c>
      <c r="F468" s="2">
        <v>0.0</v>
      </c>
      <c r="G468" s="2">
        <v>0.0</v>
      </c>
    </row>
    <row r="469" ht="12.0" customHeight="1">
      <c r="A469" s="3" t="s">
        <v>489</v>
      </c>
      <c r="B469" s="4">
        <v>2010.0</v>
      </c>
      <c r="C469" s="4">
        <v>1214.7403454989571</v>
      </c>
      <c r="E469" s="4">
        <f t="shared" si="10"/>
        <v>1000.4</v>
      </c>
      <c r="F469" s="2">
        <v>0.0</v>
      </c>
      <c r="G469" s="2">
        <v>0.0</v>
      </c>
    </row>
    <row r="470" ht="12.0" customHeight="1">
      <c r="A470" s="3" t="s">
        <v>490</v>
      </c>
      <c r="B470" s="4">
        <v>2010.0</v>
      </c>
      <c r="C470" s="4">
        <v>1216.2868573628386</v>
      </c>
      <c r="E470" s="4">
        <f t="shared" si="10"/>
        <v>1000.4</v>
      </c>
      <c r="F470" s="2">
        <v>0.0</v>
      </c>
      <c r="G470" s="2">
        <v>0.0</v>
      </c>
    </row>
    <row r="471" ht="12.0" customHeight="1">
      <c r="A471" s="3" t="s">
        <v>491</v>
      </c>
      <c r="B471" s="4">
        <v>2010.0</v>
      </c>
      <c r="C471" s="4">
        <v>1217.5486433898773</v>
      </c>
      <c r="E471" s="4">
        <f t="shared" si="10"/>
        <v>1000.4</v>
      </c>
      <c r="F471" s="2">
        <v>0.0</v>
      </c>
      <c r="G471" s="2">
        <v>0.0</v>
      </c>
    </row>
    <row r="472" ht="12.0" customHeight="1">
      <c r="A472" s="3" t="s">
        <v>492</v>
      </c>
      <c r="B472" s="4">
        <v>2010.0</v>
      </c>
      <c r="C472" s="4">
        <v>1225.0904011531802</v>
      </c>
      <c r="E472" s="4">
        <f t="shared" si="10"/>
        <v>1000.4</v>
      </c>
      <c r="F472" s="2">
        <v>0.0</v>
      </c>
      <c r="G472" s="2">
        <v>0.0</v>
      </c>
    </row>
    <row r="473" ht="12.0" customHeight="1">
      <c r="A473" s="3" t="s">
        <v>493</v>
      </c>
      <c r="B473" s="4">
        <v>2010.0</v>
      </c>
      <c r="C473" s="4">
        <v>1231.6812946463713</v>
      </c>
      <c r="E473" s="4">
        <f t="shared" si="10"/>
        <v>1000.4</v>
      </c>
      <c r="F473" s="2">
        <v>0.0</v>
      </c>
      <c r="G473" s="2">
        <v>0.0</v>
      </c>
    </row>
    <row r="474" ht="12.0" customHeight="1">
      <c r="A474" s="3" t="s">
        <v>494</v>
      </c>
      <c r="B474" s="4">
        <v>2010.0</v>
      </c>
      <c r="C474" s="4">
        <v>1236.4962000157432</v>
      </c>
      <c r="E474" s="4">
        <f t="shared" si="10"/>
        <v>1000.4</v>
      </c>
      <c r="F474" s="2">
        <v>0.0</v>
      </c>
      <c r="G474" s="2">
        <v>0.0</v>
      </c>
    </row>
    <row r="475" ht="12.0" customHeight="1">
      <c r="A475" s="3" t="s">
        <v>495</v>
      </c>
      <c r="B475" s="4">
        <v>2010.0</v>
      </c>
      <c r="C475" s="4">
        <v>1236.621273626909</v>
      </c>
      <c r="E475" s="4">
        <f t="shared" si="10"/>
        <v>1000.4</v>
      </c>
      <c r="F475" s="2">
        <v>0.0</v>
      </c>
      <c r="G475" s="2">
        <v>0.0</v>
      </c>
    </row>
    <row r="476" ht="12.0" customHeight="1">
      <c r="A476" s="3" t="s">
        <v>496</v>
      </c>
      <c r="B476" s="4">
        <v>2010.0</v>
      </c>
      <c r="C476" s="4">
        <v>1238.4320308810218</v>
      </c>
      <c r="E476" s="4">
        <f t="shared" si="10"/>
        <v>1000.4</v>
      </c>
      <c r="F476" s="2">
        <v>0.0</v>
      </c>
      <c r="G476" s="2">
        <v>0.0</v>
      </c>
    </row>
    <row r="477" ht="12.0" customHeight="1">
      <c r="A477" s="3" t="s">
        <v>497</v>
      </c>
      <c r="B477" s="4">
        <v>2010.0</v>
      </c>
      <c r="C477" s="4">
        <v>1243.162633016668</v>
      </c>
      <c r="E477" s="4">
        <f t="shared" si="10"/>
        <v>1000.4</v>
      </c>
      <c r="F477" s="2">
        <v>0.0</v>
      </c>
      <c r="G477" s="2">
        <v>0.0</v>
      </c>
    </row>
    <row r="478" ht="12.0" customHeight="1">
      <c r="A478" s="3" t="s">
        <v>498</v>
      </c>
      <c r="B478" s="4">
        <v>2010.0</v>
      </c>
      <c r="C478" s="4">
        <v>1247.130505217353</v>
      </c>
      <c r="E478" s="4">
        <f t="shared" si="10"/>
        <v>1000.4</v>
      </c>
      <c r="F478" s="2">
        <v>0.0</v>
      </c>
      <c r="G478" s="2">
        <v>0.0</v>
      </c>
    </row>
    <row r="479" ht="12.0" customHeight="1">
      <c r="A479" s="3" t="s">
        <v>499</v>
      </c>
      <c r="B479" s="4">
        <v>2010.0</v>
      </c>
      <c r="C479" s="4">
        <v>1247.6681407553724</v>
      </c>
      <c r="E479" s="4">
        <f t="shared" si="10"/>
        <v>1000.4</v>
      </c>
      <c r="F479" s="2">
        <v>0.0</v>
      </c>
      <c r="G479" s="2">
        <v>0.0</v>
      </c>
    </row>
    <row r="480" ht="12.0" customHeight="1">
      <c r="A480" s="3" t="s">
        <v>500</v>
      </c>
      <c r="B480" s="4">
        <v>2010.0</v>
      </c>
      <c r="C480" s="4">
        <v>1256.8033725229259</v>
      </c>
      <c r="E480" s="4">
        <f t="shared" si="10"/>
        <v>1000.4</v>
      </c>
      <c r="F480" s="2">
        <v>0.0</v>
      </c>
      <c r="G480" s="2">
        <v>0.0</v>
      </c>
    </row>
    <row r="481" ht="12.0" customHeight="1">
      <c r="A481" s="3" t="s">
        <v>501</v>
      </c>
      <c r="B481" s="4">
        <v>2010.0</v>
      </c>
      <c r="C481" s="4">
        <v>1264.1755712398656</v>
      </c>
      <c r="E481" s="4">
        <f t="shared" si="10"/>
        <v>1000.4</v>
      </c>
      <c r="F481" s="2">
        <v>0.0</v>
      </c>
      <c r="G481" s="2">
        <v>0.0</v>
      </c>
    </row>
    <row r="482" ht="12.0" customHeight="1">
      <c r="A482" s="3" t="s">
        <v>502</v>
      </c>
      <c r="B482" s="4">
        <v>2010.0</v>
      </c>
      <c r="C482" s="4">
        <v>1277.1797975170223</v>
      </c>
      <c r="E482" s="4">
        <f t="shared" si="10"/>
        <v>1000.4</v>
      </c>
      <c r="F482" s="2">
        <v>0.0</v>
      </c>
      <c r="G482" s="2">
        <v>0.0</v>
      </c>
    </row>
    <row r="483" ht="12.0" customHeight="1">
      <c r="A483" s="3" t="s">
        <v>503</v>
      </c>
      <c r="B483" s="4">
        <v>2010.0</v>
      </c>
      <c r="C483" s="4">
        <v>1280.2290026148262</v>
      </c>
      <c r="E483" s="4">
        <f t="shared" si="10"/>
        <v>1000.4</v>
      </c>
      <c r="F483" s="2">
        <v>0.0</v>
      </c>
      <c r="G483" s="2">
        <v>0.0</v>
      </c>
    </row>
    <row r="484" ht="12.0" customHeight="1">
      <c r="A484" s="3" t="s">
        <v>504</v>
      </c>
      <c r="B484" s="4">
        <v>2010.0</v>
      </c>
      <c r="C484" s="4">
        <v>1281.1048989245514</v>
      </c>
      <c r="E484" s="4">
        <f t="shared" si="10"/>
        <v>1000.4</v>
      </c>
      <c r="F484" s="2">
        <v>0.0</v>
      </c>
      <c r="G484" s="2">
        <v>0.0</v>
      </c>
    </row>
    <row r="485" ht="12.0" customHeight="1">
      <c r="A485" s="3" t="s">
        <v>505</v>
      </c>
      <c r="B485" s="4">
        <v>2010.0</v>
      </c>
      <c r="C485" s="4">
        <v>1289.4397738901134</v>
      </c>
      <c r="E485" s="4">
        <f t="shared" si="10"/>
        <v>1000.4</v>
      </c>
      <c r="F485" s="2">
        <v>0.0</v>
      </c>
      <c r="G485" s="2">
        <v>0.0</v>
      </c>
    </row>
    <row r="486" ht="12.0" customHeight="1">
      <c r="A486" s="3" t="s">
        <v>506</v>
      </c>
      <c r="B486" s="4">
        <v>2010.0</v>
      </c>
      <c r="C486" s="4">
        <v>1290.070381129959</v>
      </c>
      <c r="E486" s="4">
        <f t="shared" si="10"/>
        <v>1000.4</v>
      </c>
      <c r="F486" s="2">
        <v>0.0</v>
      </c>
      <c r="G486" s="2">
        <v>0.0</v>
      </c>
    </row>
    <row r="487" ht="12.0" customHeight="1">
      <c r="A487" s="3" t="s">
        <v>507</v>
      </c>
      <c r="B487" s="4">
        <v>2010.0</v>
      </c>
      <c r="C487" s="4">
        <v>1291.4705768729339</v>
      </c>
      <c r="E487" s="4">
        <f t="shared" si="10"/>
        <v>1000.4</v>
      </c>
      <c r="F487" s="2">
        <v>0.0</v>
      </c>
      <c r="G487" s="2">
        <v>0.0</v>
      </c>
    </row>
    <row r="488" ht="12.0" customHeight="1">
      <c r="A488" s="3" t="s">
        <v>508</v>
      </c>
      <c r="B488" s="4">
        <v>2010.0</v>
      </c>
      <c r="C488" s="4">
        <v>1295.9979939266177</v>
      </c>
      <c r="E488" s="4">
        <f t="shared" si="10"/>
        <v>1000.4</v>
      </c>
      <c r="F488" s="2">
        <v>0.0</v>
      </c>
      <c r="G488" s="2">
        <v>0.0</v>
      </c>
    </row>
    <row r="489" ht="12.0" customHeight="1">
      <c r="A489" s="3" t="s">
        <v>509</v>
      </c>
      <c r="B489" s="4">
        <v>2010.0</v>
      </c>
      <c r="C489" s="4">
        <v>1302.9691569215406</v>
      </c>
      <c r="E489" s="4">
        <f t="shared" si="10"/>
        <v>1000.4</v>
      </c>
      <c r="F489" s="2">
        <v>0.0</v>
      </c>
      <c r="G489" s="2">
        <v>0.0</v>
      </c>
    </row>
    <row r="490" ht="12.0" customHeight="1">
      <c r="A490" s="3" t="s">
        <v>510</v>
      </c>
      <c r="B490" s="4">
        <v>2010.0</v>
      </c>
      <c r="C490" s="4">
        <v>1304.1513073515232</v>
      </c>
      <c r="E490" s="4">
        <f t="shared" si="10"/>
        <v>1000.4</v>
      </c>
      <c r="F490" s="2">
        <v>0.0</v>
      </c>
      <c r="G490" s="2">
        <v>0.0</v>
      </c>
    </row>
    <row r="491" ht="12.0" customHeight="1">
      <c r="A491" s="3" t="s">
        <v>511</v>
      </c>
      <c r="B491" s="4">
        <v>2010.0</v>
      </c>
      <c r="C491" s="4">
        <v>1308.442484834993</v>
      </c>
      <c r="E491" s="4">
        <f t="shared" si="10"/>
        <v>1000.4</v>
      </c>
      <c r="F491" s="2">
        <v>0.0</v>
      </c>
      <c r="G491" s="2">
        <v>0.0</v>
      </c>
    </row>
    <row r="492" ht="12.0" customHeight="1">
      <c r="A492" s="3" t="s">
        <v>512</v>
      </c>
      <c r="B492" s="4">
        <v>2010.0</v>
      </c>
      <c r="C492" s="4">
        <v>1314.970508119982</v>
      </c>
      <c r="E492" s="4">
        <f t="shared" si="10"/>
        <v>1000.4</v>
      </c>
      <c r="F492" s="2">
        <v>0.0</v>
      </c>
      <c r="G492" s="2">
        <v>0.0</v>
      </c>
    </row>
    <row r="493" ht="12.0" customHeight="1">
      <c r="A493" s="3" t="s">
        <v>513</v>
      </c>
      <c r="B493" s="4">
        <v>2010.0</v>
      </c>
      <c r="C493" s="4">
        <v>1336.977557695903</v>
      </c>
      <c r="E493" s="4">
        <f t="shared" si="10"/>
        <v>1000.4</v>
      </c>
      <c r="F493" s="2">
        <v>0.0</v>
      </c>
      <c r="G493" s="2">
        <v>0.0</v>
      </c>
    </row>
    <row r="494" ht="12.0" customHeight="1">
      <c r="A494" s="3" t="s">
        <v>514</v>
      </c>
      <c r="B494" s="4">
        <v>2010.0</v>
      </c>
      <c r="C494" s="4">
        <v>1346.853514825547</v>
      </c>
      <c r="E494" s="4">
        <f t="shared" si="10"/>
        <v>1000.4</v>
      </c>
      <c r="F494" s="2">
        <v>0.0</v>
      </c>
      <c r="G494" s="2">
        <v>0.0</v>
      </c>
    </row>
    <row r="495" ht="12.0" customHeight="1">
      <c r="A495" s="3" t="s">
        <v>515</v>
      </c>
      <c r="B495" s="4">
        <v>2010.0</v>
      </c>
      <c r="C495" s="4">
        <v>1355.1955341329503</v>
      </c>
      <c r="E495" s="4">
        <f t="shared" si="10"/>
        <v>1000.4</v>
      </c>
      <c r="F495" s="2">
        <v>0.0</v>
      </c>
      <c r="G495" s="2">
        <v>0.0</v>
      </c>
    </row>
    <row r="496" ht="12.0" customHeight="1">
      <c r="A496" s="3" t="s">
        <v>516</v>
      </c>
      <c r="B496" s="4">
        <v>2010.0</v>
      </c>
      <c r="C496" s="4">
        <v>1356.095911720718</v>
      </c>
      <c r="E496" s="4">
        <f t="shared" si="10"/>
        <v>1000.4</v>
      </c>
      <c r="F496" s="2">
        <v>0.0</v>
      </c>
      <c r="G496" s="2">
        <v>0.0</v>
      </c>
    </row>
    <row r="497" ht="12.0" customHeight="1">
      <c r="A497" s="3" t="s">
        <v>517</v>
      </c>
      <c r="B497" s="4">
        <v>2010.0</v>
      </c>
      <c r="C497" s="4">
        <v>1361.756992937756</v>
      </c>
      <c r="E497" s="4">
        <f t="shared" si="10"/>
        <v>1000.4</v>
      </c>
      <c r="F497" s="2">
        <v>0.0</v>
      </c>
      <c r="G497" s="2">
        <v>0.0</v>
      </c>
    </row>
    <row r="498" ht="12.0" customHeight="1">
      <c r="A498" s="3" t="s">
        <v>518</v>
      </c>
      <c r="B498" s="4">
        <v>2010.0</v>
      </c>
      <c r="C498" s="4">
        <v>1370.3854527240437</v>
      </c>
      <c r="E498" s="4">
        <f t="shared" si="10"/>
        <v>1000.4</v>
      </c>
      <c r="F498" s="2">
        <v>0.0</v>
      </c>
      <c r="G498" s="2">
        <v>0.0</v>
      </c>
    </row>
    <row r="499" ht="12.0" customHeight="1">
      <c r="A499" s="3" t="s">
        <v>519</v>
      </c>
      <c r="B499" s="4">
        <v>2010.0</v>
      </c>
      <c r="C499" s="4">
        <v>1372.4764586941121</v>
      </c>
      <c r="E499" s="4">
        <f t="shared" si="10"/>
        <v>1000.4</v>
      </c>
      <c r="F499" s="2">
        <v>0.0</v>
      </c>
      <c r="G499" s="2">
        <v>0.0</v>
      </c>
    </row>
    <row r="500" ht="12.0" customHeight="1">
      <c r="A500" s="3" t="s">
        <v>520</v>
      </c>
      <c r="B500" s="4">
        <v>2010.0</v>
      </c>
      <c r="C500" s="4">
        <v>1379.8603741316713</v>
      </c>
      <c r="E500" s="4">
        <f t="shared" si="10"/>
        <v>1000.4</v>
      </c>
      <c r="F500" s="2">
        <v>0.0</v>
      </c>
      <c r="G500" s="2">
        <v>0.0</v>
      </c>
    </row>
    <row r="501" ht="12.0" customHeight="1">
      <c r="A501" s="3" t="s">
        <v>521</v>
      </c>
      <c r="B501" s="4">
        <v>2010.0</v>
      </c>
      <c r="C501" s="4">
        <v>1380.7689438980833</v>
      </c>
      <c r="E501" s="4">
        <f t="shared" si="10"/>
        <v>1000.4</v>
      </c>
      <c r="F501" s="2">
        <v>0.0</v>
      </c>
      <c r="G501" s="2">
        <v>0.0</v>
      </c>
    </row>
    <row r="502" ht="12.0" customHeight="1">
      <c r="A502" s="3" t="s">
        <v>522</v>
      </c>
      <c r="B502" s="4">
        <v>2010.0</v>
      </c>
      <c r="C502" s="4">
        <v>1395.7210987927033</v>
      </c>
      <c r="E502" s="4">
        <f t="shared" si="10"/>
        <v>1000.4</v>
      </c>
      <c r="F502" s="2">
        <v>0.0</v>
      </c>
      <c r="G502" s="2">
        <v>0.0</v>
      </c>
    </row>
    <row r="503" ht="12.0" customHeight="1">
      <c r="A503" s="3" t="s">
        <v>523</v>
      </c>
      <c r="B503" s="4">
        <v>2010.0</v>
      </c>
      <c r="C503" s="4">
        <v>1399.3483287744018</v>
      </c>
      <c r="E503" s="4">
        <f t="shared" si="10"/>
        <v>1000.4</v>
      </c>
      <c r="F503" s="2">
        <v>0.0</v>
      </c>
      <c r="G503" s="2">
        <v>0.0</v>
      </c>
    </row>
    <row r="504" ht="12.0" customHeight="1">
      <c r="A504" s="3" t="s">
        <v>524</v>
      </c>
      <c r="B504" s="4">
        <v>2010.0</v>
      </c>
      <c r="C504" s="4">
        <v>1411.0857203562855</v>
      </c>
      <c r="E504" s="4">
        <f t="shared" si="10"/>
        <v>1000.4</v>
      </c>
      <c r="F504" s="2">
        <v>0.0</v>
      </c>
      <c r="G504" s="2">
        <v>0.0</v>
      </c>
    </row>
    <row r="505" ht="12.0" customHeight="1">
      <c r="A505" s="3" t="s">
        <v>525</v>
      </c>
      <c r="B505" s="4">
        <v>2010.0</v>
      </c>
      <c r="C505" s="4">
        <v>1443.0770352841625</v>
      </c>
      <c r="E505" s="4">
        <f t="shared" si="10"/>
        <v>1000.4</v>
      </c>
      <c r="F505" s="2">
        <v>0.0</v>
      </c>
      <c r="G505" s="2">
        <v>0.0</v>
      </c>
    </row>
    <row r="506" ht="12.0" customHeight="1">
      <c r="A506" s="3" t="s">
        <v>526</v>
      </c>
      <c r="B506" s="4">
        <v>2010.0</v>
      </c>
      <c r="C506" s="4">
        <v>1460.505895350382</v>
      </c>
      <c r="E506" s="4">
        <f t="shared" si="10"/>
        <v>1000.4</v>
      </c>
      <c r="F506" s="2">
        <v>0.0</v>
      </c>
      <c r="G506" s="2">
        <v>0.0</v>
      </c>
    </row>
    <row r="507" ht="12.0" customHeight="1">
      <c r="A507" s="3" t="s">
        <v>527</v>
      </c>
      <c r="B507" s="4">
        <v>2010.0</v>
      </c>
      <c r="C507" s="4">
        <v>1494.1542212959503</v>
      </c>
      <c r="E507" s="4">
        <f t="shared" si="10"/>
        <v>1000.4</v>
      </c>
      <c r="F507" s="2">
        <v>0.0</v>
      </c>
      <c r="G507" s="2">
        <v>0.0</v>
      </c>
    </row>
    <row r="508" ht="12.0" customHeight="1">
      <c r="A508" s="3" t="s">
        <v>528</v>
      </c>
      <c r="B508" s="4">
        <v>2010.0</v>
      </c>
      <c r="C508" s="4">
        <v>1507.7076093159635</v>
      </c>
      <c r="E508" s="4">
        <f t="shared" si="10"/>
        <v>1000.4</v>
      </c>
      <c r="F508" s="2">
        <v>0.0</v>
      </c>
      <c r="G508" s="2">
        <v>0.0</v>
      </c>
    </row>
    <row r="509" ht="12.0" customHeight="1">
      <c r="A509" s="3" t="s">
        <v>529</v>
      </c>
      <c r="B509" s="4">
        <v>2010.0</v>
      </c>
      <c r="C509" s="4">
        <v>1515.8103408006339</v>
      </c>
      <c r="E509" s="4">
        <f t="shared" si="10"/>
        <v>1000.4</v>
      </c>
      <c r="F509" s="2">
        <v>0.0</v>
      </c>
      <c r="G509" s="2">
        <v>0.0</v>
      </c>
    </row>
    <row r="510" ht="12.0" customHeight="1">
      <c r="A510" s="3" t="s">
        <v>530</v>
      </c>
      <c r="B510" s="4">
        <v>2010.0</v>
      </c>
      <c r="C510" s="4">
        <v>1524.1568372289241</v>
      </c>
      <c r="E510" s="4">
        <f t="shared" si="10"/>
        <v>1000.4</v>
      </c>
      <c r="F510" s="2">
        <v>0.0</v>
      </c>
      <c r="G510" s="2">
        <v>0.0</v>
      </c>
    </row>
    <row r="511" ht="12.0" customHeight="1">
      <c r="A511" s="3" t="s">
        <v>531</v>
      </c>
      <c r="B511" s="4">
        <v>2010.0</v>
      </c>
      <c r="C511" s="4">
        <v>1546.3177282991578</v>
      </c>
      <c r="E511" s="4">
        <f t="shared" si="10"/>
        <v>1000.4</v>
      </c>
      <c r="F511" s="2">
        <v>0.0</v>
      </c>
      <c r="G511" s="2">
        <v>0.0</v>
      </c>
    </row>
    <row r="512" ht="12.0" customHeight="1">
      <c r="A512" s="3" t="s">
        <v>532</v>
      </c>
      <c r="B512" s="4">
        <v>2010.0</v>
      </c>
      <c r="C512" s="4">
        <v>1549.7934029759328</v>
      </c>
      <c r="E512" s="4">
        <f t="shared" si="10"/>
        <v>1000.4</v>
      </c>
      <c r="F512" s="2">
        <v>0.0</v>
      </c>
      <c r="G512" s="2">
        <v>0.0</v>
      </c>
    </row>
    <row r="513" ht="12.0" customHeight="1">
      <c r="A513" s="3" t="s">
        <v>533</v>
      </c>
      <c r="B513" s="4">
        <v>2010.0</v>
      </c>
      <c r="C513" s="4">
        <v>1550.7778932816436</v>
      </c>
      <c r="E513" s="4">
        <f t="shared" si="10"/>
        <v>1000.4</v>
      </c>
      <c r="F513" s="2">
        <v>0.0</v>
      </c>
      <c r="G513" s="2">
        <v>0.0</v>
      </c>
    </row>
    <row r="514" ht="12.0" customHeight="1">
      <c r="A514" s="3" t="s">
        <v>534</v>
      </c>
      <c r="B514" s="4">
        <v>2010.0</v>
      </c>
      <c r="C514" s="4">
        <v>1564.2559323097057</v>
      </c>
      <c r="E514" s="4">
        <f t="shared" si="10"/>
        <v>1000.4</v>
      </c>
      <c r="F514" s="2">
        <v>0.0</v>
      </c>
      <c r="G514" s="2">
        <v>0.0</v>
      </c>
    </row>
    <row r="515" ht="12.0" customHeight="1">
      <c r="A515" s="3" t="s">
        <v>535</v>
      </c>
      <c r="B515" s="4">
        <v>2010.0</v>
      </c>
      <c r="C515" s="4">
        <v>1571.169369022552</v>
      </c>
      <c r="E515" s="4">
        <f t="shared" si="10"/>
        <v>1000.4</v>
      </c>
      <c r="F515" s="2">
        <v>0.0</v>
      </c>
      <c r="G515" s="2">
        <v>0.0</v>
      </c>
    </row>
    <row r="516" ht="12.0" customHeight="1">
      <c r="A516" s="3" t="s">
        <v>536</v>
      </c>
      <c r="B516" s="4">
        <v>2010.0</v>
      </c>
      <c r="C516" s="4">
        <v>1587.8915107938446</v>
      </c>
      <c r="E516" s="4">
        <f t="shared" si="10"/>
        <v>1000.4</v>
      </c>
      <c r="F516" s="2">
        <v>0.0</v>
      </c>
      <c r="G516" s="2">
        <v>0.0</v>
      </c>
    </row>
    <row r="517" ht="12.0" customHeight="1">
      <c r="A517" s="3" t="s">
        <v>537</v>
      </c>
      <c r="B517" s="4">
        <v>2010.0</v>
      </c>
      <c r="C517" s="4">
        <v>1591.6184757876458</v>
      </c>
      <c r="E517" s="4">
        <f t="shared" si="10"/>
        <v>1000.4</v>
      </c>
      <c r="F517" s="2">
        <v>0.0</v>
      </c>
      <c r="G517" s="2">
        <v>0.0</v>
      </c>
    </row>
    <row r="518" ht="12.0" customHeight="1">
      <c r="A518" s="3" t="s">
        <v>538</v>
      </c>
      <c r="B518" s="4">
        <v>2010.0</v>
      </c>
      <c r="C518" s="4">
        <v>1600.9767062785345</v>
      </c>
      <c r="E518" s="4">
        <f t="shared" si="10"/>
        <v>1000.4</v>
      </c>
      <c r="F518" s="2">
        <v>0.0</v>
      </c>
      <c r="G518" s="2">
        <v>0.0</v>
      </c>
    </row>
    <row r="519" ht="12.0" customHeight="1">
      <c r="A519" s="3" t="s">
        <v>539</v>
      </c>
      <c r="B519" s="4">
        <v>2010.0</v>
      </c>
      <c r="C519" s="4">
        <v>1625.2867106324782</v>
      </c>
      <c r="E519" s="4">
        <f t="shared" si="10"/>
        <v>1000.4</v>
      </c>
      <c r="F519" s="2">
        <v>0.0</v>
      </c>
      <c r="G519" s="2">
        <v>0.0</v>
      </c>
    </row>
    <row r="520" ht="12.0" customHeight="1">
      <c r="A520" s="3" t="s">
        <v>540</v>
      </c>
      <c r="B520" s="4">
        <v>2010.0</v>
      </c>
      <c r="C520" s="4">
        <v>1632.4508661150032</v>
      </c>
      <c r="E520" s="4">
        <f t="shared" si="10"/>
        <v>1000.4</v>
      </c>
      <c r="F520" s="2">
        <v>0.0</v>
      </c>
      <c r="G520" s="2">
        <v>0.0</v>
      </c>
    </row>
    <row r="521" ht="12.0" customHeight="1">
      <c r="A521" s="3" t="s">
        <v>541</v>
      </c>
      <c r="B521" s="4">
        <v>2010.0</v>
      </c>
      <c r="C521" s="4">
        <v>1640.4477660825332</v>
      </c>
      <c r="E521" s="4">
        <f t="shared" si="10"/>
        <v>1000.4</v>
      </c>
      <c r="F521" s="2">
        <v>0.0</v>
      </c>
      <c r="G521" s="2">
        <v>0.0</v>
      </c>
    </row>
    <row r="522" ht="12.0" customHeight="1">
      <c r="A522" s="3" t="s">
        <v>542</v>
      </c>
      <c r="B522" s="4">
        <v>2010.0</v>
      </c>
      <c r="C522" s="4">
        <v>1664.5630633068326</v>
      </c>
      <c r="E522" s="4">
        <f t="shared" si="10"/>
        <v>1000.4</v>
      </c>
      <c r="F522" s="2">
        <v>0.0</v>
      </c>
      <c r="G522" s="2">
        <v>0.0</v>
      </c>
    </row>
    <row r="523" ht="12.0" customHeight="1">
      <c r="A523" s="3" t="s">
        <v>543</v>
      </c>
      <c r="B523" s="4">
        <v>2010.0</v>
      </c>
      <c r="C523" s="4">
        <v>1682.659395416798</v>
      </c>
      <c r="E523" s="4">
        <f t="shared" si="10"/>
        <v>1000.4</v>
      </c>
      <c r="F523" s="2">
        <v>0.0</v>
      </c>
      <c r="G523" s="2">
        <v>0.0</v>
      </c>
    </row>
    <row r="524" ht="12.0" customHeight="1">
      <c r="A524" s="3" t="s">
        <v>544</v>
      </c>
      <c r="B524" s="4">
        <v>2010.0</v>
      </c>
      <c r="C524" s="4">
        <v>1685.1623917663728</v>
      </c>
      <c r="E524" s="4">
        <f t="shared" si="10"/>
        <v>1000.4</v>
      </c>
      <c r="F524" s="2">
        <v>0.0</v>
      </c>
      <c r="G524" s="2">
        <v>0.0</v>
      </c>
    </row>
    <row r="525" ht="12.0" customHeight="1">
      <c r="A525" s="3" t="s">
        <v>545</v>
      </c>
      <c r="B525" s="4">
        <v>2010.0</v>
      </c>
      <c r="C525" s="4">
        <v>1689.460808849575</v>
      </c>
      <c r="E525" s="4">
        <f t="shared" si="10"/>
        <v>1000.4</v>
      </c>
      <c r="F525" s="2">
        <v>0.0</v>
      </c>
      <c r="G525" s="2">
        <v>0.0</v>
      </c>
    </row>
    <row r="526" ht="12.0" customHeight="1">
      <c r="A526" s="3" t="s">
        <v>546</v>
      </c>
      <c r="B526" s="4">
        <v>2010.0</v>
      </c>
      <c r="C526" s="4">
        <v>1698.0700265418373</v>
      </c>
      <c r="E526" s="4">
        <f t="shared" si="10"/>
        <v>1000.4</v>
      </c>
      <c r="F526" s="2">
        <v>0.0</v>
      </c>
      <c r="G526" s="2">
        <v>0.0</v>
      </c>
    </row>
    <row r="527" ht="12.0" customHeight="1">
      <c r="A527" s="3" t="s">
        <v>547</v>
      </c>
      <c r="B527" s="4">
        <v>2010.0</v>
      </c>
      <c r="C527" s="4">
        <v>1723.7075448677583</v>
      </c>
      <c r="E527" s="4">
        <f t="shared" si="10"/>
        <v>1000.4</v>
      </c>
      <c r="F527" s="2">
        <v>0.0</v>
      </c>
      <c r="G527" s="2">
        <v>0.0</v>
      </c>
    </row>
    <row r="528" ht="12.0" customHeight="1">
      <c r="A528" s="3" t="s">
        <v>548</v>
      </c>
      <c r="B528" s="4">
        <v>2010.0</v>
      </c>
      <c r="C528" s="4">
        <v>1739.8699512702692</v>
      </c>
      <c r="E528" s="4">
        <f t="shared" si="10"/>
        <v>1000.4</v>
      </c>
      <c r="F528" s="2">
        <v>0.0</v>
      </c>
      <c r="G528" s="2">
        <v>0.0</v>
      </c>
    </row>
    <row r="529" ht="12.0" customHeight="1">
      <c r="A529" s="3" t="s">
        <v>549</v>
      </c>
      <c r="B529" s="4">
        <v>2010.0</v>
      </c>
      <c r="C529" s="4">
        <v>1748.5361331814784</v>
      </c>
      <c r="E529" s="4">
        <f t="shared" si="10"/>
        <v>1000.4</v>
      </c>
      <c r="F529" s="2">
        <v>0.0</v>
      </c>
      <c r="G529" s="2">
        <v>0.0</v>
      </c>
    </row>
    <row r="530" ht="12.0" customHeight="1">
      <c r="A530" s="3" t="s">
        <v>550</v>
      </c>
      <c r="B530" s="4">
        <v>2010.0</v>
      </c>
      <c r="C530" s="4">
        <v>1757.0491404036131</v>
      </c>
      <c r="E530" s="4">
        <f t="shared" si="10"/>
        <v>1000.4</v>
      </c>
      <c r="F530" s="2">
        <v>0.0</v>
      </c>
      <c r="G530" s="2">
        <v>0.0</v>
      </c>
    </row>
    <row r="531" ht="12.0" customHeight="1">
      <c r="A531" s="3" t="s">
        <v>551</v>
      </c>
      <c r="B531" s="4">
        <v>2010.0</v>
      </c>
      <c r="C531" s="4">
        <v>1783.5129256779362</v>
      </c>
      <c r="E531" s="4">
        <f t="shared" si="10"/>
        <v>1000.4</v>
      </c>
      <c r="F531" s="2">
        <v>0.0</v>
      </c>
      <c r="G531" s="2">
        <v>0.0</v>
      </c>
    </row>
    <row r="532" ht="12.0" customHeight="1">
      <c r="A532" s="3" t="s">
        <v>552</v>
      </c>
      <c r="B532" s="4">
        <v>2010.0</v>
      </c>
      <c r="C532" s="4">
        <v>1790.5099988192696</v>
      </c>
      <c r="E532" s="4">
        <f t="shared" si="10"/>
        <v>1000.4</v>
      </c>
      <c r="F532" s="2">
        <v>0.0</v>
      </c>
      <c r="G532" s="2">
        <v>0.0</v>
      </c>
    </row>
    <row r="533" ht="12.0" customHeight="1">
      <c r="A533" s="3" t="s">
        <v>553</v>
      </c>
      <c r="B533" s="4">
        <v>2010.0</v>
      </c>
      <c r="C533" s="4">
        <v>1835.8498973010471</v>
      </c>
      <c r="E533" s="4">
        <f t="shared" si="10"/>
        <v>1000.4</v>
      </c>
      <c r="F533" s="2">
        <v>0.0</v>
      </c>
      <c r="G533" s="2">
        <v>0.0</v>
      </c>
    </row>
    <row r="534" ht="12.0" customHeight="1">
      <c r="A534" s="3" t="s">
        <v>554</v>
      </c>
      <c r="B534" s="4">
        <v>2010.0</v>
      </c>
      <c r="C534" s="4">
        <v>1853.1346321778574</v>
      </c>
      <c r="E534" s="4">
        <f t="shared" si="10"/>
        <v>1000.4</v>
      </c>
      <c r="F534" s="2">
        <v>0.0</v>
      </c>
      <c r="G534" s="2">
        <v>0.0</v>
      </c>
    </row>
    <row r="535" ht="12.0" customHeight="1">
      <c r="A535" s="3" t="s">
        <v>555</v>
      </c>
      <c r="B535" s="4">
        <v>2010.0</v>
      </c>
      <c r="C535" s="4">
        <v>1868.957539456077</v>
      </c>
      <c r="E535" s="4">
        <f t="shared" si="10"/>
        <v>1000.4</v>
      </c>
      <c r="F535" s="2">
        <v>0.0</v>
      </c>
      <c r="G535" s="2">
        <v>0.0</v>
      </c>
    </row>
    <row r="536" ht="12.0" customHeight="1">
      <c r="A536" s="3" t="s">
        <v>556</v>
      </c>
      <c r="B536" s="4">
        <v>2010.0</v>
      </c>
      <c r="C536" s="4">
        <v>1872.103717087138</v>
      </c>
      <c r="E536" s="4">
        <f t="shared" si="10"/>
        <v>1000.4</v>
      </c>
      <c r="F536" s="2">
        <v>0.0</v>
      </c>
      <c r="G536" s="2">
        <v>0.0</v>
      </c>
    </row>
    <row r="537" ht="12.0" customHeight="1">
      <c r="A537" s="3" t="s">
        <v>557</v>
      </c>
      <c r="B537" s="4">
        <v>2010.0</v>
      </c>
      <c r="C537" s="4">
        <v>1877.910828651409</v>
      </c>
      <c r="E537" s="4">
        <f t="shared" si="10"/>
        <v>1000.4</v>
      </c>
      <c r="F537" s="2">
        <v>0.0</v>
      </c>
      <c r="G537" s="2">
        <v>0.0</v>
      </c>
    </row>
    <row r="538" ht="12.0" customHeight="1">
      <c r="A538" s="3" t="s">
        <v>558</v>
      </c>
      <c r="B538" s="4">
        <v>2010.0</v>
      </c>
      <c r="C538" s="4">
        <v>1926.2589713377677</v>
      </c>
      <c r="E538" s="4">
        <f t="shared" si="10"/>
        <v>1000.4</v>
      </c>
      <c r="F538" s="2">
        <v>0.0</v>
      </c>
      <c r="G538" s="2">
        <v>0.0</v>
      </c>
    </row>
    <row r="539" ht="12.0" customHeight="1">
      <c r="A539" s="3" t="s">
        <v>559</v>
      </c>
      <c r="B539" s="4">
        <v>2010.0</v>
      </c>
      <c r="C539" s="4">
        <v>1927.7316583359573</v>
      </c>
      <c r="E539" s="4">
        <f t="shared" si="10"/>
        <v>1000.4</v>
      </c>
      <c r="F539" s="2">
        <v>0.0</v>
      </c>
      <c r="G539" s="2">
        <v>0.0</v>
      </c>
    </row>
    <row r="540" ht="12.0" customHeight="1">
      <c r="A540" s="3" t="s">
        <v>560</v>
      </c>
      <c r="B540" s="4">
        <v>2010.0</v>
      </c>
      <c r="C540" s="4">
        <v>1953.6179902737329</v>
      </c>
      <c r="E540" s="4">
        <f t="shared" si="10"/>
        <v>1000.4</v>
      </c>
      <c r="F540" s="2">
        <v>0.0</v>
      </c>
      <c r="G540" s="2">
        <v>0.0</v>
      </c>
    </row>
    <row r="541" ht="12.0" customHeight="1">
      <c r="A541" s="3" t="s">
        <v>561</v>
      </c>
      <c r="B541" s="4">
        <v>2010.0</v>
      </c>
      <c r="C541" s="4">
        <v>1979.9072630913493</v>
      </c>
      <c r="E541" s="4">
        <f t="shared" si="10"/>
        <v>1000.4</v>
      </c>
      <c r="F541" s="2">
        <v>0.0</v>
      </c>
      <c r="G541" s="2">
        <v>0.0</v>
      </c>
    </row>
    <row r="542" ht="12.0" customHeight="1">
      <c r="A542" s="3" t="s">
        <v>562</v>
      </c>
      <c r="B542" s="4">
        <v>2010.0</v>
      </c>
      <c r="C542" s="4">
        <v>1981.659627258147</v>
      </c>
      <c r="E542" s="4">
        <f t="shared" si="10"/>
        <v>1000.4</v>
      </c>
      <c r="F542" s="2">
        <v>0.0</v>
      </c>
      <c r="G542" s="2">
        <v>0.0</v>
      </c>
    </row>
    <row r="543" ht="12.0" customHeight="1">
      <c r="A543" s="3" t="s">
        <v>563</v>
      </c>
      <c r="B543" s="4">
        <v>2010.0</v>
      </c>
      <c r="C543" s="4">
        <v>1982.0345623179708</v>
      </c>
      <c r="E543" s="4">
        <f t="shared" si="10"/>
        <v>1000.4</v>
      </c>
      <c r="F543" s="2">
        <v>0.0</v>
      </c>
      <c r="G543" s="2">
        <v>0.0</v>
      </c>
    </row>
    <row r="544" ht="12.0" customHeight="1">
      <c r="A544" s="3" t="s">
        <v>564</v>
      </c>
      <c r="B544" s="4">
        <v>2010.0</v>
      </c>
      <c r="C544" s="4">
        <v>2012.805147369923</v>
      </c>
      <c r="E544" s="4">
        <f t="shared" si="10"/>
        <v>1000.4</v>
      </c>
      <c r="F544" s="2">
        <v>0.0</v>
      </c>
      <c r="G544" s="2">
        <v>0.0</v>
      </c>
    </row>
    <row r="545" ht="12.0" customHeight="1">
      <c r="A545" s="3" t="s">
        <v>565</v>
      </c>
      <c r="B545" s="4">
        <v>2010.0</v>
      </c>
      <c r="C545" s="4">
        <v>2019.620277939035</v>
      </c>
      <c r="E545" s="4">
        <f t="shared" si="10"/>
        <v>1000.4</v>
      </c>
      <c r="F545" s="2">
        <v>0.0</v>
      </c>
      <c r="G545" s="2">
        <v>0.0</v>
      </c>
    </row>
    <row r="546" ht="12.0" customHeight="1">
      <c r="A546" s="3" t="s">
        <v>566</v>
      </c>
      <c r="B546" s="4">
        <v>2010.0</v>
      </c>
      <c r="C546" s="4">
        <v>2034.2518900297152</v>
      </c>
      <c r="E546" s="4">
        <f t="shared" si="10"/>
        <v>1000.4</v>
      </c>
      <c r="F546" s="2">
        <v>0.0</v>
      </c>
      <c r="G546" s="2">
        <v>0.0</v>
      </c>
    </row>
    <row r="547" ht="12.0" customHeight="1">
      <c r="A547" s="3" t="s">
        <v>567</v>
      </c>
      <c r="B547" s="4">
        <v>2010.0</v>
      </c>
      <c r="C547" s="4">
        <v>2067.498799221702</v>
      </c>
      <c r="E547" s="4">
        <f t="shared" si="10"/>
        <v>1000.4</v>
      </c>
      <c r="F547" s="2">
        <v>0.0</v>
      </c>
      <c r="G547" s="2">
        <v>0.0</v>
      </c>
    </row>
    <row r="548" ht="12.0" customHeight="1">
      <c r="A548" s="3" t="s">
        <v>568</v>
      </c>
      <c r="B548" s="4">
        <v>2010.0</v>
      </c>
      <c r="C548" s="4">
        <v>2074.4282392602727</v>
      </c>
      <c r="E548" s="4">
        <f t="shared" si="10"/>
        <v>1000.4</v>
      </c>
      <c r="F548" s="2">
        <v>0.0</v>
      </c>
      <c r="G548" s="2">
        <v>0.0</v>
      </c>
    </row>
    <row r="549" ht="12.0" customHeight="1">
      <c r="A549" s="3" t="s">
        <v>569</v>
      </c>
      <c r="B549" s="4">
        <v>2010.0</v>
      </c>
      <c r="C549" s="4">
        <v>2082.4794362257953</v>
      </c>
      <c r="E549" s="4">
        <f t="shared" si="10"/>
        <v>1000.4</v>
      </c>
      <c r="F549" s="2">
        <v>0.0</v>
      </c>
      <c r="G549" s="2">
        <v>0.0</v>
      </c>
    </row>
    <row r="550" ht="12.0" customHeight="1">
      <c r="A550" s="3" t="s">
        <v>570</v>
      </c>
      <c r="B550" s="4">
        <v>2010.0</v>
      </c>
      <c r="C550" s="4">
        <v>2092.1835481196867</v>
      </c>
      <c r="E550" s="4">
        <f t="shared" si="10"/>
        <v>1000.4</v>
      </c>
      <c r="F550" s="2">
        <v>0.0</v>
      </c>
      <c r="G550" s="2">
        <v>0.0</v>
      </c>
    </row>
    <row r="551" ht="12.0" customHeight="1">
      <c r="A551" s="3" t="s">
        <v>571</v>
      </c>
      <c r="B551" s="4">
        <v>2010.0</v>
      </c>
      <c r="C551" s="4">
        <v>2122.691792939232</v>
      </c>
      <c r="E551" s="4">
        <f t="shared" si="10"/>
        <v>1000.4</v>
      </c>
      <c r="F551" s="2">
        <v>0.0</v>
      </c>
      <c r="G551" s="2">
        <v>0.0</v>
      </c>
    </row>
    <row r="552" ht="12.0" customHeight="1">
      <c r="A552" s="3" t="s">
        <v>572</v>
      </c>
      <c r="B552" s="4">
        <v>2010.0</v>
      </c>
      <c r="C552" s="4">
        <v>2128.8189710179868</v>
      </c>
      <c r="E552" s="4">
        <f t="shared" si="10"/>
        <v>1000.4</v>
      </c>
      <c r="F552" s="2">
        <v>0.0</v>
      </c>
      <c r="G552" s="2">
        <v>0.0</v>
      </c>
    </row>
    <row r="553" ht="12.0" customHeight="1">
      <c r="A553" s="3" t="s">
        <v>573</v>
      </c>
      <c r="B553" s="4">
        <v>2010.0</v>
      </c>
      <c r="C553" s="4">
        <v>2133.80876987563</v>
      </c>
      <c r="E553" s="4">
        <f t="shared" si="10"/>
        <v>1000.4</v>
      </c>
      <c r="F553" s="2">
        <v>0.0</v>
      </c>
      <c r="G553" s="2">
        <v>0.0</v>
      </c>
    </row>
    <row r="554" ht="12.0" customHeight="1">
      <c r="A554" s="3" t="s">
        <v>574</v>
      </c>
      <c r="B554" s="4">
        <v>2010.0</v>
      </c>
      <c r="C554" s="4">
        <v>2181.8920956244096</v>
      </c>
      <c r="E554" s="4">
        <f t="shared" si="10"/>
        <v>1000.4</v>
      </c>
      <c r="F554" s="2">
        <v>0.0</v>
      </c>
      <c r="G554" s="2">
        <v>0.0</v>
      </c>
    </row>
    <row r="555" ht="12.0" customHeight="1">
      <c r="A555" s="3" t="s">
        <v>575</v>
      </c>
      <c r="B555" s="4">
        <v>2010.0</v>
      </c>
      <c r="C555" s="4">
        <v>2188.9086013755514</v>
      </c>
      <c r="E555" s="4">
        <f t="shared" si="10"/>
        <v>1000.4</v>
      </c>
      <c r="F555" s="2">
        <v>0.0</v>
      </c>
      <c r="G555" s="2">
        <v>0.0</v>
      </c>
    </row>
    <row r="556" ht="12.0" customHeight="1">
      <c r="A556" s="3" t="s">
        <v>576</v>
      </c>
      <c r="B556" s="4">
        <v>2010.0</v>
      </c>
      <c r="C556" s="4">
        <v>2238.0513853904285</v>
      </c>
      <c r="E556" s="4">
        <f t="shared" si="10"/>
        <v>1000.4</v>
      </c>
      <c r="F556" s="2">
        <v>0.0</v>
      </c>
      <c r="G556" s="2">
        <v>0.0</v>
      </c>
    </row>
    <row r="557" ht="12.0" customHeight="1">
      <c r="A557" s="3" t="s">
        <v>577</v>
      </c>
      <c r="B557" s="4">
        <v>2010.0</v>
      </c>
      <c r="C557" s="4">
        <v>2341.2556898909793</v>
      </c>
      <c r="E557" s="4">
        <f t="shared" si="10"/>
        <v>1000.4</v>
      </c>
      <c r="F557" s="2">
        <v>0.0</v>
      </c>
      <c r="G557" s="2">
        <v>0.0</v>
      </c>
    </row>
    <row r="558" ht="12.0" customHeight="1">
      <c r="A558" s="3" t="s">
        <v>578</v>
      </c>
      <c r="B558" s="4">
        <v>2010.0</v>
      </c>
      <c r="C558" s="4">
        <v>2386.9068911612485</v>
      </c>
      <c r="E558" s="4">
        <f t="shared" si="10"/>
        <v>1000.4</v>
      </c>
      <c r="F558" s="2">
        <v>0.0</v>
      </c>
      <c r="G558" s="2">
        <v>0.0</v>
      </c>
    </row>
    <row r="559" ht="12.0" customHeight="1">
      <c r="A559" s="3" t="s">
        <v>579</v>
      </c>
      <c r="B559" s="4">
        <v>2010.0</v>
      </c>
      <c r="C559" s="4">
        <v>2390.4125720737566</v>
      </c>
      <c r="E559" s="4">
        <f t="shared" si="10"/>
        <v>1000.4</v>
      </c>
      <c r="F559" s="2">
        <v>0.0</v>
      </c>
      <c r="G559" s="2">
        <v>0.0</v>
      </c>
    </row>
    <row r="560" ht="12.0" customHeight="1">
      <c r="A560" s="3" t="s">
        <v>580</v>
      </c>
      <c r="B560" s="4">
        <v>2010.0</v>
      </c>
      <c r="C560" s="4">
        <v>2410.3349979583204</v>
      </c>
      <c r="E560" s="4">
        <f t="shared" si="10"/>
        <v>1000.4</v>
      </c>
      <c r="F560" s="2">
        <v>0.0</v>
      </c>
      <c r="G560" s="2">
        <v>0.0</v>
      </c>
    </row>
    <row r="561" ht="12.0" customHeight="1">
      <c r="A561" s="3" t="s">
        <v>581</v>
      </c>
      <c r="B561" s="4">
        <v>2010.0</v>
      </c>
      <c r="C561" s="4">
        <v>2444.1993688011653</v>
      </c>
      <c r="E561" s="4">
        <f t="shared" si="10"/>
        <v>1000.4</v>
      </c>
      <c r="F561" s="2">
        <v>0.0</v>
      </c>
      <c r="G561" s="2">
        <v>0.0</v>
      </c>
    </row>
    <row r="562" ht="12.0" customHeight="1">
      <c r="A562" s="3" t="s">
        <v>582</v>
      </c>
      <c r="B562" s="4">
        <v>2010.0</v>
      </c>
      <c r="C562" s="4">
        <v>2496.309817158966</v>
      </c>
      <c r="E562" s="4">
        <f t="shared" si="10"/>
        <v>1000.4</v>
      </c>
      <c r="F562" s="2">
        <v>0.0</v>
      </c>
      <c r="G562" s="2">
        <v>0.0</v>
      </c>
    </row>
    <row r="563" ht="12.0" customHeight="1">
      <c r="A563" s="3" t="s">
        <v>583</v>
      </c>
      <c r="B563" s="4">
        <v>2010.0</v>
      </c>
      <c r="C563" s="4">
        <v>2506.575950611028</v>
      </c>
      <c r="E563" s="4">
        <f t="shared" si="10"/>
        <v>1000.4</v>
      </c>
      <c r="F563" s="2">
        <v>0.0</v>
      </c>
      <c r="G563" s="2">
        <v>0.0</v>
      </c>
    </row>
    <row r="564" ht="12.0" customHeight="1">
      <c r="A564" s="3" t="s">
        <v>584</v>
      </c>
      <c r="B564" s="4">
        <v>2010.0</v>
      </c>
      <c r="C564" s="4">
        <v>2515.1598297042274</v>
      </c>
      <c r="E564" s="4">
        <f t="shared" si="10"/>
        <v>1000.4</v>
      </c>
      <c r="F564" s="2">
        <v>0.0</v>
      </c>
      <c r="G564" s="2">
        <v>0.0</v>
      </c>
    </row>
    <row r="565" ht="12.0" customHeight="1">
      <c r="A565" s="3" t="s">
        <v>585</v>
      </c>
      <c r="B565" s="4">
        <v>2010.0</v>
      </c>
      <c r="C565" s="4">
        <v>2540.6556042880197</v>
      </c>
      <c r="E565" s="4">
        <f t="shared" si="10"/>
        <v>1000.4</v>
      </c>
      <c r="F565" s="2">
        <v>0.0</v>
      </c>
      <c r="G565" s="2">
        <v>0.0</v>
      </c>
    </row>
    <row r="566" ht="12.0" customHeight="1">
      <c r="A566" s="3" t="s">
        <v>586</v>
      </c>
      <c r="B566" s="4">
        <v>2010.0</v>
      </c>
      <c r="C566" s="4">
        <v>2556.7050348315493</v>
      </c>
      <c r="E566" s="4">
        <f t="shared" si="10"/>
        <v>1000.4</v>
      </c>
      <c r="F566" s="2">
        <v>0.0</v>
      </c>
      <c r="G566" s="2">
        <v>0.0</v>
      </c>
    </row>
    <row r="567" ht="12.0" customHeight="1">
      <c r="A567" s="3" t="s">
        <v>587</v>
      </c>
      <c r="B567" s="4">
        <v>2010.0</v>
      </c>
      <c r="C567" s="4">
        <v>2587.940668908415</v>
      </c>
      <c r="E567" s="4">
        <f t="shared" si="10"/>
        <v>1000.4</v>
      </c>
      <c r="F567" s="2">
        <v>0.0</v>
      </c>
      <c r="G567" s="2">
        <v>0.0</v>
      </c>
    </row>
    <row r="568" ht="12.0" customHeight="1">
      <c r="A568" s="3" t="s">
        <v>588</v>
      </c>
      <c r="B568" s="4">
        <v>2010.0</v>
      </c>
      <c r="C568" s="4">
        <v>2618.0520693531566</v>
      </c>
      <c r="E568" s="4">
        <f t="shared" si="10"/>
        <v>1000.4</v>
      </c>
      <c r="F568" s="2">
        <v>0.0</v>
      </c>
      <c r="G568" s="2">
        <v>0.0</v>
      </c>
    </row>
    <row r="569" ht="12.0" customHeight="1">
      <c r="A569" s="3" t="s">
        <v>589</v>
      </c>
      <c r="B569" s="4">
        <v>2010.0</v>
      </c>
      <c r="C569" s="4">
        <v>2641.945415690924</v>
      </c>
      <c r="E569" s="4">
        <f t="shared" si="10"/>
        <v>1000.4</v>
      </c>
      <c r="F569" s="2">
        <v>0.0</v>
      </c>
      <c r="G569" s="2">
        <v>0.0</v>
      </c>
    </row>
    <row r="570" ht="12.0" customHeight="1">
      <c r="A570" s="3" t="s">
        <v>590</v>
      </c>
      <c r="B570" s="4">
        <v>2010.0</v>
      </c>
      <c r="C570" s="4">
        <v>2644.6377847282356</v>
      </c>
      <c r="E570" s="4">
        <f t="shared" si="10"/>
        <v>1000.4</v>
      </c>
      <c r="F570" s="2">
        <v>0.0</v>
      </c>
      <c r="G570" s="2">
        <v>0.0</v>
      </c>
    </row>
    <row r="571" ht="12.0" customHeight="1">
      <c r="A571" s="3" t="s">
        <v>591</v>
      </c>
      <c r="B571" s="4">
        <v>2010.0</v>
      </c>
      <c r="C571" s="4">
        <v>2668.5511352231583</v>
      </c>
      <c r="E571" s="4">
        <f t="shared" si="10"/>
        <v>1000.4</v>
      </c>
      <c r="F571" s="2">
        <v>0.0</v>
      </c>
      <c r="G571" s="2">
        <v>0.0</v>
      </c>
    </row>
    <row r="572" ht="12.0" customHeight="1">
      <c r="A572" s="3" t="s">
        <v>592</v>
      </c>
      <c r="B572" s="4">
        <v>2010.0</v>
      </c>
      <c r="C572" s="4">
        <v>2680.1327801529046</v>
      </c>
      <c r="E572" s="4">
        <f t="shared" si="10"/>
        <v>1000.4</v>
      </c>
      <c r="F572" s="2">
        <v>0.0</v>
      </c>
      <c r="G572" s="2">
        <v>0.0</v>
      </c>
    </row>
    <row r="573" ht="12.0" customHeight="1">
      <c r="A573" s="3" t="s">
        <v>593</v>
      </c>
      <c r="B573" s="4">
        <v>2010.0</v>
      </c>
      <c r="C573" s="4">
        <v>2692.67443411032</v>
      </c>
      <c r="E573" s="4">
        <f t="shared" si="10"/>
        <v>1000.4</v>
      </c>
      <c r="F573" s="2">
        <v>0.0</v>
      </c>
      <c r="G573" s="2">
        <v>0.0</v>
      </c>
    </row>
    <row r="574" ht="12.0" customHeight="1">
      <c r="A574" s="3" t="s">
        <v>594</v>
      </c>
      <c r="B574" s="4">
        <v>2010.0</v>
      </c>
      <c r="C574" s="4">
        <v>2692.9596362366187</v>
      </c>
      <c r="E574" s="4">
        <f t="shared" si="10"/>
        <v>1000.4</v>
      </c>
      <c r="F574" s="2">
        <v>0.0</v>
      </c>
      <c r="G574" s="2">
        <v>0.0</v>
      </c>
    </row>
    <row r="575" ht="12.0" customHeight="1">
      <c r="A575" s="3" t="s">
        <v>595</v>
      </c>
      <c r="B575" s="4">
        <v>2010.0</v>
      </c>
      <c r="C575" s="4">
        <v>2700.4606236224813</v>
      </c>
      <c r="E575" s="4">
        <f t="shared" si="10"/>
        <v>1000.4</v>
      </c>
      <c r="F575" s="2">
        <v>0.0</v>
      </c>
      <c r="G575" s="2">
        <v>0.0</v>
      </c>
    </row>
    <row r="576" ht="12.0" customHeight="1">
      <c r="A576" s="3" t="s">
        <v>596</v>
      </c>
      <c r="B576" s="4">
        <v>2010.0</v>
      </c>
      <c r="C576" s="4">
        <v>2754.3308662625946</v>
      </c>
      <c r="E576" s="4">
        <f t="shared" si="10"/>
        <v>1000.4</v>
      </c>
      <c r="F576" s="2">
        <v>0.0</v>
      </c>
      <c r="G576" s="2">
        <v>0.0</v>
      </c>
    </row>
    <row r="577" ht="12.0" customHeight="1">
      <c r="A577" s="3" t="s">
        <v>597</v>
      </c>
      <c r="B577" s="4">
        <v>2010.0</v>
      </c>
      <c r="C577" s="4">
        <v>2759.4168755903656</v>
      </c>
      <c r="E577" s="4">
        <f t="shared" si="10"/>
        <v>1000.4</v>
      </c>
      <c r="F577" s="2">
        <v>0.0</v>
      </c>
      <c r="G577" s="2">
        <v>0.0</v>
      </c>
    </row>
    <row r="578" ht="12.0" customHeight="1">
      <c r="A578" s="3" t="s">
        <v>598</v>
      </c>
      <c r="B578" s="4">
        <v>2010.0</v>
      </c>
      <c r="C578" s="4">
        <v>2925.4037510331395</v>
      </c>
      <c r="E578" s="4">
        <f t="shared" si="10"/>
        <v>1000.4</v>
      </c>
      <c r="F578" s="2">
        <v>0.0</v>
      </c>
      <c r="G578" s="2">
        <v>0.0</v>
      </c>
    </row>
    <row r="579" ht="12.0" customHeight="1">
      <c r="A579" s="3" t="s">
        <v>599</v>
      </c>
      <c r="B579" s="4">
        <v>2010.0</v>
      </c>
      <c r="C579" s="4">
        <v>2943.6288718120277</v>
      </c>
      <c r="E579" s="4">
        <f t="shared" si="10"/>
        <v>1000.4</v>
      </c>
      <c r="F579" s="2">
        <v>0.0</v>
      </c>
      <c r="G579" s="2">
        <v>0.0</v>
      </c>
    </row>
    <row r="580" ht="12.0" customHeight="1">
      <c r="A580" s="3" t="s">
        <v>600</v>
      </c>
      <c r="B580" s="4">
        <v>2010.0</v>
      </c>
      <c r="C580" s="4">
        <v>2957.4481246064233</v>
      </c>
      <c r="E580" s="4">
        <f t="shared" si="10"/>
        <v>1000.4</v>
      </c>
      <c r="F580" s="2">
        <v>0.0</v>
      </c>
      <c r="G580" s="2">
        <v>0.0</v>
      </c>
    </row>
    <row r="581" ht="12.0" customHeight="1">
      <c r="A581" s="3" t="s">
        <v>601</v>
      </c>
      <c r="B581" s="4">
        <v>2010.0</v>
      </c>
      <c r="C581" s="4">
        <v>2975.4364342677504</v>
      </c>
      <c r="E581" s="4">
        <f t="shared" si="10"/>
        <v>1000.4</v>
      </c>
      <c r="F581" s="2">
        <v>0.0</v>
      </c>
      <c r="G581" s="2">
        <v>0.0</v>
      </c>
    </row>
    <row r="582" ht="12.0" customHeight="1">
      <c r="A582" s="3" t="s">
        <v>602</v>
      </c>
      <c r="B582" s="4">
        <v>2010.0</v>
      </c>
      <c r="C582" s="4">
        <v>3070.5341017100914</v>
      </c>
      <c r="E582" s="4">
        <f t="shared" si="10"/>
        <v>1000.4</v>
      </c>
      <c r="F582" s="2">
        <v>0.0</v>
      </c>
      <c r="G582" s="2">
        <v>0.0</v>
      </c>
    </row>
    <row r="583" ht="12.0" customHeight="1">
      <c r="A583" s="3" t="s">
        <v>603</v>
      </c>
      <c r="B583" s="4">
        <v>2010.0</v>
      </c>
      <c r="C583" s="4">
        <v>3118.472635464224</v>
      </c>
      <c r="E583" s="4">
        <f t="shared" si="10"/>
        <v>1000.4</v>
      </c>
      <c r="F583" s="2">
        <v>0.0</v>
      </c>
      <c r="G583" s="2">
        <v>0.0</v>
      </c>
    </row>
    <row r="584" ht="12.0" customHeight="1">
      <c r="A584" s="3" t="s">
        <v>604</v>
      </c>
      <c r="B584" s="4">
        <v>2010.0</v>
      </c>
      <c r="C584" s="4">
        <v>3134.69734052759</v>
      </c>
      <c r="E584" s="4">
        <f t="shared" si="10"/>
        <v>1000.4</v>
      </c>
      <c r="F584" s="2">
        <v>0.0</v>
      </c>
      <c r="G584" s="2">
        <v>0.0</v>
      </c>
    </row>
    <row r="585" ht="12.0" customHeight="1">
      <c r="A585" s="3" t="s">
        <v>605</v>
      </c>
      <c r="B585" s="4">
        <v>2010.0</v>
      </c>
      <c r="C585" s="4">
        <v>3222.3725130864295</v>
      </c>
      <c r="E585" s="4">
        <f t="shared" si="10"/>
        <v>1000.4</v>
      </c>
      <c r="F585" s="2">
        <v>0.0</v>
      </c>
      <c r="G585" s="2">
        <v>0.0</v>
      </c>
    </row>
    <row r="586" ht="12.0" customHeight="1">
      <c r="A586" s="3" t="s">
        <v>606</v>
      </c>
      <c r="B586" s="4">
        <v>2010.0</v>
      </c>
      <c r="C586" s="4">
        <v>3300.850155216861</v>
      </c>
      <c r="E586" s="4">
        <f t="shared" si="10"/>
        <v>1000.4</v>
      </c>
      <c r="F586" s="2">
        <v>0.0</v>
      </c>
      <c r="G586" s="2">
        <v>0.0</v>
      </c>
    </row>
    <row r="587" ht="12.0" customHeight="1">
      <c r="A587" s="3" t="s">
        <v>607</v>
      </c>
      <c r="B587" s="4">
        <v>2010.0</v>
      </c>
      <c r="C587" s="4">
        <v>3518.911852566121</v>
      </c>
      <c r="E587" s="4">
        <f t="shared" si="10"/>
        <v>1000.4</v>
      </c>
      <c r="F587" s="2">
        <v>0.0</v>
      </c>
      <c r="G587" s="2">
        <v>0.0</v>
      </c>
    </row>
    <row r="588" ht="12.0" customHeight="1">
      <c r="A588" s="3" t="s">
        <v>608</v>
      </c>
      <c r="B588" s="4">
        <v>2010.0</v>
      </c>
      <c r="C588" s="4">
        <v>3723.4179709638697</v>
      </c>
      <c r="E588" s="4">
        <f t="shared" si="10"/>
        <v>1000.4</v>
      </c>
      <c r="F588" s="2">
        <v>0.0</v>
      </c>
      <c r="G588" s="2">
        <v>0.0</v>
      </c>
    </row>
    <row r="589" ht="12.0" customHeight="1">
      <c r="A589" s="3" t="s">
        <v>609</v>
      </c>
      <c r="B589" s="4">
        <v>2010.0</v>
      </c>
      <c r="C589" s="4">
        <v>3827.0638910480952</v>
      </c>
      <c r="E589" s="4">
        <f t="shared" si="10"/>
        <v>1000.4</v>
      </c>
      <c r="F589" s="2">
        <v>0.0</v>
      </c>
      <c r="G589" s="2">
        <v>0.0</v>
      </c>
    </row>
    <row r="590" ht="12.0" customHeight="1">
      <c r="A590" s="3" t="s">
        <v>610</v>
      </c>
      <c r="B590" s="4">
        <v>2010.0</v>
      </c>
      <c r="C590" s="4">
        <v>3828.3944532725914</v>
      </c>
      <c r="E590" s="4">
        <f t="shared" si="10"/>
        <v>1000.4</v>
      </c>
      <c r="F590" s="2">
        <v>0.0</v>
      </c>
      <c r="G590" s="2">
        <v>0.0</v>
      </c>
    </row>
    <row r="591" ht="12.0" customHeight="1">
      <c r="A591" s="3" t="s">
        <v>611</v>
      </c>
      <c r="B591" s="4">
        <v>2010.0</v>
      </c>
      <c r="C591" s="4">
        <v>3920.064932304786</v>
      </c>
      <c r="E591" s="4">
        <f t="shared" si="10"/>
        <v>1000.4</v>
      </c>
      <c r="F591" s="2">
        <v>0.0</v>
      </c>
      <c r="G591" s="2">
        <v>0.0</v>
      </c>
    </row>
    <row r="592" ht="12.0" customHeight="1">
      <c r="A592" s="3" t="s">
        <v>612</v>
      </c>
      <c r="B592" s="4">
        <v>2010.0</v>
      </c>
      <c r="C592" s="4">
        <v>4062.4107043057306</v>
      </c>
      <c r="E592" s="4">
        <f t="shared" si="10"/>
        <v>1000.4</v>
      </c>
      <c r="F592" s="2">
        <v>0.0</v>
      </c>
      <c r="G592" s="2">
        <v>0.0</v>
      </c>
    </row>
    <row r="593" ht="12.0" customHeight="1">
      <c r="A593" s="3" t="s">
        <v>613</v>
      </c>
      <c r="B593" s="4">
        <v>2010.0</v>
      </c>
      <c r="C593" s="4">
        <v>4140.786611008344</v>
      </c>
      <c r="E593" s="4">
        <f t="shared" si="10"/>
        <v>1000.4</v>
      </c>
      <c r="F593" s="2">
        <v>0.0</v>
      </c>
      <c r="G593" s="2">
        <v>0.0</v>
      </c>
    </row>
    <row r="594" ht="12.0" customHeight="1">
      <c r="A594" s="3" t="s">
        <v>614</v>
      </c>
      <c r="B594" s="4">
        <v>2010.0</v>
      </c>
      <c r="C594" s="4">
        <v>4971.898375757636</v>
      </c>
      <c r="E594" s="4">
        <f t="shared" si="10"/>
        <v>1000.4</v>
      </c>
      <c r="F594" s="2">
        <v>0.0</v>
      </c>
      <c r="G594" s="2">
        <v>0.0</v>
      </c>
    </row>
    <row r="595" ht="12.0" customHeight="1">
      <c r="A595" s="3" t="s">
        <v>615</v>
      </c>
      <c r="B595" s="4">
        <v>2010.0</v>
      </c>
      <c r="C595" s="4">
        <v>5051.412804776055</v>
      </c>
      <c r="E595" s="4">
        <f t="shared" si="10"/>
        <v>1000.4</v>
      </c>
      <c r="F595" s="2">
        <v>0.0</v>
      </c>
      <c r="G595" s="2">
        <v>0.0</v>
      </c>
    </row>
    <row r="596" ht="12.0" customHeight="1">
      <c r="A596" s="3" t="s">
        <v>616</v>
      </c>
      <c r="B596" s="4">
        <v>2010.0</v>
      </c>
      <c r="C596" s="4">
        <v>5596.6514466408225</v>
      </c>
      <c r="E596" s="4">
        <f t="shared" si="10"/>
        <v>1000.4</v>
      </c>
      <c r="F596" s="2">
        <v>0.0</v>
      </c>
      <c r="G596" s="2">
        <v>0.0</v>
      </c>
    </row>
    <row r="597" ht="12.0" customHeight="1">
      <c r="A597" s="3" t="s">
        <v>617</v>
      </c>
      <c r="B597" s="4">
        <v>2010.0</v>
      </c>
      <c r="C597" s="4">
        <v>5639.961018429235</v>
      </c>
      <c r="E597" s="4">
        <f t="shared" si="10"/>
        <v>1000.4</v>
      </c>
      <c r="F597" s="2">
        <v>0.0</v>
      </c>
      <c r="G597" s="2">
        <v>0.0</v>
      </c>
    </row>
    <row r="598" ht="12.0" customHeight="1">
      <c r="A598" s="3" t="s">
        <v>618</v>
      </c>
      <c r="B598" s="4">
        <v>2010.0</v>
      </c>
      <c r="C598" s="4">
        <v>5762.872275464421</v>
      </c>
      <c r="E598" s="4">
        <f t="shared" si="10"/>
        <v>1000.4</v>
      </c>
      <c r="F598" s="2">
        <v>0.0</v>
      </c>
      <c r="G598" s="2">
        <v>0.0</v>
      </c>
    </row>
    <row r="599" ht="12.0" customHeight="1">
      <c r="A599" s="3" t="s">
        <v>619</v>
      </c>
      <c r="B599" s="4">
        <v>2010.0</v>
      </c>
      <c r="C599" s="4">
        <v>5772.409114501339</v>
      </c>
      <c r="E599" s="4">
        <f t="shared" si="10"/>
        <v>1000.4</v>
      </c>
      <c r="F599" s="2">
        <v>0.0</v>
      </c>
      <c r="G599" s="2">
        <v>0.0</v>
      </c>
    </row>
    <row r="600" ht="12.0" customHeight="1">
      <c r="A600" s="3" t="s">
        <v>620</v>
      </c>
      <c r="B600" s="4">
        <v>2010.0</v>
      </c>
      <c r="C600" s="4">
        <v>5985.455674393892</v>
      </c>
      <c r="E600" s="4">
        <f t="shared" si="10"/>
        <v>1000.4</v>
      </c>
      <c r="F600" s="2">
        <v>0.0</v>
      </c>
      <c r="G600" s="2">
        <v>0.0</v>
      </c>
    </row>
    <row r="601" ht="12.0" customHeight="1">
      <c r="A601" s="3" t="s">
        <v>621</v>
      </c>
      <c r="B601" s="4">
        <v>2010.0</v>
      </c>
      <c r="C601" s="4">
        <v>6287.183520692302</v>
      </c>
      <c r="E601" s="4">
        <f t="shared" si="10"/>
        <v>1000.4</v>
      </c>
      <c r="F601" s="2">
        <v>0.0</v>
      </c>
      <c r="G601" s="2">
        <v>0.0</v>
      </c>
    </row>
    <row r="602" ht="12.0" customHeight="1">
      <c r="A602" s="3" t="s">
        <v>622</v>
      </c>
      <c r="B602" s="4">
        <v>2010.0</v>
      </c>
      <c r="C602" s="4">
        <v>6476.500196788414</v>
      </c>
      <c r="E602" s="4">
        <f t="shared" si="10"/>
        <v>1000.4</v>
      </c>
      <c r="F602" s="2">
        <v>0.0</v>
      </c>
      <c r="G602" s="2">
        <v>0.0</v>
      </c>
    </row>
    <row r="603" ht="12.0" customHeight="1">
      <c r="A603" s="3" t="s">
        <v>623</v>
      </c>
      <c r="B603" s="4">
        <v>2010.0</v>
      </c>
      <c r="C603" s="4">
        <v>6732.855185374686</v>
      </c>
      <c r="E603" s="4">
        <f t="shared" si="10"/>
        <v>1000.4</v>
      </c>
      <c r="F603" s="2">
        <v>0.0</v>
      </c>
      <c r="G603" s="2">
        <v>0.0</v>
      </c>
    </row>
    <row r="604" ht="12.0" customHeight="1">
      <c r="A604" s="3"/>
    </row>
    <row r="605" ht="12.0" customHeight="1">
      <c r="A605" s="3"/>
    </row>
    <row r="606" ht="12.0" customHeight="1">
      <c r="A606" s="3"/>
    </row>
    <row r="607" ht="12.0" customHeight="1">
      <c r="A607" s="3"/>
    </row>
    <row r="608" ht="12.0" customHeight="1">
      <c r="A608" s="3"/>
    </row>
    <row r="609" ht="12.0" customHeight="1">
      <c r="A609" s="3"/>
    </row>
    <row r="610" ht="12.0" customHeight="1">
      <c r="A610" s="3"/>
    </row>
    <row r="611" ht="12.0" customHeight="1">
      <c r="A611" s="3"/>
    </row>
    <row r="612" ht="12.0" customHeight="1">
      <c r="A612" s="3"/>
    </row>
    <row r="613" ht="12.0" customHeight="1">
      <c r="A613" s="3"/>
    </row>
    <row r="614" ht="12.0" customHeight="1">
      <c r="A614" s="3"/>
    </row>
    <row r="615" ht="12.0" customHeight="1">
      <c r="A615" s="3"/>
    </row>
    <row r="616" ht="12.0" customHeight="1">
      <c r="A616" s="3"/>
    </row>
    <row r="617" ht="12.0" customHeight="1">
      <c r="A617" s="3"/>
    </row>
    <row r="618" ht="12.0" customHeight="1">
      <c r="A618" s="3"/>
    </row>
    <row r="619" ht="12.0" customHeight="1">
      <c r="A619" s="3"/>
    </row>
    <row r="620" ht="12.0" customHeight="1">
      <c r="A620" s="3"/>
    </row>
    <row r="621" ht="12.0" customHeight="1">
      <c r="A621" s="3"/>
    </row>
    <row r="622" ht="12.0" customHeight="1">
      <c r="A622" s="3"/>
    </row>
    <row r="623" ht="12.0" customHeight="1">
      <c r="A623" s="3"/>
    </row>
    <row r="624" ht="12.0" customHeight="1">
      <c r="A624" s="3"/>
    </row>
    <row r="625" ht="12.0" customHeight="1">
      <c r="A625" s="3"/>
    </row>
    <row r="626" ht="12.0" customHeight="1">
      <c r="A626" s="3"/>
    </row>
    <row r="627" ht="12.0" customHeight="1">
      <c r="A627" s="3"/>
    </row>
    <row r="628" ht="12.0" customHeight="1">
      <c r="A628" s="3"/>
    </row>
    <row r="629" ht="12.0" customHeight="1">
      <c r="A629" s="3"/>
    </row>
    <row r="630" ht="12.0" customHeight="1">
      <c r="A630" s="3"/>
    </row>
    <row r="631" ht="12.0" customHeight="1">
      <c r="A631" s="3"/>
    </row>
    <row r="632" ht="12.0" customHeight="1">
      <c r="A632" s="3"/>
    </row>
    <row r="633" ht="12.0" customHeight="1">
      <c r="A633" s="3"/>
    </row>
    <row r="634" ht="12.0" customHeight="1">
      <c r="A634" s="3"/>
    </row>
    <row r="635" ht="12.0" customHeight="1">
      <c r="A635" s="3"/>
    </row>
    <row r="636" ht="12.0" customHeight="1">
      <c r="A636" s="3"/>
    </row>
    <row r="637" ht="12.0" customHeight="1">
      <c r="A637" s="3"/>
    </row>
    <row r="638" ht="12.0" customHeight="1">
      <c r="A638" s="3"/>
    </row>
    <row r="639" ht="12.0" customHeight="1">
      <c r="A639" s="3"/>
    </row>
    <row r="640" ht="12.0" customHeight="1">
      <c r="A640" s="3"/>
    </row>
    <row r="641" ht="12.0" customHeight="1">
      <c r="A641" s="3"/>
    </row>
    <row r="642" ht="12.0" customHeight="1">
      <c r="A642" s="3"/>
    </row>
    <row r="643" ht="12.0" customHeight="1">
      <c r="A643" s="3"/>
    </row>
    <row r="644" ht="12.0" customHeight="1">
      <c r="A644" s="3"/>
    </row>
    <row r="645" ht="12.0" customHeight="1">
      <c r="A645" s="3"/>
    </row>
    <row r="646" ht="12.0" customHeight="1">
      <c r="A646" s="3"/>
    </row>
    <row r="647" ht="12.0" customHeight="1">
      <c r="A647" s="3"/>
    </row>
    <row r="648" ht="12.0" customHeight="1">
      <c r="A648" s="3"/>
    </row>
    <row r="649" ht="12.0" customHeight="1">
      <c r="A649" s="3"/>
    </row>
    <row r="650" ht="12.0" customHeight="1">
      <c r="A650" s="3"/>
    </row>
    <row r="651" ht="12.0" customHeight="1">
      <c r="A651" s="3"/>
    </row>
    <row r="652" ht="12.0" customHeight="1">
      <c r="A652" s="3"/>
    </row>
    <row r="653" ht="12.0" customHeight="1">
      <c r="A653" s="3"/>
    </row>
    <row r="654" ht="12.0" customHeight="1">
      <c r="A654" s="3"/>
    </row>
    <row r="655" ht="12.0" customHeight="1">
      <c r="A655" s="3"/>
    </row>
    <row r="656" ht="12.0" customHeight="1">
      <c r="A656" s="3"/>
    </row>
    <row r="657" ht="12.0" customHeight="1">
      <c r="A657" s="3"/>
    </row>
    <row r="658" ht="12.0" customHeight="1">
      <c r="A658" s="3"/>
    </row>
    <row r="659" ht="12.0" customHeight="1">
      <c r="A659" s="3"/>
    </row>
    <row r="660" ht="12.0" customHeight="1">
      <c r="A660" s="3"/>
    </row>
    <row r="661" ht="12.0" customHeight="1">
      <c r="A661" s="3"/>
    </row>
    <row r="662" ht="12.0" customHeight="1">
      <c r="A662" s="3"/>
    </row>
    <row r="663" ht="12.0" customHeight="1">
      <c r="A663" s="3"/>
    </row>
    <row r="664" ht="12.0" customHeight="1">
      <c r="A664" s="3"/>
    </row>
    <row r="665" ht="12.0" customHeight="1">
      <c r="A665" s="3"/>
    </row>
    <row r="666" ht="12.0" customHeight="1">
      <c r="A666" s="3"/>
    </row>
    <row r="667" ht="12.0" customHeight="1">
      <c r="A667" s="3"/>
    </row>
    <row r="668" ht="12.0" customHeight="1">
      <c r="A668" s="3"/>
    </row>
    <row r="669" ht="12.0" customHeight="1">
      <c r="A669" s="3"/>
    </row>
    <row r="670" ht="12.0" customHeight="1">
      <c r="A670" s="3"/>
    </row>
    <row r="671" ht="12.0" customHeight="1">
      <c r="A671" s="3"/>
    </row>
    <row r="672" ht="12.0" customHeight="1">
      <c r="A672" s="3"/>
    </row>
    <row r="673" ht="12.0" customHeight="1">
      <c r="A673" s="3"/>
    </row>
    <row r="674" ht="12.0" customHeight="1">
      <c r="A674" s="3"/>
    </row>
    <row r="675" ht="12.0" customHeight="1">
      <c r="A675" s="3"/>
    </row>
    <row r="676" ht="12.0" customHeight="1">
      <c r="A676" s="3"/>
    </row>
    <row r="677" ht="12.0" customHeight="1">
      <c r="A677" s="3"/>
    </row>
    <row r="678" ht="12.0" customHeight="1">
      <c r="A678" s="3"/>
    </row>
    <row r="679" ht="12.0" customHeight="1">
      <c r="A679" s="3"/>
    </row>
    <row r="680" ht="12.0" customHeight="1">
      <c r="A680" s="3"/>
    </row>
    <row r="681" ht="12.0" customHeight="1">
      <c r="A681" s="3"/>
    </row>
    <row r="682" ht="12.0" customHeight="1">
      <c r="A682" s="3"/>
    </row>
    <row r="683" ht="12.0" customHeight="1">
      <c r="A683" s="3"/>
    </row>
    <row r="684" ht="12.0" customHeight="1">
      <c r="A684" s="3"/>
    </row>
    <row r="685" ht="12.0" customHeight="1">
      <c r="A685" s="3"/>
    </row>
    <row r="686" ht="12.0" customHeight="1">
      <c r="A686" s="3"/>
    </row>
    <row r="687" ht="12.0" customHeight="1">
      <c r="A687" s="3"/>
    </row>
    <row r="688" ht="12.0" customHeight="1">
      <c r="A688" s="3"/>
    </row>
    <row r="689" ht="12.0" customHeight="1">
      <c r="A689" s="3"/>
    </row>
    <row r="690" ht="12.0" customHeight="1">
      <c r="A690" s="3"/>
    </row>
    <row r="691" ht="12.0" customHeight="1">
      <c r="A691" s="3"/>
    </row>
    <row r="692" ht="12.0" customHeight="1">
      <c r="A692" s="3"/>
    </row>
    <row r="693" ht="12.0" customHeight="1">
      <c r="A693" s="3"/>
    </row>
    <row r="694" ht="12.0" customHeight="1">
      <c r="A694" s="3"/>
    </row>
    <row r="695" ht="12.0" customHeight="1">
      <c r="A695" s="3"/>
    </row>
    <row r="696" ht="12.0" customHeight="1">
      <c r="A696" s="3"/>
    </row>
    <row r="697" ht="12.0" customHeight="1">
      <c r="A697" s="3"/>
    </row>
    <row r="698" ht="12.0" customHeight="1">
      <c r="A698" s="3"/>
    </row>
    <row r="699" ht="12.0" customHeight="1">
      <c r="A699" s="3"/>
    </row>
    <row r="700" ht="12.0" customHeight="1">
      <c r="A700" s="3"/>
    </row>
    <row r="701" ht="12.0" customHeight="1">
      <c r="A701" s="3"/>
    </row>
    <row r="702" ht="12.0" customHeight="1">
      <c r="A702" s="3"/>
    </row>
    <row r="703" ht="12.0" customHeight="1">
      <c r="A703" s="3"/>
    </row>
    <row r="704" ht="12.0" customHeight="1">
      <c r="A704" s="3"/>
    </row>
    <row r="705" ht="12.0" customHeight="1">
      <c r="A705" s="3"/>
    </row>
    <row r="706" ht="12.0" customHeight="1">
      <c r="A706" s="3"/>
    </row>
    <row r="707" ht="12.0" customHeight="1">
      <c r="A707" s="3"/>
    </row>
    <row r="708" ht="12.0" customHeight="1">
      <c r="A708" s="3"/>
    </row>
    <row r="709" ht="12.0" customHeight="1">
      <c r="A709" s="3"/>
    </row>
    <row r="710" ht="12.0" customHeight="1">
      <c r="A710" s="3"/>
    </row>
    <row r="711" ht="12.0" customHeight="1">
      <c r="A711" s="3"/>
    </row>
    <row r="712" ht="12.0" customHeight="1">
      <c r="A712" s="3"/>
    </row>
    <row r="713" ht="12.0" customHeight="1">
      <c r="A713" s="3"/>
    </row>
    <row r="714" ht="12.0" customHeight="1">
      <c r="A714" s="3"/>
    </row>
    <row r="715" ht="12.0" customHeight="1">
      <c r="A715" s="3"/>
    </row>
    <row r="716" ht="12.0" customHeight="1">
      <c r="A716" s="3"/>
    </row>
    <row r="717" ht="12.0" customHeight="1">
      <c r="A717" s="3"/>
    </row>
    <row r="718" ht="12.0" customHeight="1">
      <c r="A718" s="3"/>
    </row>
    <row r="719" ht="12.0" customHeight="1">
      <c r="A719" s="3"/>
    </row>
    <row r="720" ht="12.0" customHeight="1">
      <c r="A720" s="3"/>
    </row>
    <row r="721" ht="12.0" customHeight="1">
      <c r="A721" s="3"/>
    </row>
    <row r="722" ht="12.0" customHeight="1">
      <c r="A722" s="3"/>
    </row>
    <row r="723" ht="12.0" customHeight="1">
      <c r="A723" s="3"/>
    </row>
    <row r="724" ht="12.0" customHeight="1">
      <c r="A724" s="3"/>
    </row>
    <row r="725" ht="12.0" customHeight="1">
      <c r="A725" s="3"/>
    </row>
    <row r="726" ht="12.0" customHeight="1">
      <c r="A726" s="3"/>
    </row>
    <row r="727" ht="12.0" customHeight="1">
      <c r="A727" s="3"/>
    </row>
    <row r="728" ht="12.0" customHeight="1">
      <c r="A728" s="3"/>
    </row>
    <row r="729" ht="12.0" customHeight="1">
      <c r="A729" s="3"/>
    </row>
    <row r="730" ht="12.0" customHeight="1">
      <c r="A730" s="3"/>
    </row>
    <row r="731" ht="12.0" customHeight="1">
      <c r="A731" s="3"/>
    </row>
    <row r="732" ht="12.0" customHeight="1">
      <c r="A732" s="3"/>
    </row>
    <row r="733" ht="12.0" customHeight="1">
      <c r="A733" s="3"/>
    </row>
    <row r="734" ht="12.0" customHeight="1">
      <c r="A734" s="3"/>
    </row>
    <row r="735" ht="12.0" customHeight="1">
      <c r="A735" s="3"/>
    </row>
    <row r="736" ht="12.0" customHeight="1">
      <c r="A736" s="3"/>
    </row>
    <row r="737" ht="12.0" customHeight="1">
      <c r="A737" s="3"/>
    </row>
    <row r="738" ht="12.0" customHeight="1">
      <c r="A738" s="3"/>
    </row>
    <row r="739" ht="12.0" customHeight="1">
      <c r="A739" s="3"/>
    </row>
    <row r="740" ht="12.0" customHeight="1">
      <c r="A740" s="3"/>
    </row>
    <row r="741" ht="12.0" customHeight="1">
      <c r="A741" s="3"/>
    </row>
    <row r="742" ht="12.0" customHeight="1">
      <c r="A742" s="3"/>
    </row>
    <row r="743" ht="12.0" customHeight="1">
      <c r="A743" s="3"/>
    </row>
    <row r="744" ht="12.0" customHeight="1">
      <c r="A744" s="3"/>
    </row>
    <row r="745" ht="12.0" customHeight="1">
      <c r="A745" s="3"/>
    </row>
    <row r="746" ht="12.0" customHeight="1">
      <c r="A746" s="3"/>
    </row>
    <row r="747" ht="12.0" customHeight="1">
      <c r="A747" s="3"/>
    </row>
    <row r="748" ht="12.0" customHeight="1">
      <c r="A748" s="3"/>
    </row>
    <row r="749" ht="12.0" customHeight="1">
      <c r="A749" s="3"/>
    </row>
    <row r="750" ht="12.0" customHeight="1">
      <c r="A750" s="3"/>
    </row>
    <row r="751" ht="12.0" customHeight="1">
      <c r="A751" s="3"/>
    </row>
    <row r="752" ht="12.0" customHeight="1">
      <c r="A752" s="3"/>
    </row>
    <row r="753" ht="12.0" customHeight="1">
      <c r="A753" s="3"/>
    </row>
    <row r="754" ht="12.0" customHeight="1">
      <c r="A754" s="3"/>
    </row>
    <row r="755" ht="12.0" customHeight="1">
      <c r="A755" s="3"/>
    </row>
    <row r="756" ht="12.0" customHeight="1">
      <c r="A756" s="3"/>
    </row>
    <row r="757" ht="12.0" customHeight="1">
      <c r="A757" s="3"/>
    </row>
    <row r="758" ht="12.0" customHeight="1">
      <c r="A758" s="3"/>
    </row>
    <row r="759" ht="12.0" customHeight="1">
      <c r="A759" s="3"/>
    </row>
    <row r="760" ht="12.0" customHeight="1">
      <c r="A760" s="3"/>
    </row>
    <row r="761" ht="12.0" customHeight="1">
      <c r="A761" s="3"/>
    </row>
    <row r="762" ht="12.0" customHeight="1">
      <c r="A762" s="3"/>
    </row>
    <row r="763" ht="12.0" customHeight="1">
      <c r="A763" s="3"/>
    </row>
    <row r="764" ht="12.0" customHeight="1">
      <c r="A764" s="3"/>
    </row>
    <row r="765" ht="12.0" customHeight="1">
      <c r="A765" s="3"/>
    </row>
    <row r="766" ht="12.0" customHeight="1">
      <c r="A766" s="3"/>
    </row>
    <row r="767" ht="12.0" customHeight="1">
      <c r="A767" s="3"/>
    </row>
    <row r="768" ht="12.0" customHeight="1">
      <c r="A768" s="3"/>
    </row>
    <row r="769" ht="12.0" customHeight="1">
      <c r="A769" s="3"/>
    </row>
    <row r="770" ht="12.0" customHeight="1">
      <c r="A770" s="3"/>
    </row>
    <row r="771" ht="12.0" customHeight="1">
      <c r="A771" s="3"/>
    </row>
    <row r="772" ht="12.0" customHeight="1">
      <c r="A772" s="3"/>
    </row>
    <row r="773" ht="12.0" customHeight="1">
      <c r="A773" s="3"/>
    </row>
    <row r="774" ht="12.0" customHeight="1">
      <c r="A774" s="3"/>
    </row>
    <row r="775" ht="12.0" customHeight="1">
      <c r="A775" s="3"/>
    </row>
    <row r="776" ht="12.0" customHeight="1">
      <c r="A776" s="3"/>
    </row>
    <row r="777" ht="12.0" customHeight="1">
      <c r="A777" s="3"/>
    </row>
    <row r="778" ht="12.0" customHeight="1">
      <c r="A778" s="3"/>
    </row>
    <row r="779" ht="12.0" customHeight="1">
      <c r="A779" s="3"/>
    </row>
    <row r="780" ht="12.0" customHeight="1">
      <c r="A780" s="3"/>
    </row>
    <row r="781" ht="12.0" customHeight="1">
      <c r="A781" s="3"/>
    </row>
    <row r="782" ht="12.0" customHeight="1">
      <c r="A782" s="3"/>
    </row>
    <row r="783" ht="12.0" customHeight="1">
      <c r="A783" s="3"/>
    </row>
    <row r="784" ht="12.0" customHeight="1">
      <c r="A784" s="3"/>
    </row>
    <row r="785" ht="12.0" customHeight="1">
      <c r="A785" s="3"/>
    </row>
    <row r="786" ht="12.0" customHeight="1">
      <c r="A786" s="3"/>
    </row>
    <row r="787" ht="12.0" customHeight="1">
      <c r="A787" s="3"/>
    </row>
    <row r="788" ht="12.0" customHeight="1">
      <c r="A788" s="3"/>
    </row>
    <row r="789" ht="12.0" customHeight="1">
      <c r="A789" s="3"/>
    </row>
    <row r="790" ht="12.0" customHeight="1">
      <c r="A790" s="3"/>
    </row>
    <row r="791" ht="12.0" customHeight="1">
      <c r="A791" s="3"/>
    </row>
    <row r="792" ht="12.0" customHeight="1">
      <c r="A792" s="3"/>
    </row>
    <row r="793" ht="12.0" customHeight="1">
      <c r="A793" s="3"/>
    </row>
    <row r="794" ht="12.0" customHeight="1">
      <c r="A794" s="3"/>
    </row>
    <row r="795" ht="12.0" customHeight="1">
      <c r="A795" s="3"/>
    </row>
    <row r="796" ht="12.0" customHeight="1">
      <c r="A796" s="3"/>
    </row>
    <row r="797" ht="12.0" customHeight="1">
      <c r="A797" s="3"/>
    </row>
    <row r="798" ht="12.0" customHeight="1">
      <c r="A798" s="3"/>
    </row>
    <row r="799" ht="12.0" customHeight="1">
      <c r="A799" s="3"/>
    </row>
    <row r="800" ht="12.0" customHeight="1">
      <c r="A800" s="3"/>
    </row>
    <row r="801" ht="12.0" customHeight="1">
      <c r="A801" s="3"/>
    </row>
    <row r="802" ht="12.0" customHeight="1">
      <c r="A802" s="3"/>
    </row>
    <row r="803" ht="12.0" customHeight="1">
      <c r="A803" s="3"/>
    </row>
    <row r="804" ht="12.0" customHeight="1">
      <c r="A804" s="3"/>
    </row>
    <row r="805" ht="12.0" customHeight="1">
      <c r="A805" s="3"/>
    </row>
    <row r="806" ht="12.0" customHeight="1">
      <c r="A806" s="3"/>
    </row>
    <row r="807" ht="12.0" customHeight="1">
      <c r="A807" s="3"/>
    </row>
    <row r="808" ht="12.0" customHeight="1">
      <c r="A808" s="3"/>
    </row>
    <row r="809" ht="12.0" customHeight="1">
      <c r="A809" s="3"/>
    </row>
    <row r="810" ht="12.0" customHeight="1">
      <c r="A810" s="3"/>
    </row>
    <row r="811" ht="12.0" customHeight="1">
      <c r="A811" s="3"/>
    </row>
    <row r="812" ht="12.0" customHeight="1">
      <c r="A812" s="3"/>
    </row>
    <row r="813" ht="12.0" customHeight="1">
      <c r="A813" s="3"/>
    </row>
    <row r="814" ht="12.0" customHeight="1">
      <c r="A814" s="3"/>
    </row>
    <row r="815" ht="12.0" customHeight="1">
      <c r="A815" s="3"/>
    </row>
    <row r="816" ht="12.0" customHeight="1">
      <c r="A816" s="3"/>
    </row>
    <row r="817" ht="12.0" customHeight="1">
      <c r="A817" s="3"/>
    </row>
    <row r="818" ht="12.0" customHeight="1">
      <c r="A818" s="3"/>
    </row>
    <row r="819" ht="12.0" customHeight="1">
      <c r="A819" s="3"/>
    </row>
    <row r="820" ht="12.0" customHeight="1">
      <c r="A820" s="3"/>
    </row>
    <row r="821" ht="12.0" customHeight="1">
      <c r="A821" s="3"/>
    </row>
    <row r="822" ht="12.0" customHeight="1">
      <c r="A822" s="3"/>
    </row>
    <row r="823" ht="12.0" customHeight="1">
      <c r="A823" s="3"/>
    </row>
    <row r="824" ht="12.0" customHeight="1">
      <c r="A824" s="3"/>
    </row>
    <row r="825" ht="12.0" customHeight="1">
      <c r="A825" s="3"/>
    </row>
    <row r="826" ht="12.0" customHeight="1">
      <c r="A826" s="3"/>
    </row>
    <row r="827" ht="12.0" customHeight="1">
      <c r="A827" s="3"/>
    </row>
    <row r="828" ht="12.0" customHeight="1">
      <c r="A828" s="3"/>
    </row>
    <row r="829" ht="12.0" customHeight="1">
      <c r="A829" s="3"/>
    </row>
    <row r="830" ht="12.0" customHeight="1">
      <c r="A830" s="3"/>
    </row>
    <row r="831" ht="12.0" customHeight="1">
      <c r="A831" s="3"/>
    </row>
    <row r="832" ht="12.0" customHeight="1">
      <c r="A832" s="3"/>
    </row>
    <row r="833" ht="12.0" customHeight="1">
      <c r="A833" s="3"/>
    </row>
    <row r="834" ht="12.0" customHeight="1">
      <c r="A834" s="3"/>
    </row>
    <row r="835" ht="12.0" customHeight="1">
      <c r="A835" s="3"/>
    </row>
    <row r="836" ht="12.0" customHeight="1">
      <c r="A836" s="3"/>
    </row>
    <row r="837" ht="12.0" customHeight="1">
      <c r="A837" s="3"/>
    </row>
    <row r="838" ht="12.0" customHeight="1">
      <c r="A838" s="3"/>
    </row>
    <row r="839" ht="12.0" customHeight="1">
      <c r="A839" s="3"/>
    </row>
    <row r="840" ht="12.0" customHeight="1">
      <c r="A840" s="3"/>
    </row>
    <row r="841" ht="12.0" customHeight="1">
      <c r="A841" s="3"/>
    </row>
    <row r="842" ht="12.0" customHeight="1">
      <c r="A842" s="3"/>
    </row>
    <row r="843" ht="12.0" customHeight="1">
      <c r="A843" s="3"/>
    </row>
    <row r="844" ht="12.0" customHeight="1">
      <c r="A844" s="3"/>
    </row>
    <row r="845" ht="12.0" customHeight="1">
      <c r="A845" s="3"/>
    </row>
    <row r="846" ht="12.0" customHeight="1">
      <c r="A846" s="3"/>
    </row>
    <row r="847" ht="12.0" customHeight="1">
      <c r="A847" s="3"/>
    </row>
    <row r="848" ht="12.0" customHeight="1">
      <c r="A848" s="3"/>
    </row>
    <row r="849" ht="12.0" customHeight="1">
      <c r="A849" s="3"/>
    </row>
    <row r="850" ht="12.0" customHeight="1">
      <c r="A850" s="3"/>
    </row>
    <row r="851" ht="12.0" customHeight="1">
      <c r="A851" s="3"/>
    </row>
    <row r="852" ht="12.0" customHeight="1">
      <c r="A852" s="3"/>
    </row>
    <row r="853" ht="12.0" customHeight="1">
      <c r="A853" s="3"/>
    </row>
    <row r="854" ht="12.0" customHeight="1">
      <c r="A854" s="3"/>
    </row>
    <row r="855" ht="12.0" customHeight="1">
      <c r="A855" s="3"/>
    </row>
    <row r="856" ht="12.0" customHeight="1">
      <c r="A856" s="3"/>
    </row>
    <row r="857" ht="12.0" customHeight="1">
      <c r="A857" s="3"/>
    </row>
    <row r="858" ht="12.0" customHeight="1">
      <c r="A858" s="3"/>
    </row>
    <row r="859" ht="12.0" customHeight="1">
      <c r="A859" s="3"/>
    </row>
    <row r="860" ht="12.0" customHeight="1">
      <c r="A860" s="3"/>
    </row>
    <row r="861" ht="12.0" customHeight="1">
      <c r="A861" s="3"/>
    </row>
    <row r="862" ht="12.0" customHeight="1">
      <c r="A862" s="3"/>
    </row>
    <row r="863" ht="12.0" customHeight="1">
      <c r="A863" s="3"/>
    </row>
    <row r="864" ht="12.0" customHeight="1">
      <c r="A864" s="3"/>
    </row>
    <row r="865" ht="12.0" customHeight="1">
      <c r="A865" s="3"/>
    </row>
    <row r="866" ht="12.0" customHeight="1">
      <c r="A866" s="3"/>
    </row>
    <row r="867" ht="12.0" customHeight="1">
      <c r="A867" s="3"/>
    </row>
    <row r="868" ht="12.0" customHeight="1">
      <c r="A868" s="3"/>
    </row>
    <row r="869" ht="12.0" customHeight="1">
      <c r="A869" s="3"/>
    </row>
    <row r="870" ht="12.0" customHeight="1">
      <c r="A870" s="3"/>
    </row>
    <row r="871" ht="12.0" customHeight="1">
      <c r="A871" s="3"/>
    </row>
    <row r="872" ht="12.0" customHeight="1">
      <c r="A872" s="3"/>
    </row>
    <row r="873" ht="12.0" customHeight="1">
      <c r="A873" s="3"/>
    </row>
    <row r="874" ht="12.0" customHeight="1">
      <c r="A874" s="3"/>
    </row>
    <row r="875" ht="12.0" customHeight="1">
      <c r="A875" s="3"/>
    </row>
    <row r="876" ht="12.0" customHeight="1">
      <c r="A876" s="3"/>
    </row>
    <row r="877" ht="12.0" customHeight="1">
      <c r="A877" s="3"/>
    </row>
    <row r="878" ht="12.0" customHeight="1">
      <c r="A878" s="3"/>
    </row>
    <row r="879" ht="12.0" customHeight="1">
      <c r="A879" s="3"/>
    </row>
    <row r="880" ht="12.0" customHeight="1">
      <c r="A880" s="3"/>
    </row>
    <row r="881" ht="12.0" customHeight="1">
      <c r="A881" s="3"/>
    </row>
    <row r="882" ht="12.0" customHeight="1">
      <c r="A882" s="3"/>
    </row>
    <row r="883" ht="12.0" customHeight="1">
      <c r="A883" s="3"/>
    </row>
    <row r="884" ht="12.0" customHeight="1">
      <c r="A884" s="3"/>
    </row>
    <row r="885" ht="12.0" customHeight="1">
      <c r="A885" s="3"/>
    </row>
    <row r="886" ht="12.0" customHeight="1">
      <c r="A886" s="3"/>
    </row>
    <row r="887" ht="12.0" customHeight="1">
      <c r="A887" s="3"/>
    </row>
    <row r="888" ht="12.0" customHeight="1">
      <c r="A888" s="3"/>
    </row>
    <row r="889" ht="12.0" customHeight="1">
      <c r="A889" s="3"/>
    </row>
    <row r="890" ht="12.0" customHeight="1">
      <c r="A890" s="3"/>
    </row>
    <row r="891" ht="12.0" customHeight="1">
      <c r="A891" s="3"/>
    </row>
    <row r="892" ht="12.0" customHeight="1">
      <c r="A892" s="3"/>
    </row>
    <row r="893" ht="12.0" customHeight="1">
      <c r="A893" s="3"/>
    </row>
    <row r="894" ht="12.0" customHeight="1">
      <c r="A894" s="3"/>
    </row>
    <row r="895" ht="12.0" customHeight="1">
      <c r="A895" s="3"/>
    </row>
    <row r="896" ht="12.0" customHeight="1">
      <c r="A896" s="3"/>
    </row>
    <row r="897" ht="12.0" customHeight="1">
      <c r="A897" s="3"/>
    </row>
    <row r="898" ht="12.0" customHeight="1">
      <c r="A898" s="3"/>
    </row>
    <row r="899" ht="12.0" customHeight="1">
      <c r="A899" s="3"/>
    </row>
    <row r="900" ht="12.0" customHeight="1">
      <c r="A900" s="3"/>
    </row>
    <row r="901" ht="12.0" customHeight="1">
      <c r="A901" s="3"/>
    </row>
    <row r="902" ht="12.0" customHeight="1">
      <c r="A902" s="3"/>
    </row>
    <row r="903" ht="12.0" customHeight="1">
      <c r="A903" s="3"/>
    </row>
    <row r="904" ht="12.0" customHeight="1">
      <c r="A904" s="3"/>
    </row>
    <row r="905" ht="12.0" customHeight="1">
      <c r="A905" s="3"/>
    </row>
    <row r="906" ht="12.0" customHeight="1">
      <c r="A906" s="3"/>
    </row>
    <row r="907" ht="12.0" customHeight="1">
      <c r="A907" s="3"/>
    </row>
    <row r="908" ht="12.0" customHeight="1">
      <c r="A908" s="3"/>
    </row>
    <row r="909" ht="12.0" customHeight="1">
      <c r="A909" s="3"/>
    </row>
    <row r="910" ht="12.0" customHeight="1">
      <c r="A910" s="3"/>
    </row>
    <row r="911" ht="12.0" customHeight="1">
      <c r="A911" s="3"/>
    </row>
    <row r="912" ht="12.0" customHeight="1">
      <c r="A912" s="3"/>
    </row>
    <row r="913" ht="12.0" customHeight="1">
      <c r="A913" s="3"/>
    </row>
    <row r="914" ht="12.0" customHeight="1">
      <c r="A914" s="3"/>
    </row>
    <row r="915" ht="12.0" customHeight="1">
      <c r="A915" s="3"/>
    </row>
    <row r="916" ht="12.0" customHeight="1">
      <c r="A916" s="3"/>
    </row>
    <row r="917" ht="12.0" customHeight="1">
      <c r="A917" s="3"/>
    </row>
    <row r="918" ht="12.0" customHeight="1">
      <c r="A918" s="3"/>
    </row>
    <row r="919" ht="12.0" customHeight="1">
      <c r="A919" s="3"/>
    </row>
    <row r="920" ht="12.0" customHeight="1">
      <c r="A920" s="3"/>
    </row>
    <row r="921" ht="12.0" customHeight="1">
      <c r="A921" s="3"/>
    </row>
    <row r="922" ht="12.0" customHeight="1">
      <c r="A922" s="3"/>
    </row>
    <row r="923" ht="12.0" customHeight="1">
      <c r="A923" s="3"/>
    </row>
    <row r="924" ht="12.0" customHeight="1">
      <c r="A924" s="3"/>
    </row>
    <row r="925" ht="12.0" customHeight="1">
      <c r="A925" s="3"/>
    </row>
    <row r="926" ht="12.0" customHeight="1">
      <c r="A926" s="3"/>
    </row>
    <row r="927" ht="12.0" customHeight="1">
      <c r="A927" s="3"/>
    </row>
    <row r="928" ht="12.0" customHeight="1">
      <c r="A928" s="3"/>
    </row>
    <row r="929" ht="12.0" customHeight="1">
      <c r="A929" s="3"/>
    </row>
    <row r="930" ht="12.0" customHeight="1">
      <c r="A930" s="3"/>
    </row>
    <row r="931" ht="12.0" customHeight="1">
      <c r="A931" s="3"/>
    </row>
    <row r="932" ht="12.0" customHeight="1">
      <c r="A932" s="3"/>
    </row>
    <row r="933" ht="12.0" customHeight="1">
      <c r="A933" s="3"/>
    </row>
    <row r="934" ht="12.0" customHeight="1">
      <c r="A934" s="3"/>
    </row>
    <row r="935" ht="12.0" customHeight="1">
      <c r="A935" s="3"/>
    </row>
    <row r="936" ht="12.0" customHeight="1">
      <c r="A936" s="3"/>
    </row>
    <row r="937" ht="12.0" customHeight="1">
      <c r="A937" s="3"/>
    </row>
    <row r="938" ht="12.0" customHeight="1">
      <c r="A938" s="3"/>
    </row>
    <row r="939" ht="12.0" customHeight="1">
      <c r="A939" s="3"/>
    </row>
    <row r="940" ht="12.0" customHeight="1">
      <c r="A940" s="3"/>
    </row>
    <row r="941" ht="12.0" customHeight="1">
      <c r="A941" s="3"/>
    </row>
    <row r="942" ht="12.0" customHeight="1">
      <c r="A942" s="3"/>
    </row>
    <row r="943" ht="12.0" customHeight="1">
      <c r="A943" s="3"/>
    </row>
    <row r="944" ht="12.0" customHeight="1">
      <c r="A944" s="3"/>
    </row>
    <row r="945" ht="12.0" customHeight="1">
      <c r="A945" s="3"/>
    </row>
    <row r="946" ht="12.0" customHeight="1">
      <c r="A946" s="3"/>
    </row>
    <row r="947" ht="12.0" customHeight="1">
      <c r="A947" s="3"/>
    </row>
    <row r="948" ht="12.0" customHeight="1">
      <c r="A948" s="3"/>
    </row>
    <row r="949" ht="12.0" customHeight="1">
      <c r="A949" s="3"/>
    </row>
    <row r="950" ht="12.0" customHeight="1">
      <c r="A950" s="3"/>
    </row>
    <row r="951" ht="12.0" customHeight="1">
      <c r="A951" s="3"/>
    </row>
    <row r="952" ht="12.0" customHeight="1">
      <c r="A952" s="3"/>
    </row>
    <row r="953" ht="12.0" customHeight="1">
      <c r="A953" s="3"/>
    </row>
    <row r="954" ht="12.0" customHeight="1">
      <c r="A954" s="3"/>
    </row>
    <row r="955" ht="12.0" customHeight="1">
      <c r="A955" s="3"/>
    </row>
    <row r="956" ht="12.0" customHeight="1">
      <c r="A956" s="3"/>
    </row>
    <row r="957" ht="12.0" customHeight="1">
      <c r="A957" s="3"/>
    </row>
    <row r="958" ht="12.0" customHeight="1">
      <c r="A958" s="3"/>
    </row>
    <row r="959" ht="12.0" customHeight="1">
      <c r="A959" s="3"/>
    </row>
    <row r="960" ht="12.0" customHeight="1">
      <c r="A960" s="3"/>
    </row>
    <row r="961" ht="12.0" customHeight="1">
      <c r="A961" s="3"/>
    </row>
    <row r="962" ht="12.0" customHeight="1">
      <c r="A962" s="3"/>
    </row>
    <row r="963" ht="12.0" customHeight="1">
      <c r="A963" s="3"/>
    </row>
    <row r="964" ht="12.0" customHeight="1">
      <c r="A964" s="3"/>
    </row>
    <row r="965" ht="12.0" customHeight="1">
      <c r="A965" s="3"/>
    </row>
    <row r="966" ht="12.0" customHeight="1">
      <c r="A966" s="3"/>
    </row>
    <row r="967" ht="12.0" customHeight="1">
      <c r="A967" s="3"/>
    </row>
    <row r="968" ht="12.0" customHeight="1">
      <c r="A968" s="3"/>
    </row>
    <row r="969" ht="12.0" customHeight="1">
      <c r="A969" s="3"/>
    </row>
    <row r="970" ht="12.0" customHeight="1">
      <c r="A970" s="3"/>
    </row>
    <row r="971" ht="12.0" customHeight="1">
      <c r="A971" s="3"/>
    </row>
    <row r="972" ht="12.0" customHeight="1">
      <c r="A972" s="3"/>
    </row>
    <row r="973" ht="12.0" customHeight="1">
      <c r="A973" s="3"/>
    </row>
    <row r="974" ht="12.0" customHeight="1">
      <c r="A974" s="3"/>
    </row>
    <row r="975" ht="12.0" customHeight="1">
      <c r="A975" s="3"/>
    </row>
    <row r="976" ht="12.0" customHeight="1">
      <c r="A976" s="3"/>
    </row>
    <row r="977" ht="12.0" customHeight="1">
      <c r="A977" s="3"/>
    </row>
    <row r="978" ht="12.0" customHeight="1">
      <c r="A978" s="3"/>
    </row>
    <row r="979" ht="12.0" customHeight="1">
      <c r="A979" s="3"/>
    </row>
    <row r="980" ht="12.0" customHeight="1">
      <c r="A980" s="3"/>
    </row>
    <row r="981" ht="12.0" customHeight="1">
      <c r="A981" s="3"/>
    </row>
    <row r="982" ht="12.0" customHeight="1">
      <c r="A982" s="3"/>
    </row>
    <row r="983" ht="12.0" customHeight="1">
      <c r="A983" s="3"/>
    </row>
    <row r="984" ht="12.0" customHeight="1">
      <c r="A984" s="3"/>
    </row>
    <row r="985" ht="12.0" customHeight="1">
      <c r="A985" s="3"/>
    </row>
    <row r="986" ht="12.0" customHeight="1">
      <c r="A986" s="3"/>
    </row>
    <row r="987" ht="12.0" customHeight="1">
      <c r="A987" s="3"/>
    </row>
    <row r="988" ht="12.0" customHeight="1">
      <c r="A988" s="3"/>
    </row>
    <row r="989" ht="12.0" customHeight="1">
      <c r="A989" s="3"/>
    </row>
    <row r="990" ht="12.0" customHeight="1">
      <c r="A990" s="3"/>
    </row>
    <row r="991" ht="12.0" customHeight="1">
      <c r="A991" s="3"/>
    </row>
    <row r="992" ht="12.0" customHeight="1">
      <c r="A992" s="3"/>
    </row>
    <row r="993" ht="12.0" customHeight="1">
      <c r="A993" s="3"/>
    </row>
    <row r="994" ht="12.0" customHeight="1">
      <c r="A994" s="3"/>
    </row>
    <row r="995" ht="12.0" customHeight="1">
      <c r="A995" s="3"/>
    </row>
    <row r="996" ht="12.0" customHeight="1">
      <c r="A996" s="3"/>
    </row>
    <row r="997" ht="12.0" customHeight="1">
      <c r="A997" s="3"/>
    </row>
    <row r="998" ht="12.0" customHeight="1">
      <c r="A998" s="3"/>
    </row>
    <row r="999" ht="12.0" customHeight="1">
      <c r="A999" s="3"/>
    </row>
    <row r="1000" ht="12.0" customHeight="1">
      <c r="A1000" s="3"/>
    </row>
    <row r="1001" ht="12.0" customHeight="1">
      <c r="A1001" s="3"/>
    </row>
    <row r="1002" ht="12.0" customHeight="1">
      <c r="A1002" s="3"/>
    </row>
    <row r="1003" ht="12.0" customHeight="1">
      <c r="A1003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