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mbur\Desktop\Bootcamp\My_Work\boulder-co-health\Database\"/>
    </mc:Choice>
  </mc:AlternateContent>
  <xr:revisionPtr revIDLastSave="0" documentId="13_ncr:1_{CA97D2C9-7650-408F-B6E2-100DDFEFF7B0}" xr6:coauthVersionLast="47" xr6:coauthVersionMax="47" xr10:uidLastSave="{00000000-0000-0000-0000-000000000000}"/>
  <bookViews>
    <workbookView xWindow="-14556" yWindow="12852" windowWidth="23256" windowHeight="12720" xr2:uid="{00000000-000D-0000-FFFF-FFFF00000000}"/>
  </bookViews>
  <sheets>
    <sheet name="Table 1" sheetId="1" r:id="rId1"/>
  </sheets>
  <definedNames>
    <definedName name="_xlnm._FilterDatabase" localSheetId="0" hidden="1">'Table 1'!$A$1:$F$1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7" i="1" l="1"/>
  <c r="D73" i="1"/>
  <c r="D71" i="1"/>
  <c r="D68" i="1"/>
  <c r="D66" i="1"/>
  <c r="D59" i="1"/>
  <c r="D79" i="1"/>
  <c r="D80" i="1"/>
  <c r="D81" i="1"/>
  <c r="D61" i="1"/>
  <c r="D62" i="1"/>
  <c r="D63" i="1"/>
  <c r="D64" i="1"/>
  <c r="D55" i="1"/>
  <c r="D54" i="1"/>
  <c r="D51" i="1"/>
  <c r="D52" i="1"/>
  <c r="D49" i="1"/>
  <c r="D47" i="1"/>
  <c r="D44" i="1"/>
  <c r="D36" i="1"/>
  <c r="D30" i="1"/>
  <c r="D23" i="1"/>
  <c r="D26" i="1"/>
  <c r="D20" i="1"/>
  <c r="D16" i="1"/>
  <c r="D28" i="1"/>
  <c r="D19" i="1"/>
  <c r="D27" i="1"/>
  <c r="D18" i="1"/>
  <c r="D21" i="1"/>
  <c r="D25" i="1"/>
  <c r="D74" i="1"/>
  <c r="D70" i="1"/>
  <c r="D72" i="1"/>
  <c r="D24" i="1"/>
  <c r="D58" i="1"/>
  <c r="D60" i="1"/>
  <c r="D67" i="1"/>
  <c r="D42" i="1"/>
  <c r="D43" i="1"/>
  <c r="D45" i="1"/>
  <c r="D46" i="1"/>
  <c r="D75" i="1"/>
  <c r="D78" i="1"/>
  <c r="D76" i="1"/>
  <c r="D48" i="1"/>
  <c r="D2" i="1"/>
  <c r="D9" i="1"/>
  <c r="D3" i="1"/>
  <c r="D14" i="1"/>
  <c r="D57" i="1"/>
  <c r="D65" i="1"/>
  <c r="D10" i="1"/>
  <c r="D33" i="1"/>
  <c r="D31" i="1"/>
  <c r="D37" i="1"/>
  <c r="D32" i="1"/>
  <c r="D34" i="1"/>
  <c r="D6" i="1"/>
  <c r="D40" i="1"/>
  <c r="D7" i="1"/>
  <c r="D11" i="1"/>
  <c r="D12" i="1"/>
  <c r="D53" i="1"/>
  <c r="D5" i="1"/>
  <c r="D8" i="1"/>
  <c r="D41" i="1"/>
  <c r="D15" i="1"/>
  <c r="D29" i="1"/>
  <c r="D38" i="1"/>
  <c r="D39" i="1"/>
  <c r="D35" i="1"/>
  <c r="D56" i="1"/>
  <c r="D50" i="1"/>
  <c r="D4" i="1"/>
  <c r="D22" i="1"/>
  <c r="D69" i="1"/>
  <c r="D13" i="1"/>
</calcChain>
</file>

<file path=xl/sharedStrings.xml><?xml version="1.0" encoding="utf-8"?>
<sst xmlns="http://schemas.openxmlformats.org/spreadsheetml/2006/main" count="227" uniqueCount="136">
  <si>
    <t>Violation Number</t>
  </si>
  <si>
    <t>Violation Description</t>
  </si>
  <si>
    <t>Person in charge present, demonstrates knowledge, and performs duties</t>
  </si>
  <si>
    <t>Certified Food Protection Manager</t>
  </si>
  <si>
    <t>Proper use of restriction and exclusion</t>
  </si>
  <si>
    <t>Procedures for responding to vomiting and diarrheal events</t>
  </si>
  <si>
    <t>Proper eating, tasting, drinking, or tobacco use</t>
  </si>
  <si>
    <t>No discharge from eyes, nose, and mouth</t>
  </si>
  <si>
    <t>Hands clean &amp; properly washed</t>
  </si>
  <si>
    <t>No bare hand contact with RTE food or a pre-approved alternative procedure properly allowed</t>
  </si>
  <si>
    <t>Adequate handwashing sinks properly supplied and accessible</t>
  </si>
  <si>
    <t>Food obtained from approved source</t>
  </si>
  <si>
    <t>Food received at proper temperature</t>
  </si>
  <si>
    <t>Food in good condition, safe, &amp; unadulterated</t>
  </si>
  <si>
    <t>Required records available: shellstock tags, parasite destruction</t>
  </si>
  <si>
    <t>Food separated and protected</t>
  </si>
  <si>
    <t>Food contact surfaces; cleaned &amp; sanitized</t>
  </si>
  <si>
    <t>Proper disposition of returned, previously served, reconditioned &amp; unsafe food</t>
  </si>
  <si>
    <t>Proper cooking time &amp; temperatures</t>
  </si>
  <si>
    <t>Proper reheating procedures for hot holding</t>
  </si>
  <si>
    <t>Proper cooling time and temperature</t>
  </si>
  <si>
    <t>Proper hot holding temperatures</t>
  </si>
  <si>
    <t>Proper cold holding temperatures</t>
  </si>
  <si>
    <t>Proper date marking and disposition</t>
  </si>
  <si>
    <t>Time as a Public Health Control; procedures &amp; records</t>
  </si>
  <si>
    <t>Consumer advisory provided for raw/undercooked food</t>
  </si>
  <si>
    <t>Pasteurized foods used; prohibited foods not offered</t>
  </si>
  <si>
    <t>Food additives: approved &amp; Properly used</t>
  </si>
  <si>
    <t>Toxic substances properly identified, stored &amp; used</t>
  </si>
  <si>
    <t>Compliance with variance / specialized process / HACCP</t>
  </si>
  <si>
    <t>Pasteurized eggs used where required</t>
  </si>
  <si>
    <t>Water &amp; ice from approved source</t>
  </si>
  <si>
    <t>Variance obtained for specialized processing methods</t>
  </si>
  <si>
    <t>Proper cooling methods used; adequate equipment for temperature control</t>
  </si>
  <si>
    <t>Plant food properly cooked for hot holding</t>
  </si>
  <si>
    <t>Approved thawing methods used</t>
  </si>
  <si>
    <t>Thermometer provided &amp; accurate</t>
  </si>
  <si>
    <t>Food properly labeled; original container</t>
  </si>
  <si>
    <t>Insects, rodents, &amp; animals not present</t>
  </si>
  <si>
    <t>Contamination prevented during food preparation, storage &amp; display</t>
  </si>
  <si>
    <t>Personal cleanliness</t>
  </si>
  <si>
    <t>Wiping Cloths; properly used &amp; stored</t>
  </si>
  <si>
    <t>Washing fruits &amp; vegetables</t>
  </si>
  <si>
    <t>In-use utensils: properly stored</t>
  </si>
  <si>
    <t>Utensils, equipment &amp; linens: properly stored, dried, &amp; handled</t>
  </si>
  <si>
    <t>Single-use / single-service articles: properly stored &amp; used</t>
  </si>
  <si>
    <t>Gloves used properly</t>
  </si>
  <si>
    <t>Food &amp; non-food contact surfaces cleanable, properly designed, constructed, &amp; used</t>
  </si>
  <si>
    <t>Warewashing facilities: installed, maintained, &amp; used; test strips</t>
  </si>
  <si>
    <t>Non-food contact surfaces clean</t>
  </si>
  <si>
    <t>Hot &amp; cold water available; adequate pressure</t>
  </si>
  <si>
    <t>Plumbing installed; proper backflow devices</t>
  </si>
  <si>
    <t>Sewage &amp; waste water properly disposed</t>
  </si>
  <si>
    <t>Toilet facilities: properly constructed, supplied, &amp; cleaned</t>
  </si>
  <si>
    <t>Garbage &amp; refuse properly disposed; facilities maintained</t>
  </si>
  <si>
    <t>Physical facilities installed, maintained, &amp; clean</t>
  </si>
  <si>
    <t>Adequate ventilation &amp; lighting; designated areas used</t>
  </si>
  <si>
    <t>new_code</t>
  </si>
  <si>
    <t>violation_category</t>
  </si>
  <si>
    <t>01A</t>
  </si>
  <si>
    <t>01B</t>
  </si>
  <si>
    <t>01C</t>
  </si>
  <si>
    <t>01D</t>
  </si>
  <si>
    <t>01E</t>
  </si>
  <si>
    <t>01F</t>
  </si>
  <si>
    <t>Management, food employee and conditional employee; knowledge, responsibilities and reporting</t>
  </si>
  <si>
    <t>02A</t>
  </si>
  <si>
    <t>12A</t>
  </si>
  <si>
    <t>02B</t>
  </si>
  <si>
    <t>09A</t>
  </si>
  <si>
    <t>02E</t>
  </si>
  <si>
    <t>02G</t>
  </si>
  <si>
    <t>02F</t>
  </si>
  <si>
    <t>03G</t>
  </si>
  <si>
    <t>03A</t>
  </si>
  <si>
    <t>03B</t>
  </si>
  <si>
    <t>03C</t>
  </si>
  <si>
    <t>03D</t>
  </si>
  <si>
    <t>03E</t>
  </si>
  <si>
    <t>05C</t>
  </si>
  <si>
    <t>05A</t>
  </si>
  <si>
    <t>05D</t>
  </si>
  <si>
    <t>06A</t>
  </si>
  <si>
    <t>06B</t>
  </si>
  <si>
    <t>06C</t>
  </si>
  <si>
    <t>07A</t>
  </si>
  <si>
    <t>07B</t>
  </si>
  <si>
    <t>07C</t>
  </si>
  <si>
    <t>08A</t>
  </si>
  <si>
    <t>08B</t>
  </si>
  <si>
    <t>08C</t>
  </si>
  <si>
    <t>10C</t>
  </si>
  <si>
    <t>10A</t>
  </si>
  <si>
    <t>11C</t>
  </si>
  <si>
    <t>12D</t>
  </si>
  <si>
    <t>12B</t>
  </si>
  <si>
    <t>05B</t>
  </si>
  <si>
    <t>03F</t>
  </si>
  <si>
    <t>food source</t>
  </si>
  <si>
    <t>personnel</t>
  </si>
  <si>
    <t>food temperature control</t>
  </si>
  <si>
    <t>water, sewage, plumbing</t>
  </si>
  <si>
    <t>pest control</t>
  </si>
  <si>
    <t>poisons/toxins</t>
  </si>
  <si>
    <t>food labeling/protection</t>
  </si>
  <si>
    <t>09B</t>
  </si>
  <si>
    <t>equipment design, contstruction</t>
  </si>
  <si>
    <t>equipment/utensil cleaning</t>
  </si>
  <si>
    <t>utensils</t>
  </si>
  <si>
    <t>13A</t>
  </si>
  <si>
    <t>15B</t>
  </si>
  <si>
    <t>02C</t>
  </si>
  <si>
    <t>04A</t>
  </si>
  <si>
    <t>04B</t>
  </si>
  <si>
    <t>14D</t>
  </si>
  <si>
    <t>14E</t>
  </si>
  <si>
    <t>14G</t>
  </si>
  <si>
    <t>04C</t>
  </si>
  <si>
    <t>10B</t>
  </si>
  <si>
    <t>14I</t>
  </si>
  <si>
    <t>11A</t>
  </si>
  <si>
    <t>11B</t>
  </si>
  <si>
    <t>toilets, handwashing</t>
  </si>
  <si>
    <t>12C</t>
  </si>
  <si>
    <t>13B</t>
  </si>
  <si>
    <t>14B</t>
  </si>
  <si>
    <t>13C</t>
  </si>
  <si>
    <t>14C</t>
  </si>
  <si>
    <t>14A</t>
  </si>
  <si>
    <t>14F</t>
  </si>
  <si>
    <t>14H</t>
  </si>
  <si>
    <t>physical facilities</t>
  </si>
  <si>
    <t>15A</t>
  </si>
  <si>
    <t>vcat_title</t>
  </si>
  <si>
    <t>old_code</t>
  </si>
  <si>
    <t>02D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</si>
</sst>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imes New Roman"/>
      <charset val="204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left" vertical="top" wrapText="1" indent="12"/>
    </xf>
    <xf numFmtId="1" fontId="3" fillId="0" borderId="1" xfId="0" applyNumberFormat="1" applyFont="1" applyFill="1" applyBorder="1" applyAlignment="1">
      <alignment horizontal="left" vertical="top" wrapText="1" indent="3"/>
    </xf>
    <xf numFmtId="0" fontId="4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1" fontId="4" fillId="0" borderId="1" xfId="1" applyNumberFormat="1" applyFont="1" applyFill="1" applyBorder="1" applyAlignment="1">
      <alignment horizontal="left" vertical="top" wrapText="1" indent="3"/>
    </xf>
    <xf numFmtId="0" fontId="4" fillId="0" borderId="1" xfId="1" applyFont="1" applyFill="1" applyBorder="1" applyAlignment="1">
      <alignment horizontal="left" vertical="top" wrapText="1"/>
    </xf>
    <xf numFmtId="0" fontId="4" fillId="0" borderId="0" xfId="1" applyFont="1" applyFill="1" applyBorder="1" applyAlignment="1">
      <alignment horizontal="left" vertical="top"/>
    </xf>
    <xf numFmtId="1" fontId="4" fillId="0" borderId="1" xfId="1" applyNumberFormat="1" applyFont="1" applyFill="1" applyBorder="1" applyAlignment="1">
      <alignment horizontal="center" vertical="top" wrapText="1"/>
    </xf>
  </cellXfs>
  <cellStyles count="2">
    <cellStyle name="Bad" xfId="1" builtinId="27"/>
    <cellStyle name="Normal" xfId="0" builtinId="0"/>
  </cellStyles>
  <dxfs count="1">
    <dxf>
      <font>
        <b/>
        <i val="0"/>
        <strike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tabSelected="1" workbookViewId="0">
      <pane ySplit="1" topLeftCell="A14" activePane="bottomLeft" state="frozen"/>
      <selection pane="bottomLeft" activeCell="E16" sqref="E16"/>
    </sheetView>
  </sheetViews>
  <sheetFormatPr defaultRowHeight="15" x14ac:dyDescent="0.2"/>
  <cols>
    <col min="1" max="1" width="12.6640625" style="7" customWidth="1"/>
    <col min="2" max="2" width="65.33203125" style="7" customWidth="1"/>
    <col min="3" max="3" width="12" style="7" bestFit="1" customWidth="1"/>
    <col min="4" max="4" width="14.5" style="7" bestFit="1" customWidth="1"/>
    <col min="5" max="5" width="23.33203125" style="7" bestFit="1" customWidth="1"/>
    <col min="6" max="6" width="35.83203125" style="7" bestFit="1" customWidth="1"/>
    <col min="7" max="7" width="23.1640625" style="7" bestFit="1" customWidth="1"/>
    <col min="8" max="8" width="16.83203125" style="7" bestFit="1" customWidth="1"/>
    <col min="9" max="16384" width="9.33203125" style="7"/>
  </cols>
  <sheetData>
    <row r="1" spans="1:6" ht="41.1" customHeight="1" x14ac:dyDescent="0.2">
      <c r="A1" s="1" t="s">
        <v>0</v>
      </c>
      <c r="B1" s="2" t="s">
        <v>1</v>
      </c>
      <c r="C1" s="6" t="s">
        <v>134</v>
      </c>
      <c r="D1" s="7" t="s">
        <v>57</v>
      </c>
      <c r="E1" s="7" t="s">
        <v>58</v>
      </c>
      <c r="F1" s="7" t="s">
        <v>133</v>
      </c>
    </row>
    <row r="2" spans="1:6" x14ac:dyDescent="0.2">
      <c r="A2" s="3">
        <v>11</v>
      </c>
      <c r="B2" s="4" t="s">
        <v>11</v>
      </c>
      <c r="C2" s="7" t="s">
        <v>59</v>
      </c>
      <c r="D2" s="7" t="str">
        <f t="shared" ref="D2:D15" si="0">_xlfn.CONCAT("FC",A2)</f>
        <v>FC11</v>
      </c>
      <c r="E2" s="7">
        <v>1</v>
      </c>
      <c r="F2" s="7" t="s">
        <v>98</v>
      </c>
    </row>
    <row r="3" spans="1:6" ht="15" customHeight="1" x14ac:dyDescent="0.2">
      <c r="A3" s="3">
        <v>13</v>
      </c>
      <c r="B3" s="4" t="s">
        <v>13</v>
      </c>
      <c r="C3" s="7" t="s">
        <v>60</v>
      </c>
      <c r="D3" s="7" t="str">
        <f t="shared" si="0"/>
        <v>FC13</v>
      </c>
      <c r="E3" s="7">
        <v>1</v>
      </c>
      <c r="F3" s="7" t="s">
        <v>98</v>
      </c>
    </row>
    <row r="4" spans="1:6" ht="30" x14ac:dyDescent="0.2">
      <c r="A4" s="5">
        <v>39</v>
      </c>
      <c r="B4" s="4" t="s">
        <v>39</v>
      </c>
      <c r="C4" s="7" t="s">
        <v>61</v>
      </c>
      <c r="D4" s="7" t="str">
        <f t="shared" si="0"/>
        <v>FC39</v>
      </c>
      <c r="E4" s="7">
        <v>1</v>
      </c>
      <c r="F4" s="7" t="s">
        <v>98</v>
      </c>
    </row>
    <row r="5" spans="1:6" ht="15" customHeight="1" x14ac:dyDescent="0.2">
      <c r="A5" s="5">
        <v>29</v>
      </c>
      <c r="B5" s="4" t="s">
        <v>29</v>
      </c>
      <c r="C5" s="7" t="s">
        <v>62</v>
      </c>
      <c r="D5" s="7" t="str">
        <f t="shared" si="0"/>
        <v>FC29</v>
      </c>
      <c r="E5" s="7">
        <v>1</v>
      </c>
      <c r="F5" s="7" t="s">
        <v>98</v>
      </c>
    </row>
    <row r="6" spans="1:6" ht="15" customHeight="1" x14ac:dyDescent="0.2">
      <c r="A6" s="3">
        <v>23</v>
      </c>
      <c r="B6" s="4" t="s">
        <v>23</v>
      </c>
      <c r="C6" s="7" t="s">
        <v>63</v>
      </c>
      <c r="D6" s="7" t="str">
        <f t="shared" si="0"/>
        <v>FC23</v>
      </c>
      <c r="E6" s="7">
        <v>1</v>
      </c>
      <c r="F6" s="7" t="s">
        <v>98</v>
      </c>
    </row>
    <row r="7" spans="1:6" x14ac:dyDescent="0.2">
      <c r="A7" s="3">
        <v>25</v>
      </c>
      <c r="B7" s="4" t="s">
        <v>25</v>
      </c>
      <c r="C7" s="7" t="s">
        <v>64</v>
      </c>
      <c r="D7" s="7" t="str">
        <f t="shared" si="0"/>
        <v>FC25</v>
      </c>
      <c r="E7" s="7">
        <v>1</v>
      </c>
      <c r="F7" s="7" t="s">
        <v>98</v>
      </c>
    </row>
    <row r="8" spans="1:6" ht="15" customHeight="1" x14ac:dyDescent="0.2">
      <c r="A8" s="5">
        <v>30</v>
      </c>
      <c r="B8" s="4" t="s">
        <v>30</v>
      </c>
      <c r="D8" s="7" t="str">
        <f t="shared" si="0"/>
        <v>FC30</v>
      </c>
      <c r="E8" s="7">
        <v>1</v>
      </c>
      <c r="F8" s="7" t="s">
        <v>98</v>
      </c>
    </row>
    <row r="9" spans="1:6" ht="15" customHeight="1" x14ac:dyDescent="0.2">
      <c r="A9" s="3">
        <v>12</v>
      </c>
      <c r="B9" s="4" t="s">
        <v>12</v>
      </c>
      <c r="D9" s="7" t="str">
        <f t="shared" si="0"/>
        <v>FC12</v>
      </c>
      <c r="E9" s="7">
        <v>1</v>
      </c>
      <c r="F9" s="7" t="s">
        <v>98</v>
      </c>
    </row>
    <row r="10" spans="1:6" ht="29.25" customHeight="1" x14ac:dyDescent="0.2">
      <c r="A10" s="3">
        <v>17</v>
      </c>
      <c r="B10" s="4" t="s">
        <v>17</v>
      </c>
      <c r="D10" s="7" t="str">
        <f t="shared" si="0"/>
        <v>FC17</v>
      </c>
      <c r="E10" s="7">
        <v>1</v>
      </c>
      <c r="F10" s="7" t="s">
        <v>104</v>
      </c>
    </row>
    <row r="11" spans="1:6" ht="27" customHeight="1" x14ac:dyDescent="0.2">
      <c r="A11" s="5">
        <v>26</v>
      </c>
      <c r="B11" s="4" t="s">
        <v>26</v>
      </c>
      <c r="D11" s="7" t="str">
        <f t="shared" si="0"/>
        <v>FC26</v>
      </c>
      <c r="E11" s="7">
        <v>1</v>
      </c>
      <c r="F11" s="7" t="s">
        <v>98</v>
      </c>
    </row>
    <row r="12" spans="1:6" x14ac:dyDescent="0.2">
      <c r="A12" s="5">
        <v>27</v>
      </c>
      <c r="B12" s="4" t="s">
        <v>27</v>
      </c>
      <c r="D12" s="7" t="str">
        <f t="shared" si="0"/>
        <v>FC27</v>
      </c>
      <c r="E12" s="7">
        <v>1</v>
      </c>
      <c r="F12" s="7" t="s">
        <v>98</v>
      </c>
    </row>
    <row r="13" spans="1:6" ht="15" customHeight="1" x14ac:dyDescent="0.2">
      <c r="A13" s="5">
        <v>42</v>
      </c>
      <c r="B13" s="4" t="s">
        <v>42</v>
      </c>
      <c r="D13" s="7" t="str">
        <f t="shared" si="0"/>
        <v>FC42</v>
      </c>
      <c r="E13" s="7">
        <v>1</v>
      </c>
      <c r="F13" s="7" t="s">
        <v>98</v>
      </c>
    </row>
    <row r="14" spans="1:6" ht="15" customHeight="1" x14ac:dyDescent="0.2">
      <c r="A14" s="8">
        <v>14</v>
      </c>
      <c r="B14" s="9" t="s">
        <v>14</v>
      </c>
      <c r="C14" s="10"/>
      <c r="D14" s="10" t="str">
        <f t="shared" si="0"/>
        <v>FC14</v>
      </c>
      <c r="E14" s="10">
        <v>1</v>
      </c>
      <c r="F14" s="7" t="s">
        <v>98</v>
      </c>
    </row>
    <row r="15" spans="1:6" ht="30.75" customHeight="1" x14ac:dyDescent="0.2">
      <c r="A15" s="11">
        <v>32</v>
      </c>
      <c r="B15" s="9" t="s">
        <v>32</v>
      </c>
      <c r="C15" s="10"/>
      <c r="D15" s="10" t="str">
        <f t="shared" si="0"/>
        <v>FC32</v>
      </c>
      <c r="E15" s="10">
        <v>1</v>
      </c>
      <c r="F15" s="7" t="s">
        <v>98</v>
      </c>
    </row>
    <row r="16" spans="1:6" ht="15" customHeight="1" x14ac:dyDescent="0.2">
      <c r="A16" s="3">
        <v>4</v>
      </c>
      <c r="B16" s="4" t="s">
        <v>4</v>
      </c>
      <c r="C16" s="7" t="s">
        <v>66</v>
      </c>
      <c r="D16" s="7" t="str">
        <f>_xlfn.CONCAT("FC0",A16)</f>
        <v>FC04</v>
      </c>
      <c r="E16" s="7">
        <v>2</v>
      </c>
      <c r="F16" s="7" t="s">
        <v>98</v>
      </c>
    </row>
    <row r="17" spans="1:6" ht="15" customHeight="1" x14ac:dyDescent="0.2">
      <c r="A17" s="3">
        <v>4</v>
      </c>
      <c r="B17" s="4" t="s">
        <v>4</v>
      </c>
      <c r="C17" s="7" t="s">
        <v>68</v>
      </c>
      <c r="E17" s="7">
        <v>2</v>
      </c>
      <c r="F17" s="7" t="s">
        <v>98</v>
      </c>
    </row>
    <row r="18" spans="1:6" ht="15" customHeight="1" x14ac:dyDescent="0.2">
      <c r="A18" s="3">
        <v>8</v>
      </c>
      <c r="B18" s="4" t="s">
        <v>8</v>
      </c>
      <c r="C18" s="7" t="s">
        <v>111</v>
      </c>
      <c r="D18" s="7" t="str">
        <f>_xlfn.CONCAT("FC0",A18)</f>
        <v>FC08</v>
      </c>
      <c r="E18" s="7">
        <v>2</v>
      </c>
      <c r="F18" s="7" t="s">
        <v>99</v>
      </c>
    </row>
    <row r="19" spans="1:6" ht="36.75" customHeight="1" x14ac:dyDescent="0.2">
      <c r="A19" s="3">
        <v>6</v>
      </c>
      <c r="B19" s="4" t="s">
        <v>6</v>
      </c>
      <c r="C19" s="7" t="s">
        <v>70</v>
      </c>
      <c r="D19" s="7" t="str">
        <f>_xlfn.CONCAT("FC0",A19)</f>
        <v>FC06</v>
      </c>
      <c r="E19" s="7">
        <v>2</v>
      </c>
      <c r="F19" s="7" t="s">
        <v>99</v>
      </c>
    </row>
    <row r="20" spans="1:6" ht="15" customHeight="1" x14ac:dyDescent="0.2">
      <c r="A20" s="3">
        <v>3</v>
      </c>
      <c r="B20" s="4" t="s">
        <v>65</v>
      </c>
      <c r="C20" s="7" t="s">
        <v>72</v>
      </c>
      <c r="D20" s="7" t="str">
        <f>_xlfn.CONCAT("FC0",A20)</f>
        <v>FC03</v>
      </c>
      <c r="E20" s="7">
        <v>2</v>
      </c>
      <c r="F20" s="7" t="s">
        <v>99</v>
      </c>
    </row>
    <row r="21" spans="1:6" ht="15" customHeight="1" x14ac:dyDescent="0.2">
      <c r="A21" s="3">
        <v>9</v>
      </c>
      <c r="B21" s="4" t="s">
        <v>9</v>
      </c>
      <c r="C21" s="7" t="s">
        <v>71</v>
      </c>
      <c r="D21" s="7" t="str">
        <f>_xlfn.CONCAT("FC0",A21)</f>
        <v>FC09</v>
      </c>
      <c r="E21" s="7">
        <v>2</v>
      </c>
      <c r="F21" s="7" t="s">
        <v>99</v>
      </c>
    </row>
    <row r="22" spans="1:6" ht="15" customHeight="1" x14ac:dyDescent="0.2">
      <c r="A22" s="5">
        <v>40</v>
      </c>
      <c r="B22" s="4" t="s">
        <v>40</v>
      </c>
      <c r="C22" s="7" t="s">
        <v>135</v>
      </c>
      <c r="D22" s="7" t="str">
        <f>_xlfn.CONCAT("FC",A22)</f>
        <v>FC40</v>
      </c>
      <c r="E22" s="7">
        <v>2</v>
      </c>
      <c r="F22" s="7" t="s">
        <v>99</v>
      </c>
    </row>
    <row r="23" spans="1:6" ht="15" customHeight="1" x14ac:dyDescent="0.2">
      <c r="A23" s="5">
        <v>40</v>
      </c>
      <c r="B23" s="4" t="s">
        <v>40</v>
      </c>
      <c r="C23" s="7" t="s">
        <v>132</v>
      </c>
      <c r="D23" s="7" t="str">
        <f>_xlfn.CONCAT("FC",A23)</f>
        <v>FC40</v>
      </c>
      <c r="E23" s="7">
        <v>2</v>
      </c>
      <c r="F23" s="7" t="s">
        <v>99</v>
      </c>
    </row>
    <row r="24" spans="1:6" x14ac:dyDescent="0.2">
      <c r="A24" s="5">
        <v>46</v>
      </c>
      <c r="B24" s="4" t="s">
        <v>46</v>
      </c>
      <c r="D24" s="7" t="str">
        <f>_xlfn.CONCAT("FC",A24)</f>
        <v>FC46</v>
      </c>
      <c r="E24" s="7">
        <v>2</v>
      </c>
      <c r="F24" s="7" t="s">
        <v>99</v>
      </c>
    </row>
    <row r="25" spans="1:6" ht="15" customHeight="1" x14ac:dyDescent="0.2">
      <c r="A25" s="3">
        <v>1</v>
      </c>
      <c r="B25" s="4" t="s">
        <v>2</v>
      </c>
      <c r="D25" s="7" t="str">
        <f>_xlfn.CONCAT("FC0",A25)</f>
        <v>FC01</v>
      </c>
      <c r="E25" s="7">
        <v>2</v>
      </c>
      <c r="F25" s="7" t="s">
        <v>99</v>
      </c>
    </row>
    <row r="26" spans="1:6" x14ac:dyDescent="0.2">
      <c r="A26" s="3">
        <v>2</v>
      </c>
      <c r="B26" s="4" t="s">
        <v>3</v>
      </c>
      <c r="D26" s="7" t="str">
        <f>_xlfn.CONCAT("FC0",A26)</f>
        <v>FC02</v>
      </c>
      <c r="E26" s="7">
        <v>2</v>
      </c>
      <c r="F26" s="7" t="s">
        <v>99</v>
      </c>
    </row>
    <row r="27" spans="1:6" ht="15" customHeight="1" x14ac:dyDescent="0.2">
      <c r="A27" s="3">
        <v>7</v>
      </c>
      <c r="B27" s="4" t="s">
        <v>7</v>
      </c>
      <c r="D27" s="7" t="str">
        <f>_xlfn.CONCAT("FC0",A27)</f>
        <v>FC07</v>
      </c>
      <c r="E27" s="7">
        <v>2</v>
      </c>
      <c r="F27" s="7" t="s">
        <v>99</v>
      </c>
    </row>
    <row r="28" spans="1:6" ht="15" customHeight="1" x14ac:dyDescent="0.2">
      <c r="A28" s="8">
        <v>5</v>
      </c>
      <c r="B28" s="9" t="s">
        <v>5</v>
      </c>
      <c r="C28" s="10"/>
      <c r="D28" s="10" t="str">
        <f>_xlfn.CONCAT("FC0",A28)</f>
        <v>FC05</v>
      </c>
      <c r="E28" s="10">
        <v>2</v>
      </c>
      <c r="F28" s="10"/>
    </row>
    <row r="29" spans="1:6" ht="30" x14ac:dyDescent="0.2">
      <c r="A29" s="5">
        <v>33</v>
      </c>
      <c r="B29" s="4" t="s">
        <v>33</v>
      </c>
      <c r="C29" s="7" t="s">
        <v>74</v>
      </c>
      <c r="D29" s="7" t="str">
        <f t="shared" ref="D29:D50" si="1">_xlfn.CONCAT("FC",A29)</f>
        <v>FC33</v>
      </c>
      <c r="E29" s="7">
        <v>3</v>
      </c>
      <c r="F29" s="7" t="s">
        <v>100</v>
      </c>
    </row>
    <row r="30" spans="1:6" ht="30" x14ac:dyDescent="0.2">
      <c r="A30" s="5">
        <v>33</v>
      </c>
      <c r="B30" s="4" t="s">
        <v>33</v>
      </c>
      <c r="C30" s="7" t="s">
        <v>73</v>
      </c>
      <c r="D30" s="7" t="str">
        <f t="shared" si="1"/>
        <v>FC33</v>
      </c>
      <c r="E30" s="7">
        <v>3</v>
      </c>
      <c r="F30" s="7" t="s">
        <v>100</v>
      </c>
    </row>
    <row r="31" spans="1:6" ht="15" customHeight="1" x14ac:dyDescent="0.2">
      <c r="A31" s="3">
        <v>19</v>
      </c>
      <c r="B31" s="4" t="s">
        <v>19</v>
      </c>
      <c r="C31" s="7" t="s">
        <v>75</v>
      </c>
      <c r="D31" s="7" t="str">
        <f t="shared" si="1"/>
        <v>FC19</v>
      </c>
      <c r="E31" s="7">
        <v>3</v>
      </c>
      <c r="F31" s="7" t="s">
        <v>100</v>
      </c>
    </row>
    <row r="32" spans="1:6" x14ac:dyDescent="0.2">
      <c r="A32" s="3">
        <v>21</v>
      </c>
      <c r="B32" s="4" t="s">
        <v>21</v>
      </c>
      <c r="C32" s="7" t="s">
        <v>76</v>
      </c>
      <c r="D32" s="7" t="str">
        <f t="shared" si="1"/>
        <v>FC21</v>
      </c>
      <c r="E32" s="7">
        <v>3</v>
      </c>
      <c r="F32" s="7" t="s">
        <v>100</v>
      </c>
    </row>
    <row r="33" spans="1:6" ht="15" customHeight="1" x14ac:dyDescent="0.2">
      <c r="A33" s="3">
        <v>18</v>
      </c>
      <c r="B33" s="4" t="s">
        <v>18</v>
      </c>
      <c r="C33" s="7" t="s">
        <v>77</v>
      </c>
      <c r="D33" s="7" t="str">
        <f t="shared" si="1"/>
        <v>FC18</v>
      </c>
      <c r="E33" s="7">
        <v>3</v>
      </c>
      <c r="F33" s="7" t="s">
        <v>100</v>
      </c>
    </row>
    <row r="34" spans="1:6" ht="15" customHeight="1" x14ac:dyDescent="0.2">
      <c r="A34" s="3">
        <v>22</v>
      </c>
      <c r="B34" s="4" t="s">
        <v>22</v>
      </c>
      <c r="C34" s="7" t="s">
        <v>78</v>
      </c>
      <c r="D34" s="7" t="str">
        <f t="shared" si="1"/>
        <v>FC22</v>
      </c>
      <c r="E34" s="7">
        <v>3</v>
      </c>
      <c r="F34" s="7" t="s">
        <v>100</v>
      </c>
    </row>
    <row r="35" spans="1:6" x14ac:dyDescent="0.2">
      <c r="A35" s="5">
        <v>36</v>
      </c>
      <c r="B35" s="4" t="s">
        <v>36</v>
      </c>
      <c r="C35" s="7" t="s">
        <v>97</v>
      </c>
      <c r="D35" s="7" t="str">
        <f t="shared" si="1"/>
        <v>FC36</v>
      </c>
      <c r="E35" s="7">
        <v>3</v>
      </c>
      <c r="F35" s="7" t="s">
        <v>100</v>
      </c>
    </row>
    <row r="36" spans="1:6" x14ac:dyDescent="0.2">
      <c r="A36" s="5">
        <v>36</v>
      </c>
      <c r="B36" s="4" t="s">
        <v>36</v>
      </c>
      <c r="C36" s="7" t="s">
        <v>120</v>
      </c>
      <c r="D36" s="7" t="str">
        <f t="shared" si="1"/>
        <v>FC36</v>
      </c>
      <c r="E36" s="7">
        <v>3</v>
      </c>
      <c r="F36" s="7" t="s">
        <v>100</v>
      </c>
    </row>
    <row r="37" spans="1:6" ht="15" customHeight="1" x14ac:dyDescent="0.2">
      <c r="A37" s="3">
        <v>20</v>
      </c>
      <c r="B37" s="4" t="s">
        <v>20</v>
      </c>
      <c r="D37" s="7" t="str">
        <f t="shared" si="1"/>
        <v>FC20</v>
      </c>
      <c r="E37" s="7">
        <v>3</v>
      </c>
      <c r="F37" s="7" t="s">
        <v>99</v>
      </c>
    </row>
    <row r="38" spans="1:6" ht="27" customHeight="1" x14ac:dyDescent="0.2">
      <c r="A38" s="5">
        <v>34</v>
      </c>
      <c r="B38" s="4" t="s">
        <v>34</v>
      </c>
      <c r="D38" s="7" t="str">
        <f t="shared" si="1"/>
        <v>FC34</v>
      </c>
      <c r="E38" s="7">
        <v>3</v>
      </c>
      <c r="F38" s="7" t="s">
        <v>100</v>
      </c>
    </row>
    <row r="39" spans="1:6" ht="15" customHeight="1" x14ac:dyDescent="0.2">
      <c r="A39" s="5">
        <v>35</v>
      </c>
      <c r="B39" s="4" t="s">
        <v>35</v>
      </c>
      <c r="D39" s="7" t="str">
        <f t="shared" si="1"/>
        <v>FC35</v>
      </c>
      <c r="E39" s="7">
        <v>3</v>
      </c>
      <c r="F39" s="7" t="s">
        <v>100</v>
      </c>
    </row>
    <row r="40" spans="1:6" ht="15" customHeight="1" x14ac:dyDescent="0.2">
      <c r="A40" s="8">
        <v>24</v>
      </c>
      <c r="B40" s="9" t="s">
        <v>24</v>
      </c>
      <c r="C40" s="10"/>
      <c r="D40" s="10" t="str">
        <f t="shared" si="1"/>
        <v>FC24</v>
      </c>
      <c r="E40" s="10">
        <v>3</v>
      </c>
      <c r="F40" s="7" t="s">
        <v>100</v>
      </c>
    </row>
    <row r="41" spans="1:6" ht="15" customHeight="1" x14ac:dyDescent="0.2">
      <c r="A41" s="5">
        <v>31</v>
      </c>
      <c r="B41" s="4" t="s">
        <v>31</v>
      </c>
      <c r="C41" s="7" t="s">
        <v>80</v>
      </c>
      <c r="D41" s="7" t="str">
        <f t="shared" si="1"/>
        <v>FC31</v>
      </c>
      <c r="E41" s="7">
        <v>5</v>
      </c>
      <c r="F41" s="7" t="s">
        <v>100</v>
      </c>
    </row>
    <row r="42" spans="1:6" ht="15" customHeight="1" x14ac:dyDescent="0.2">
      <c r="A42" s="5">
        <v>50</v>
      </c>
      <c r="B42" s="4" t="s">
        <v>50</v>
      </c>
      <c r="C42" s="7" t="s">
        <v>96</v>
      </c>
      <c r="D42" s="7" t="str">
        <f t="shared" si="1"/>
        <v>FC50</v>
      </c>
      <c r="E42" s="7">
        <v>5</v>
      </c>
      <c r="F42" s="7" t="s">
        <v>101</v>
      </c>
    </row>
    <row r="43" spans="1:6" ht="15" customHeight="1" x14ac:dyDescent="0.2">
      <c r="A43" s="5">
        <v>51</v>
      </c>
      <c r="B43" s="4" t="s">
        <v>51</v>
      </c>
      <c r="C43" s="7" t="s">
        <v>79</v>
      </c>
      <c r="D43" s="7" t="str">
        <f t="shared" si="1"/>
        <v>FC51</v>
      </c>
      <c r="E43" s="7">
        <v>5</v>
      </c>
      <c r="F43" s="7" t="s">
        <v>101</v>
      </c>
    </row>
    <row r="44" spans="1:6" ht="15" customHeight="1" x14ac:dyDescent="0.2">
      <c r="A44" s="5">
        <v>51</v>
      </c>
      <c r="B44" s="4" t="s">
        <v>51</v>
      </c>
      <c r="C44" s="7" t="s">
        <v>128</v>
      </c>
      <c r="D44" s="7" t="str">
        <f t="shared" si="1"/>
        <v>FC51</v>
      </c>
      <c r="E44" s="7">
        <v>5</v>
      </c>
      <c r="F44" s="7" t="s">
        <v>101</v>
      </c>
    </row>
    <row r="45" spans="1:6" ht="36.75" customHeight="1" x14ac:dyDescent="0.2">
      <c r="A45" s="5">
        <v>52</v>
      </c>
      <c r="B45" s="4" t="s">
        <v>52</v>
      </c>
      <c r="C45" s="7" t="s">
        <v>81</v>
      </c>
      <c r="D45" s="7" t="str">
        <f t="shared" si="1"/>
        <v>FC52</v>
      </c>
      <c r="E45" s="7">
        <v>5</v>
      </c>
      <c r="F45" s="7" t="s">
        <v>101</v>
      </c>
    </row>
    <row r="46" spans="1:6" s="10" customFormat="1" ht="15" customHeight="1" x14ac:dyDescent="0.2">
      <c r="A46" s="5">
        <v>53</v>
      </c>
      <c r="B46" s="4" t="s">
        <v>53</v>
      </c>
      <c r="C46" s="7" t="s">
        <v>82</v>
      </c>
      <c r="D46" s="7" t="str">
        <f t="shared" si="1"/>
        <v>FC53</v>
      </c>
      <c r="E46" s="7">
        <v>6</v>
      </c>
      <c r="F46" s="7" t="s">
        <v>122</v>
      </c>
    </row>
    <row r="47" spans="1:6" s="10" customFormat="1" ht="15" customHeight="1" x14ac:dyDescent="0.2">
      <c r="A47" s="5">
        <v>53</v>
      </c>
      <c r="B47" s="4" t="s">
        <v>53</v>
      </c>
      <c r="C47" s="7" t="s">
        <v>119</v>
      </c>
      <c r="D47" s="7" t="str">
        <f t="shared" si="1"/>
        <v>FC53</v>
      </c>
      <c r="E47" s="7">
        <v>6</v>
      </c>
      <c r="F47" s="7" t="s">
        <v>122</v>
      </c>
    </row>
    <row r="48" spans="1:6" s="10" customFormat="1" ht="30" x14ac:dyDescent="0.2">
      <c r="A48" s="3">
        <v>10</v>
      </c>
      <c r="B48" s="4" t="s">
        <v>10</v>
      </c>
      <c r="C48" s="7" t="s">
        <v>83</v>
      </c>
      <c r="D48" s="7" t="str">
        <f t="shared" si="1"/>
        <v>FC10</v>
      </c>
      <c r="E48" s="7">
        <v>6</v>
      </c>
      <c r="F48" s="7" t="s">
        <v>122</v>
      </c>
    </row>
    <row r="49" spans="1:6" s="10" customFormat="1" ht="30" x14ac:dyDescent="0.2">
      <c r="A49" s="3">
        <v>10</v>
      </c>
      <c r="B49" s="4" t="s">
        <v>10</v>
      </c>
      <c r="C49" s="7" t="s">
        <v>84</v>
      </c>
      <c r="D49" s="7" t="str">
        <f t="shared" si="1"/>
        <v>FC10</v>
      </c>
      <c r="E49" s="7">
        <v>7</v>
      </c>
      <c r="F49" s="7" t="s">
        <v>122</v>
      </c>
    </row>
    <row r="50" spans="1:6" s="10" customFormat="1" x14ac:dyDescent="0.2">
      <c r="A50" s="5">
        <v>38</v>
      </c>
      <c r="B50" s="4" t="s">
        <v>38</v>
      </c>
      <c r="C50" s="7" t="s">
        <v>85</v>
      </c>
      <c r="D50" s="7" t="str">
        <f t="shared" si="1"/>
        <v>FC38</v>
      </c>
      <c r="E50" s="7">
        <v>7</v>
      </c>
      <c r="F50" s="7" t="s">
        <v>102</v>
      </c>
    </row>
    <row r="51" spans="1:6" s="10" customFormat="1" x14ac:dyDescent="0.2">
      <c r="A51" s="5">
        <v>39</v>
      </c>
      <c r="B51" s="4" t="s">
        <v>38</v>
      </c>
      <c r="C51" s="7" t="s">
        <v>86</v>
      </c>
      <c r="D51" s="7" t="str">
        <f t="shared" ref="D51:D52" si="2">_xlfn.CONCAT("FC",A51)</f>
        <v>FC39</v>
      </c>
      <c r="E51" s="7">
        <v>8</v>
      </c>
      <c r="F51" s="7" t="s">
        <v>102</v>
      </c>
    </row>
    <row r="52" spans="1:6" s="10" customFormat="1" x14ac:dyDescent="0.2">
      <c r="A52" s="5">
        <v>40</v>
      </c>
      <c r="B52" s="4" t="s">
        <v>38</v>
      </c>
      <c r="C52" s="7" t="s">
        <v>87</v>
      </c>
      <c r="D52" s="7" t="str">
        <f t="shared" si="2"/>
        <v>FC40</v>
      </c>
      <c r="E52" s="7">
        <v>9</v>
      </c>
      <c r="F52" s="7" t="s">
        <v>102</v>
      </c>
    </row>
    <row r="53" spans="1:6" s="10" customFormat="1" x14ac:dyDescent="0.2">
      <c r="A53" s="5">
        <v>28</v>
      </c>
      <c r="B53" s="4" t="s">
        <v>28</v>
      </c>
      <c r="C53" s="7" t="s">
        <v>88</v>
      </c>
      <c r="D53" s="7" t="str">
        <f t="shared" ref="D53:D60" si="3">_xlfn.CONCAT("FC",A53)</f>
        <v>FC28</v>
      </c>
      <c r="E53" s="7">
        <v>8</v>
      </c>
      <c r="F53" s="7" t="s">
        <v>103</v>
      </c>
    </row>
    <row r="54" spans="1:6" s="10" customFormat="1" x14ac:dyDescent="0.2">
      <c r="A54" s="5">
        <v>28</v>
      </c>
      <c r="B54" s="4" t="s">
        <v>28</v>
      </c>
      <c r="C54" s="7" t="s">
        <v>89</v>
      </c>
      <c r="D54" s="7" t="str">
        <f t="shared" si="3"/>
        <v>FC28</v>
      </c>
      <c r="E54" s="7">
        <v>8</v>
      </c>
      <c r="F54" s="7" t="s">
        <v>103</v>
      </c>
    </row>
    <row r="55" spans="1:6" s="10" customFormat="1" x14ac:dyDescent="0.2">
      <c r="A55" s="5">
        <v>28</v>
      </c>
      <c r="B55" s="4" t="s">
        <v>28</v>
      </c>
      <c r="C55" s="7" t="s">
        <v>90</v>
      </c>
      <c r="D55" s="7" t="str">
        <f t="shared" si="3"/>
        <v>FC28</v>
      </c>
      <c r="E55" s="7">
        <v>8</v>
      </c>
      <c r="F55" s="7" t="s">
        <v>103</v>
      </c>
    </row>
    <row r="56" spans="1:6" s="10" customFormat="1" ht="27" customHeight="1" x14ac:dyDescent="0.2">
      <c r="A56" s="11">
        <v>37</v>
      </c>
      <c r="B56" s="9" t="s">
        <v>37</v>
      </c>
      <c r="C56" s="10" t="s">
        <v>69</v>
      </c>
      <c r="D56" s="10" t="str">
        <f t="shared" si="3"/>
        <v>FC37</v>
      </c>
      <c r="E56" s="10">
        <v>9</v>
      </c>
      <c r="F56" s="10" t="s">
        <v>104</v>
      </c>
    </row>
    <row r="57" spans="1:6" s="10" customFormat="1" ht="15" customHeight="1" x14ac:dyDescent="0.2">
      <c r="A57" s="8">
        <v>15</v>
      </c>
      <c r="B57" s="9" t="s">
        <v>15</v>
      </c>
      <c r="C57" s="10" t="s">
        <v>105</v>
      </c>
      <c r="D57" s="10" t="str">
        <f t="shared" si="3"/>
        <v>FC15</v>
      </c>
      <c r="E57" s="10">
        <v>9</v>
      </c>
      <c r="F57" s="10" t="s">
        <v>103</v>
      </c>
    </row>
    <row r="58" spans="1:6" s="10" customFormat="1" ht="15" customHeight="1" x14ac:dyDescent="0.2">
      <c r="A58" s="11">
        <v>47</v>
      </c>
      <c r="B58" s="9" t="s">
        <v>47</v>
      </c>
      <c r="C58" s="10" t="s">
        <v>92</v>
      </c>
      <c r="D58" s="10" t="str">
        <f t="shared" si="3"/>
        <v>FC47</v>
      </c>
      <c r="E58" s="10">
        <v>10</v>
      </c>
      <c r="F58" s="10" t="s">
        <v>106</v>
      </c>
    </row>
    <row r="59" spans="1:6" s="10" customFormat="1" ht="15" customHeight="1" x14ac:dyDescent="0.2">
      <c r="A59" s="11">
        <v>47</v>
      </c>
      <c r="B59" s="9" t="s">
        <v>47</v>
      </c>
      <c r="C59" s="10" t="s">
        <v>118</v>
      </c>
      <c r="D59" s="10" t="str">
        <f t="shared" si="3"/>
        <v>FC47</v>
      </c>
      <c r="E59" s="10">
        <v>10</v>
      </c>
      <c r="F59" s="10" t="s">
        <v>106</v>
      </c>
    </row>
    <row r="60" spans="1:6" s="10" customFormat="1" ht="27" customHeight="1" x14ac:dyDescent="0.2">
      <c r="A60" s="11">
        <v>48</v>
      </c>
      <c r="B60" s="9" t="s">
        <v>48</v>
      </c>
      <c r="C60" s="10" t="s">
        <v>91</v>
      </c>
      <c r="D60" s="10" t="str">
        <f t="shared" si="3"/>
        <v>FC48</v>
      </c>
      <c r="E60" s="10">
        <v>12</v>
      </c>
      <c r="F60" s="10" t="s">
        <v>107</v>
      </c>
    </row>
    <row r="61" spans="1:6" s="10" customFormat="1" ht="27" customHeight="1" x14ac:dyDescent="0.2">
      <c r="A61" s="11">
        <v>48</v>
      </c>
      <c r="B61" s="9" t="s">
        <v>48</v>
      </c>
      <c r="C61" s="10" t="s">
        <v>93</v>
      </c>
      <c r="D61" s="10" t="str">
        <f t="shared" ref="D61:D64" si="4">_xlfn.CONCAT("FC",A61)</f>
        <v>FC48</v>
      </c>
      <c r="E61" s="10">
        <v>12</v>
      </c>
      <c r="F61" s="10" t="s">
        <v>107</v>
      </c>
    </row>
    <row r="62" spans="1:6" s="10" customFormat="1" ht="27" customHeight="1" x14ac:dyDescent="0.2">
      <c r="A62" s="11">
        <v>48</v>
      </c>
      <c r="B62" s="9" t="s">
        <v>48</v>
      </c>
      <c r="C62" s="10" t="s">
        <v>113</v>
      </c>
      <c r="D62" s="10" t="str">
        <f t="shared" si="4"/>
        <v>FC48</v>
      </c>
      <c r="E62" s="10">
        <v>12</v>
      </c>
      <c r="F62" s="10" t="s">
        <v>107</v>
      </c>
    </row>
    <row r="63" spans="1:6" s="10" customFormat="1" ht="27" customHeight="1" x14ac:dyDescent="0.2">
      <c r="A63" s="11">
        <v>48</v>
      </c>
      <c r="B63" s="9" t="s">
        <v>48</v>
      </c>
      <c r="C63" s="10" t="s">
        <v>121</v>
      </c>
      <c r="D63" s="10" t="str">
        <f t="shared" si="4"/>
        <v>FC48</v>
      </c>
      <c r="E63" s="10">
        <v>12</v>
      </c>
      <c r="F63" s="10" t="s">
        <v>107</v>
      </c>
    </row>
    <row r="64" spans="1:6" s="10" customFormat="1" ht="27" customHeight="1" x14ac:dyDescent="0.2">
      <c r="A64" s="11">
        <v>48</v>
      </c>
      <c r="B64" s="9" t="s">
        <v>48</v>
      </c>
      <c r="C64" s="10" t="s">
        <v>123</v>
      </c>
      <c r="D64" s="10" t="str">
        <f t="shared" si="4"/>
        <v>FC48</v>
      </c>
      <c r="E64" s="10">
        <v>12</v>
      </c>
      <c r="F64" s="10" t="s">
        <v>107</v>
      </c>
    </row>
    <row r="65" spans="1:6" s="10" customFormat="1" x14ac:dyDescent="0.2">
      <c r="A65" s="8">
        <v>16</v>
      </c>
      <c r="B65" s="9" t="s">
        <v>16</v>
      </c>
      <c r="C65" s="10" t="s">
        <v>67</v>
      </c>
      <c r="D65" s="10" t="str">
        <f t="shared" ref="D65:D78" si="5">_xlfn.CONCAT("FC",A65)</f>
        <v>FC16</v>
      </c>
      <c r="E65" s="10">
        <v>12</v>
      </c>
      <c r="F65" s="10" t="s">
        <v>107</v>
      </c>
    </row>
    <row r="66" spans="1:6" s="10" customFormat="1" x14ac:dyDescent="0.2">
      <c r="A66" s="8">
        <v>16</v>
      </c>
      <c r="B66" s="9" t="s">
        <v>16</v>
      </c>
      <c r="C66" s="10" t="s">
        <v>112</v>
      </c>
      <c r="D66" s="10" t="str">
        <f t="shared" si="5"/>
        <v>FC16</v>
      </c>
      <c r="E66" s="10">
        <v>12</v>
      </c>
      <c r="F66" s="10" t="s">
        <v>107</v>
      </c>
    </row>
    <row r="67" spans="1:6" s="10" customFormat="1" ht="15" customHeight="1" x14ac:dyDescent="0.2">
      <c r="A67" s="11">
        <v>49</v>
      </c>
      <c r="B67" s="9" t="s">
        <v>49</v>
      </c>
      <c r="C67" s="10" t="s">
        <v>95</v>
      </c>
      <c r="D67" s="10" t="str">
        <f t="shared" si="5"/>
        <v>FC49</v>
      </c>
      <c r="E67" s="10">
        <v>12</v>
      </c>
      <c r="F67" s="10" t="s">
        <v>107</v>
      </c>
    </row>
    <row r="68" spans="1:6" s="10" customFormat="1" ht="15" customHeight="1" x14ac:dyDescent="0.2">
      <c r="A68" s="11">
        <v>49</v>
      </c>
      <c r="B68" s="9" t="s">
        <v>49</v>
      </c>
      <c r="C68" s="10" t="s">
        <v>117</v>
      </c>
      <c r="D68" s="10" t="str">
        <f t="shared" si="5"/>
        <v>FC49</v>
      </c>
      <c r="E68" s="10">
        <v>12</v>
      </c>
      <c r="F68" s="10" t="s">
        <v>107</v>
      </c>
    </row>
    <row r="69" spans="1:6" s="10" customFormat="1" ht="15" customHeight="1" x14ac:dyDescent="0.2">
      <c r="A69" s="11">
        <v>41</v>
      </c>
      <c r="B69" s="9" t="s">
        <v>41</v>
      </c>
      <c r="C69" s="10" t="s">
        <v>94</v>
      </c>
      <c r="D69" s="10" t="str">
        <f t="shared" si="5"/>
        <v>FC41</v>
      </c>
      <c r="E69" s="10">
        <v>12</v>
      </c>
      <c r="F69" s="10" t="s">
        <v>107</v>
      </c>
    </row>
    <row r="70" spans="1:6" s="10" customFormat="1" ht="15" customHeight="1" x14ac:dyDescent="0.2">
      <c r="A70" s="11">
        <v>44</v>
      </c>
      <c r="B70" s="9" t="s">
        <v>44</v>
      </c>
      <c r="C70" s="10" t="s">
        <v>109</v>
      </c>
      <c r="D70" s="10" t="str">
        <f t="shared" si="5"/>
        <v>FC44</v>
      </c>
      <c r="E70" s="10">
        <v>13</v>
      </c>
      <c r="F70" s="10" t="s">
        <v>108</v>
      </c>
    </row>
    <row r="71" spans="1:6" s="10" customFormat="1" ht="15" customHeight="1" x14ac:dyDescent="0.2">
      <c r="A71" s="11">
        <v>44</v>
      </c>
      <c r="B71" s="9" t="s">
        <v>44</v>
      </c>
      <c r="C71" s="10" t="s">
        <v>110</v>
      </c>
      <c r="D71" s="10" t="str">
        <f t="shared" si="5"/>
        <v>FC44</v>
      </c>
      <c r="E71" s="10">
        <v>13</v>
      </c>
      <c r="F71" s="10" t="s">
        <v>108</v>
      </c>
    </row>
    <row r="72" spans="1:6" s="10" customFormat="1" ht="15" customHeight="1" x14ac:dyDescent="0.2">
      <c r="A72" s="11">
        <v>45</v>
      </c>
      <c r="B72" s="9" t="s">
        <v>45</v>
      </c>
      <c r="C72" s="10" t="s">
        <v>124</v>
      </c>
      <c r="D72" s="10" t="str">
        <f t="shared" si="5"/>
        <v>FC45</v>
      </c>
      <c r="E72" s="10">
        <v>13</v>
      </c>
      <c r="F72" s="10" t="s">
        <v>108</v>
      </c>
    </row>
    <row r="73" spans="1:6" s="10" customFormat="1" ht="15" customHeight="1" x14ac:dyDescent="0.2">
      <c r="A73" s="11">
        <v>46</v>
      </c>
      <c r="B73" s="9" t="s">
        <v>45</v>
      </c>
      <c r="C73" s="10" t="s">
        <v>126</v>
      </c>
      <c r="D73" s="10" t="str">
        <f t="shared" si="5"/>
        <v>FC46</v>
      </c>
      <c r="E73" s="10">
        <v>14</v>
      </c>
      <c r="F73" s="10" t="s">
        <v>108</v>
      </c>
    </row>
    <row r="74" spans="1:6" s="10" customFormat="1" ht="15" customHeight="1" x14ac:dyDescent="0.2">
      <c r="A74" s="11">
        <v>43</v>
      </c>
      <c r="B74" s="9" t="s">
        <v>43</v>
      </c>
      <c r="D74" s="10" t="str">
        <f t="shared" si="5"/>
        <v>FC43</v>
      </c>
      <c r="E74" s="10">
        <v>13</v>
      </c>
      <c r="F74" s="10" t="s">
        <v>108</v>
      </c>
    </row>
    <row r="75" spans="1:6" s="10" customFormat="1" x14ac:dyDescent="0.2">
      <c r="A75" s="11">
        <v>54</v>
      </c>
      <c r="B75" s="9" t="s">
        <v>54</v>
      </c>
      <c r="C75" s="10" t="s">
        <v>125</v>
      </c>
      <c r="D75" s="10" t="str">
        <f t="shared" si="5"/>
        <v>FC54</v>
      </c>
      <c r="E75" s="10">
        <v>14</v>
      </c>
      <c r="F75" s="10" t="s">
        <v>131</v>
      </c>
    </row>
    <row r="76" spans="1:6" s="10" customFormat="1" ht="15" customHeight="1" x14ac:dyDescent="0.2">
      <c r="A76" s="11">
        <v>56</v>
      </c>
      <c r="B76" s="9" t="s">
        <v>56</v>
      </c>
      <c r="C76" s="10" t="s">
        <v>114</v>
      </c>
      <c r="D76" s="10" t="str">
        <f t="shared" si="5"/>
        <v>FC56</v>
      </c>
      <c r="E76" s="10">
        <v>14</v>
      </c>
      <c r="F76" s="10" t="s">
        <v>131</v>
      </c>
    </row>
    <row r="77" spans="1:6" s="10" customFormat="1" ht="15" customHeight="1" x14ac:dyDescent="0.2">
      <c r="A77" s="11">
        <v>57</v>
      </c>
      <c r="B77" s="9" t="s">
        <v>56</v>
      </c>
      <c r="C77" s="10" t="s">
        <v>115</v>
      </c>
      <c r="D77" s="10" t="str">
        <f t="shared" si="5"/>
        <v>FC57</v>
      </c>
      <c r="E77" s="10">
        <v>15</v>
      </c>
      <c r="F77" s="10" t="s">
        <v>131</v>
      </c>
    </row>
    <row r="78" spans="1:6" s="10" customFormat="1" ht="15" customHeight="1" x14ac:dyDescent="0.2">
      <c r="A78" s="11">
        <v>55</v>
      </c>
      <c r="B78" s="9" t="s">
        <v>55</v>
      </c>
      <c r="C78" s="10" t="s">
        <v>116</v>
      </c>
      <c r="D78" s="10" t="str">
        <f t="shared" si="5"/>
        <v>FC55</v>
      </c>
      <c r="E78" s="10">
        <v>14</v>
      </c>
      <c r="F78" s="10" t="s">
        <v>131</v>
      </c>
    </row>
    <row r="79" spans="1:6" x14ac:dyDescent="0.2">
      <c r="A79" s="11">
        <v>55</v>
      </c>
      <c r="B79" s="9" t="s">
        <v>55</v>
      </c>
      <c r="C79" s="10" t="s">
        <v>127</v>
      </c>
      <c r="D79" s="10" t="str">
        <f t="shared" ref="D79:D81" si="6">_xlfn.CONCAT("FC",A79)</f>
        <v>FC55</v>
      </c>
      <c r="E79" s="10">
        <v>14</v>
      </c>
      <c r="F79" s="10" t="s">
        <v>131</v>
      </c>
    </row>
    <row r="80" spans="1:6" x14ac:dyDescent="0.2">
      <c r="A80" s="11">
        <v>55</v>
      </c>
      <c r="B80" s="9" t="s">
        <v>55</v>
      </c>
      <c r="C80" s="10" t="s">
        <v>129</v>
      </c>
      <c r="D80" s="10" t="str">
        <f t="shared" si="6"/>
        <v>FC55</v>
      </c>
      <c r="E80" s="10">
        <v>14</v>
      </c>
      <c r="F80" s="10" t="s">
        <v>131</v>
      </c>
    </row>
    <row r="81" spans="1:6" x14ac:dyDescent="0.2">
      <c r="A81" s="11">
        <v>55</v>
      </c>
      <c r="B81" s="9" t="s">
        <v>55</v>
      </c>
      <c r="C81" s="10" t="s">
        <v>130</v>
      </c>
      <c r="D81" s="10" t="str">
        <f t="shared" si="6"/>
        <v>FC55</v>
      </c>
      <c r="E81" s="10">
        <v>14</v>
      </c>
      <c r="F81" s="10" t="s">
        <v>131</v>
      </c>
    </row>
  </sheetData>
  <autoFilter ref="A1:F1" xr:uid="{00000000-0001-0000-0000-000000000000}"/>
  <sortState xmlns:xlrd2="http://schemas.microsoft.com/office/spreadsheetml/2017/richdata2" ref="A2:F78">
    <sortCondition ref="E2:E78"/>
    <sortCondition ref="C2:C78"/>
  </sortState>
  <conditionalFormatting sqref="C1:C26 C28:C1048576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Stratton, Mike</dc:creator>
  <cp:lastModifiedBy>Katelin Burke</cp:lastModifiedBy>
  <dcterms:created xsi:type="dcterms:W3CDTF">2022-05-12T16:33:00Z</dcterms:created>
  <dcterms:modified xsi:type="dcterms:W3CDTF">2022-05-17T00:59:03Z</dcterms:modified>
</cp:coreProperties>
</file>