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bur\Desktop\Bootcamp\My_Work\boulder-co-health\Database\"/>
    </mc:Choice>
  </mc:AlternateContent>
  <xr:revisionPtr revIDLastSave="0" documentId="13_ncr:1_{09A46935-6A29-4D00-8D4B-D0F7964E01A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definedNames>
    <definedName name="_xlnm._FilterDatabase" localSheetId="0" hidden="1">'Table 1'!$A$1:$G$57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14" i="1"/>
  <c r="F54" i="1"/>
  <c r="F18" i="1"/>
  <c r="F23" i="1"/>
  <c r="F16" i="1"/>
  <c r="F19" i="1"/>
  <c r="F20" i="1"/>
  <c r="F48" i="1"/>
  <c r="F49" i="1"/>
  <c r="F50" i="1"/>
  <c r="F15" i="1"/>
  <c r="F44" i="1"/>
  <c r="F43" i="1"/>
  <c r="F47" i="1"/>
  <c r="F36" i="1"/>
  <c r="F35" i="1"/>
  <c r="F37" i="1"/>
  <c r="F38" i="1"/>
  <c r="F51" i="1"/>
  <c r="F52" i="1"/>
  <c r="F53" i="1"/>
  <c r="F17" i="1"/>
  <c r="F2" i="1"/>
  <c r="F9" i="1"/>
  <c r="F3" i="1"/>
  <c r="F55" i="1"/>
  <c r="F41" i="1"/>
  <c r="F46" i="1"/>
  <c r="F10" i="1"/>
  <c r="F30" i="1"/>
  <c r="F28" i="1"/>
  <c r="F25" i="1"/>
  <c r="F29" i="1"/>
  <c r="F26" i="1"/>
  <c r="F6" i="1"/>
  <c r="F56" i="1"/>
  <c r="F7" i="1"/>
  <c r="F11" i="1"/>
  <c r="F12" i="1"/>
  <c r="F40" i="1"/>
  <c r="F5" i="1"/>
  <c r="F8" i="1"/>
  <c r="F34" i="1"/>
  <c r="F57" i="1"/>
  <c r="F27" i="1"/>
  <c r="F31" i="1"/>
  <c r="F32" i="1"/>
  <c r="F33" i="1"/>
  <c r="F42" i="1"/>
  <c r="F39" i="1"/>
  <c r="F4" i="1"/>
  <c r="F24" i="1"/>
  <c r="F45" i="1"/>
  <c r="F13" i="1"/>
</calcChain>
</file>

<file path=xl/sharedStrings.xml><?xml version="1.0" encoding="utf-8"?>
<sst xmlns="http://schemas.openxmlformats.org/spreadsheetml/2006/main" count="159" uniqueCount="121">
  <si>
    <t>Violation Number</t>
  </si>
  <si>
    <t>Violation Description</t>
  </si>
  <si>
    <t>Person in charge present, demonstrates knowledge, and performs duties</t>
  </si>
  <si>
    <t>Certified Food Protection Manager</t>
  </si>
  <si>
    <t>Proper use of restriction and exclusion</t>
  </si>
  <si>
    <t>Procedures for responding to vomiting and diarrheal events</t>
  </si>
  <si>
    <t>Proper eating, tasting, drinking, or tobacco use</t>
  </si>
  <si>
    <t>No discharge from eyes, nose, and mouth</t>
  </si>
  <si>
    <t>Hands clean &amp; properly washed</t>
  </si>
  <si>
    <t>No bare hand contact with RTE food or a pre-approved alternative procedure properly allowed</t>
  </si>
  <si>
    <t>Adequate handwashing sinks properly supplied and accessible</t>
  </si>
  <si>
    <t>Food obtained from approved source</t>
  </si>
  <si>
    <t>Food received at proper temperature</t>
  </si>
  <si>
    <t>Food in good condition, safe, &amp; unadulterated</t>
  </si>
  <si>
    <t>Required records available: shellstock tags, parasite destruction</t>
  </si>
  <si>
    <t>Food separated and protected</t>
  </si>
  <si>
    <t>Food contact surfaces; cleaned &amp; sanitized</t>
  </si>
  <si>
    <t>Proper disposition of returned, previously served, reconditioned &amp; unsafe food</t>
  </si>
  <si>
    <t>Proper cooking time &amp; temperatures</t>
  </si>
  <si>
    <t>Proper reheating procedures for hot holding</t>
  </si>
  <si>
    <t>Proper cooling time and temperature</t>
  </si>
  <si>
    <t>Proper hot holding temperatures</t>
  </si>
  <si>
    <t>Proper cold holding temperatures</t>
  </si>
  <si>
    <t>Proper date marking and disposition</t>
  </si>
  <si>
    <t>Time as a Public Health Control; procedures &amp; records</t>
  </si>
  <si>
    <t>Consumer advisory provided for raw/undercooked food</t>
  </si>
  <si>
    <t>Pasteurized foods used; prohibited foods not offered</t>
  </si>
  <si>
    <t>Food additives: approved &amp; Properly used</t>
  </si>
  <si>
    <t>Toxic substances properly identified, stored &amp; used</t>
  </si>
  <si>
    <t>Compliance with variance / specialized process / HACCP</t>
  </si>
  <si>
    <t>Pasteurized eggs used where required</t>
  </si>
  <si>
    <t>Water &amp; ice from approved source</t>
  </si>
  <si>
    <t>Variance obtained for specialized processing methods</t>
  </si>
  <si>
    <t>Proper cooling methods used; adequate equipment for temperature control</t>
  </si>
  <si>
    <t>Plant food properly cooked for hot holding</t>
  </si>
  <si>
    <t>Approved thawing methods used</t>
  </si>
  <si>
    <t>Thermometer provided &amp; accurate</t>
  </si>
  <si>
    <t>Food properly labeled; original container</t>
  </si>
  <si>
    <t>Insects, rodents, &amp; animals not present</t>
  </si>
  <si>
    <t>Contamination prevented during food preparation, storage &amp; display</t>
  </si>
  <si>
    <t>Personal cleanliness</t>
  </si>
  <si>
    <t>Wiping Cloths; properly used &amp; stored</t>
  </si>
  <si>
    <t>Washing fruits &amp; vegetables</t>
  </si>
  <si>
    <t>In-use utensils: properly stored</t>
  </si>
  <si>
    <t>Utensils, equipment &amp; linens: properly stored, dried, &amp; handled</t>
  </si>
  <si>
    <t>Single-use / single-service articles: properly stored &amp; used</t>
  </si>
  <si>
    <t>Gloves used properly</t>
  </si>
  <si>
    <t>Food &amp; non-food contact surfaces cleanable, properly designed, constructed, &amp; used</t>
  </si>
  <si>
    <t>Warewashing facilities: installed, maintained, &amp; used; test strips</t>
  </si>
  <si>
    <t>Non-food contact surfaces clean</t>
  </si>
  <si>
    <t>Hot &amp; cold water available; adequate pressure</t>
  </si>
  <si>
    <t>Plumbing installed; proper backflow devices</t>
  </si>
  <si>
    <t>Sewage &amp; waste water properly disposed</t>
  </si>
  <si>
    <t>Toilet facilities: properly constructed, supplied, &amp; cleaned</t>
  </si>
  <si>
    <t>Garbage &amp; refuse properly disposed; facilities maintained</t>
  </si>
  <si>
    <t>Physical facilities installed, maintained, &amp; clean</t>
  </si>
  <si>
    <t>Adequate ventilation &amp; lighting; designated areas used</t>
  </si>
  <si>
    <t>new_code</t>
  </si>
  <si>
    <t>old_code_1</t>
  </si>
  <si>
    <t>old_code_2</t>
  </si>
  <si>
    <t>old_code_3</t>
  </si>
  <si>
    <t>2D</t>
  </si>
  <si>
    <t>violation_category</t>
  </si>
  <si>
    <t>01A</t>
  </si>
  <si>
    <t>01B</t>
  </si>
  <si>
    <t>01C</t>
  </si>
  <si>
    <t>01D</t>
  </si>
  <si>
    <t>01E</t>
  </si>
  <si>
    <t>01F</t>
  </si>
  <si>
    <t>Management, food employee and conditional employee; knowledge, responsibilities and reporting</t>
  </si>
  <si>
    <t>02A</t>
  </si>
  <si>
    <t>12A</t>
  </si>
  <si>
    <t>02B</t>
  </si>
  <si>
    <t>09A</t>
  </si>
  <si>
    <t>02E</t>
  </si>
  <si>
    <t>02G</t>
  </si>
  <si>
    <t>02F</t>
  </si>
  <si>
    <t>03G</t>
  </si>
  <si>
    <t>03A</t>
  </si>
  <si>
    <t>03B</t>
  </si>
  <si>
    <t>03C</t>
  </si>
  <si>
    <t>03D</t>
  </si>
  <si>
    <t>03E</t>
  </si>
  <si>
    <t>05C</t>
  </si>
  <si>
    <t>05A</t>
  </si>
  <si>
    <t>05D</t>
  </si>
  <si>
    <t>06A</t>
  </si>
  <si>
    <t>06B</t>
  </si>
  <si>
    <t>06C</t>
  </si>
  <si>
    <t>07A</t>
  </si>
  <si>
    <t>07B</t>
  </si>
  <si>
    <t>07C</t>
  </si>
  <si>
    <t>08A</t>
  </si>
  <si>
    <t>08B</t>
  </si>
  <si>
    <t>08C</t>
  </si>
  <si>
    <t>10C</t>
  </si>
  <si>
    <t>10A</t>
  </si>
  <si>
    <t>11C</t>
  </si>
  <si>
    <t>12D</t>
  </si>
  <si>
    <t>12B</t>
  </si>
  <si>
    <t>05B</t>
  </si>
  <si>
    <t>03F</t>
  </si>
  <si>
    <t>food source</t>
  </si>
  <si>
    <t>personnel</t>
  </si>
  <si>
    <t>food temperature control</t>
  </si>
  <si>
    <t>water, sewage, plumbing</t>
  </si>
  <si>
    <t>pest control</t>
  </si>
  <si>
    <t>poisons/toxins</t>
  </si>
  <si>
    <t>food labeling/protection</t>
  </si>
  <si>
    <t>09B</t>
  </si>
  <si>
    <t>equipment design, contstruction</t>
  </si>
  <si>
    <t>equipment/utensil cleaning</t>
  </si>
  <si>
    <t>utensils</t>
  </si>
  <si>
    <t>13A</t>
  </si>
  <si>
    <t>15B</t>
  </si>
  <si>
    <t>other</t>
  </si>
  <si>
    <t>testing devices</t>
  </si>
  <si>
    <t>violation_category_2</t>
  </si>
  <si>
    <t>02C</t>
  </si>
  <si>
    <t>vcat_title_1</t>
  </si>
  <si>
    <t>vcat_title_2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</si>
</sst>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2"/>
    </xf>
    <xf numFmtId="1" fontId="3" fillId="0" borderId="1" xfId="0" applyNumberFormat="1" applyFont="1" applyFill="1" applyBorder="1" applyAlignment="1">
      <alignment horizontal="left" vertical="top" wrapText="1" indent="3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" fillId="2" borderId="0" xfId="1" applyBorder="1" applyAlignment="1">
      <alignment horizontal="left" vertical="top"/>
    </xf>
    <xf numFmtId="1" fontId="1" fillId="2" borderId="1" xfId="1" applyNumberFormat="1" applyBorder="1" applyAlignment="1">
      <alignment horizontal="left" vertical="top" wrapText="1" indent="3"/>
    </xf>
    <xf numFmtId="0" fontId="1" fillId="2" borderId="1" xfId="1" applyBorder="1" applyAlignment="1">
      <alignment horizontal="left" vertical="top" wrapText="1"/>
    </xf>
    <xf numFmtId="1" fontId="1" fillId="2" borderId="1" xfId="1" applyNumberFormat="1" applyBorder="1" applyAlignment="1">
      <alignment horizontal="center" vertical="top" wrapText="1"/>
    </xf>
  </cellXfs>
  <cellStyles count="2">
    <cellStyle name="Bad" xfId="1" builtinId="27"/>
    <cellStyle name="Normal" xfId="0" builtinId="0"/>
  </cellStyles>
  <dxfs count="1">
    <dxf>
      <font>
        <b/>
        <i val="0"/>
        <strike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pane ySplit="1" topLeftCell="A29" activePane="bottomLeft" state="frozen"/>
      <selection pane="bottomLeft" activeCell="I46" sqref="I46"/>
    </sheetView>
  </sheetViews>
  <sheetFormatPr defaultRowHeight="15" x14ac:dyDescent="0.2"/>
  <cols>
    <col min="1" max="1" width="12.6640625" style="7" customWidth="1"/>
    <col min="2" max="2" width="65.33203125" style="7" customWidth="1"/>
    <col min="3" max="3" width="12" style="7" bestFit="1" customWidth="1"/>
    <col min="4" max="4" width="13.83203125" style="7" customWidth="1"/>
    <col min="5" max="5" width="15.6640625" style="7" bestFit="1" customWidth="1"/>
    <col min="6" max="6" width="14.5" style="7" bestFit="1" customWidth="1"/>
    <col min="7" max="7" width="23.33203125" style="7" bestFit="1" customWidth="1"/>
    <col min="8" max="8" width="35.83203125" style="7" bestFit="1" customWidth="1"/>
    <col min="9" max="9" width="23.1640625" style="7" bestFit="1" customWidth="1"/>
    <col min="10" max="10" width="16.83203125" style="7" bestFit="1" customWidth="1"/>
    <col min="11" max="16384" width="9.33203125" style="7"/>
  </cols>
  <sheetData>
    <row r="1" spans="1:10" ht="41.1" customHeight="1" x14ac:dyDescent="0.2">
      <c r="A1" s="1" t="s">
        <v>0</v>
      </c>
      <c r="B1" s="2" t="s">
        <v>1</v>
      </c>
      <c r="C1" s="6" t="s">
        <v>58</v>
      </c>
      <c r="D1" s="7" t="s">
        <v>59</v>
      </c>
      <c r="E1" s="7" t="s">
        <v>60</v>
      </c>
      <c r="F1" s="7" t="s">
        <v>57</v>
      </c>
      <c r="G1" s="7" t="s">
        <v>62</v>
      </c>
      <c r="H1" s="7" t="s">
        <v>119</v>
      </c>
      <c r="I1" s="7" t="s">
        <v>117</v>
      </c>
      <c r="J1" s="7" t="s">
        <v>120</v>
      </c>
    </row>
    <row r="2" spans="1:10" x14ac:dyDescent="0.2">
      <c r="A2" s="3">
        <v>11</v>
      </c>
      <c r="B2" s="4" t="s">
        <v>11</v>
      </c>
      <c r="C2" s="7" t="s">
        <v>63</v>
      </c>
      <c r="F2" s="7" t="str">
        <f>_xlfn.CONCAT("FC",A2)</f>
        <v>FC11</v>
      </c>
      <c r="G2" s="7">
        <v>1</v>
      </c>
      <c r="H2" s="7" t="s">
        <v>102</v>
      </c>
    </row>
    <row r="3" spans="1:10" ht="15" customHeight="1" x14ac:dyDescent="0.2">
      <c r="A3" s="3">
        <v>13</v>
      </c>
      <c r="B3" s="4" t="s">
        <v>13</v>
      </c>
      <c r="C3" s="7" t="s">
        <v>64</v>
      </c>
      <c r="F3" s="7" t="str">
        <f>_xlfn.CONCAT("FC",A3)</f>
        <v>FC13</v>
      </c>
      <c r="G3" s="7">
        <v>1</v>
      </c>
      <c r="H3" s="7" t="s">
        <v>102</v>
      </c>
    </row>
    <row r="4" spans="1:10" ht="30" x14ac:dyDescent="0.2">
      <c r="A4" s="5">
        <v>39</v>
      </c>
      <c r="B4" s="4" t="s">
        <v>39</v>
      </c>
      <c r="C4" s="7" t="s">
        <v>65</v>
      </c>
      <c r="F4" s="7" t="str">
        <f>_xlfn.CONCAT("FC",A4)</f>
        <v>FC39</v>
      </c>
      <c r="G4" s="7">
        <v>1</v>
      </c>
      <c r="H4" s="7" t="s">
        <v>102</v>
      </c>
    </row>
    <row r="5" spans="1:10" ht="15" customHeight="1" x14ac:dyDescent="0.2">
      <c r="A5" s="5">
        <v>29</v>
      </c>
      <c r="B5" s="4" t="s">
        <v>29</v>
      </c>
      <c r="C5" s="7" t="s">
        <v>66</v>
      </c>
      <c r="F5" s="7" t="str">
        <f>_xlfn.CONCAT("FC",A5)</f>
        <v>FC29</v>
      </c>
      <c r="G5" s="7">
        <v>1</v>
      </c>
      <c r="H5" s="7" t="s">
        <v>102</v>
      </c>
    </row>
    <row r="6" spans="1:10" ht="15" customHeight="1" x14ac:dyDescent="0.2">
      <c r="A6" s="3">
        <v>23</v>
      </c>
      <c r="B6" s="4" t="s">
        <v>23</v>
      </c>
      <c r="C6" s="7" t="s">
        <v>67</v>
      </c>
      <c r="F6" s="7" t="str">
        <f>_xlfn.CONCAT("FC",A6)</f>
        <v>FC23</v>
      </c>
      <c r="G6" s="7">
        <v>1</v>
      </c>
      <c r="H6" s="7" t="s">
        <v>102</v>
      </c>
    </row>
    <row r="7" spans="1:10" x14ac:dyDescent="0.2">
      <c r="A7" s="3">
        <v>25</v>
      </c>
      <c r="B7" s="4" t="s">
        <v>25</v>
      </c>
      <c r="C7" s="7" t="s">
        <v>68</v>
      </c>
      <c r="F7" s="7" t="str">
        <f>_xlfn.CONCAT("FC",A7)</f>
        <v>FC25</v>
      </c>
      <c r="G7" s="7">
        <v>1</v>
      </c>
      <c r="H7" s="7" t="s">
        <v>102</v>
      </c>
    </row>
    <row r="8" spans="1:10" ht="15" customHeight="1" x14ac:dyDescent="0.2">
      <c r="A8" s="5">
        <v>30</v>
      </c>
      <c r="B8" s="4" t="s">
        <v>30</v>
      </c>
      <c r="F8" s="7" t="str">
        <f>_xlfn.CONCAT("FC",A8)</f>
        <v>FC30</v>
      </c>
      <c r="G8" s="7">
        <v>1</v>
      </c>
      <c r="H8" s="7" t="s">
        <v>102</v>
      </c>
    </row>
    <row r="9" spans="1:10" ht="15" customHeight="1" x14ac:dyDescent="0.2">
      <c r="A9" s="3">
        <v>12</v>
      </c>
      <c r="B9" s="4" t="s">
        <v>12</v>
      </c>
      <c r="F9" s="7" t="str">
        <f>_xlfn.CONCAT("FC",A9)</f>
        <v>FC12</v>
      </c>
      <c r="G9" s="7">
        <v>1</v>
      </c>
      <c r="H9" s="7" t="s">
        <v>102</v>
      </c>
    </row>
    <row r="10" spans="1:10" ht="29.25" customHeight="1" x14ac:dyDescent="0.2">
      <c r="A10" s="3">
        <v>17</v>
      </c>
      <c r="B10" s="4" t="s">
        <v>17</v>
      </c>
      <c r="F10" s="7" t="str">
        <f>_xlfn.CONCAT("FC",A10)</f>
        <v>FC17</v>
      </c>
      <c r="G10" s="7">
        <v>1</v>
      </c>
      <c r="H10" s="7" t="s">
        <v>108</v>
      </c>
    </row>
    <row r="11" spans="1:10" ht="27" customHeight="1" x14ac:dyDescent="0.2">
      <c r="A11" s="5">
        <v>26</v>
      </c>
      <c r="B11" s="4" t="s">
        <v>26</v>
      </c>
      <c r="F11" s="7" t="str">
        <f>_xlfn.CONCAT("FC",A11)</f>
        <v>FC26</v>
      </c>
      <c r="G11" s="7">
        <v>1</v>
      </c>
      <c r="H11" s="7" t="s">
        <v>102</v>
      </c>
    </row>
    <row r="12" spans="1:10" x14ac:dyDescent="0.2">
      <c r="A12" s="5">
        <v>27</v>
      </c>
      <c r="B12" s="4" t="s">
        <v>27</v>
      </c>
      <c r="F12" s="7" t="str">
        <f>_xlfn.CONCAT("FC",A12)</f>
        <v>FC27</v>
      </c>
      <c r="G12" s="7">
        <v>1</v>
      </c>
      <c r="H12" s="7" t="s">
        <v>102</v>
      </c>
    </row>
    <row r="13" spans="1:10" ht="15" customHeight="1" x14ac:dyDescent="0.2">
      <c r="A13" s="5">
        <v>42</v>
      </c>
      <c r="B13" s="4" t="s">
        <v>42</v>
      </c>
      <c r="F13" s="7" t="str">
        <f>_xlfn.CONCAT("FC",A13)</f>
        <v>FC42</v>
      </c>
      <c r="G13" s="7">
        <v>1</v>
      </c>
      <c r="H13" s="7" t="s">
        <v>102</v>
      </c>
    </row>
    <row r="14" spans="1:10" ht="15" customHeight="1" x14ac:dyDescent="0.2">
      <c r="A14" s="3">
        <v>4</v>
      </c>
      <c r="B14" s="4" t="s">
        <v>4</v>
      </c>
      <c r="C14" s="7" t="s">
        <v>70</v>
      </c>
      <c r="D14" s="7" t="s">
        <v>72</v>
      </c>
      <c r="F14" s="7" t="str">
        <f>_xlfn.CONCAT("FC0",A14)</f>
        <v>FC04</v>
      </c>
      <c r="G14" s="7">
        <v>2</v>
      </c>
      <c r="H14" s="7" t="s">
        <v>102</v>
      </c>
    </row>
    <row r="15" spans="1:10" ht="30.75" customHeight="1" x14ac:dyDescent="0.2">
      <c r="A15" s="5">
        <v>46</v>
      </c>
      <c r="B15" s="4" t="s">
        <v>46</v>
      </c>
      <c r="F15" s="7" t="str">
        <f>_xlfn.CONCAT("FC",A15)</f>
        <v>FC46</v>
      </c>
      <c r="G15" s="7">
        <v>2</v>
      </c>
      <c r="H15" s="7" t="s">
        <v>103</v>
      </c>
    </row>
    <row r="16" spans="1:10" ht="15" customHeight="1" x14ac:dyDescent="0.2">
      <c r="A16" s="3">
        <v>8</v>
      </c>
      <c r="B16" s="4" t="s">
        <v>8</v>
      </c>
      <c r="C16" s="7" t="s">
        <v>118</v>
      </c>
      <c r="F16" s="7" t="str">
        <f>_xlfn.CONCAT("FC0",A16)</f>
        <v>FC08</v>
      </c>
      <c r="G16" s="7">
        <v>2</v>
      </c>
      <c r="H16" s="7" t="s">
        <v>103</v>
      </c>
    </row>
    <row r="17" spans="1:8" ht="15" customHeight="1" x14ac:dyDescent="0.2">
      <c r="A17" s="3">
        <v>10</v>
      </c>
      <c r="B17" s="4" t="s">
        <v>10</v>
      </c>
      <c r="C17" s="7" t="s">
        <v>87</v>
      </c>
      <c r="D17" s="7" t="s">
        <v>88</v>
      </c>
      <c r="F17" s="7" t="str">
        <f>_xlfn.CONCAT("FC",A17)</f>
        <v>FC10</v>
      </c>
      <c r="G17" s="7">
        <v>2</v>
      </c>
      <c r="H17" s="7" t="s">
        <v>103</v>
      </c>
    </row>
    <row r="18" spans="1:8" ht="36.75" customHeight="1" x14ac:dyDescent="0.2">
      <c r="A18" s="3">
        <v>6</v>
      </c>
      <c r="B18" s="4" t="s">
        <v>6</v>
      </c>
      <c r="C18" s="7" t="s">
        <v>74</v>
      </c>
      <c r="F18" s="7" t="str">
        <f>_xlfn.CONCAT("FC0",A18)</f>
        <v>FC06</v>
      </c>
      <c r="G18" s="7">
        <v>2</v>
      </c>
      <c r="H18" s="7" t="s">
        <v>103</v>
      </c>
    </row>
    <row r="19" spans="1:8" ht="15" customHeight="1" x14ac:dyDescent="0.2">
      <c r="A19" s="3">
        <v>9</v>
      </c>
      <c r="B19" s="4" t="s">
        <v>9</v>
      </c>
      <c r="C19" s="7" t="s">
        <v>75</v>
      </c>
      <c r="F19" s="7" t="str">
        <f>_xlfn.CONCAT("FC0",A19)</f>
        <v>FC09</v>
      </c>
      <c r="G19" s="7">
        <v>2</v>
      </c>
      <c r="H19" s="7" t="s">
        <v>103</v>
      </c>
    </row>
    <row r="20" spans="1:8" ht="15" customHeight="1" x14ac:dyDescent="0.2">
      <c r="A20" s="3">
        <v>1</v>
      </c>
      <c r="B20" s="4" t="s">
        <v>2</v>
      </c>
      <c r="F20" s="7" t="str">
        <f>_xlfn.CONCAT("FC0",A20)</f>
        <v>FC01</v>
      </c>
      <c r="G20" s="7">
        <v>2</v>
      </c>
      <c r="H20" s="7" t="s">
        <v>103</v>
      </c>
    </row>
    <row r="21" spans="1:8" ht="15" customHeight="1" x14ac:dyDescent="0.2">
      <c r="A21" s="3">
        <v>2</v>
      </c>
      <c r="B21" s="4" t="s">
        <v>3</v>
      </c>
      <c r="F21" s="7" t="str">
        <f>_xlfn.CONCAT("FC0",A21)</f>
        <v>FC02</v>
      </c>
      <c r="G21" s="7">
        <v>2</v>
      </c>
      <c r="H21" s="7" t="s">
        <v>103</v>
      </c>
    </row>
    <row r="22" spans="1:8" ht="30" x14ac:dyDescent="0.2">
      <c r="A22" s="3">
        <v>3</v>
      </c>
      <c r="B22" s="4" t="s">
        <v>69</v>
      </c>
      <c r="C22" s="7" t="s">
        <v>76</v>
      </c>
      <c r="F22" s="7" t="str">
        <f>_xlfn.CONCAT("FC0",A22)</f>
        <v>FC03</v>
      </c>
      <c r="G22" s="7">
        <v>2</v>
      </c>
      <c r="H22" s="7" t="s">
        <v>103</v>
      </c>
    </row>
    <row r="23" spans="1:8" ht="15" customHeight="1" x14ac:dyDescent="0.2">
      <c r="A23" s="3">
        <v>7</v>
      </c>
      <c r="B23" s="4" t="s">
        <v>7</v>
      </c>
      <c r="F23" s="7" t="str">
        <f>_xlfn.CONCAT("FC0",A23)</f>
        <v>FC07</v>
      </c>
      <c r="G23" s="7">
        <v>2</v>
      </c>
      <c r="H23" s="7" t="s">
        <v>103</v>
      </c>
    </row>
    <row r="24" spans="1:8" x14ac:dyDescent="0.2">
      <c r="A24" s="5">
        <v>40</v>
      </c>
      <c r="B24" s="4" t="s">
        <v>40</v>
      </c>
      <c r="C24" s="7" t="s">
        <v>61</v>
      </c>
      <c r="F24" s="7" t="str">
        <f>_xlfn.CONCAT("FC",A24)</f>
        <v>FC40</v>
      </c>
      <c r="G24" s="7">
        <v>2</v>
      </c>
      <c r="H24" s="7" t="s">
        <v>103</v>
      </c>
    </row>
    <row r="25" spans="1:8" ht="15" customHeight="1" x14ac:dyDescent="0.2">
      <c r="A25" s="3">
        <v>20</v>
      </c>
      <c r="B25" s="4" t="s">
        <v>20</v>
      </c>
      <c r="F25" s="7" t="str">
        <f>_xlfn.CONCAT("FC",A25)</f>
        <v>FC20</v>
      </c>
      <c r="G25" s="7">
        <v>3</v>
      </c>
      <c r="H25" s="7" t="s">
        <v>103</v>
      </c>
    </row>
    <row r="26" spans="1:8" ht="15" customHeight="1" x14ac:dyDescent="0.2">
      <c r="A26" s="3">
        <v>22</v>
      </c>
      <c r="B26" s="4" t="s">
        <v>22</v>
      </c>
      <c r="C26" s="7" t="s">
        <v>82</v>
      </c>
      <c r="F26" s="7" t="str">
        <f>_xlfn.CONCAT("FC",A26)</f>
        <v>FC22</v>
      </c>
      <c r="G26" s="7">
        <v>3</v>
      </c>
      <c r="H26" s="7" t="s">
        <v>104</v>
      </c>
    </row>
    <row r="27" spans="1:8" ht="15" customHeight="1" x14ac:dyDescent="0.2">
      <c r="A27" s="5">
        <v>33</v>
      </c>
      <c r="B27" s="4" t="s">
        <v>33</v>
      </c>
      <c r="C27" s="7" t="s">
        <v>78</v>
      </c>
      <c r="D27" s="7" t="s">
        <v>77</v>
      </c>
      <c r="F27" s="7" t="str">
        <f>_xlfn.CONCAT("FC",A27)</f>
        <v>FC33</v>
      </c>
      <c r="G27" s="7">
        <v>3</v>
      </c>
      <c r="H27" s="7" t="s">
        <v>104</v>
      </c>
    </row>
    <row r="28" spans="1:8" ht="15" customHeight="1" x14ac:dyDescent="0.2">
      <c r="A28" s="3">
        <v>19</v>
      </c>
      <c r="B28" s="4" t="s">
        <v>19</v>
      </c>
      <c r="C28" s="7" t="s">
        <v>79</v>
      </c>
      <c r="F28" s="7" t="str">
        <f>_xlfn.CONCAT("FC",A28)</f>
        <v>FC19</v>
      </c>
      <c r="G28" s="7">
        <v>3</v>
      </c>
      <c r="H28" s="7" t="s">
        <v>104</v>
      </c>
    </row>
    <row r="29" spans="1:8" x14ac:dyDescent="0.2">
      <c r="A29" s="3">
        <v>21</v>
      </c>
      <c r="B29" s="4" t="s">
        <v>21</v>
      </c>
      <c r="C29" s="7" t="s">
        <v>80</v>
      </c>
      <c r="F29" s="7" t="str">
        <f>_xlfn.CONCAT("FC",A29)</f>
        <v>FC21</v>
      </c>
      <c r="G29" s="7">
        <v>3</v>
      </c>
      <c r="H29" s="7" t="s">
        <v>104</v>
      </c>
    </row>
    <row r="30" spans="1:8" ht="15" customHeight="1" x14ac:dyDescent="0.2">
      <c r="A30" s="3">
        <v>18</v>
      </c>
      <c r="B30" s="4" t="s">
        <v>18</v>
      </c>
      <c r="C30" s="7" t="s">
        <v>81</v>
      </c>
      <c r="F30" s="7" t="str">
        <f>_xlfn.CONCAT("FC",A30)</f>
        <v>FC18</v>
      </c>
      <c r="G30" s="7">
        <v>3</v>
      </c>
      <c r="H30" s="7" t="s">
        <v>104</v>
      </c>
    </row>
    <row r="31" spans="1:8" ht="15" customHeight="1" x14ac:dyDescent="0.2">
      <c r="A31" s="5">
        <v>34</v>
      </c>
      <c r="B31" s="4" t="s">
        <v>34</v>
      </c>
      <c r="F31" s="7" t="str">
        <f>_xlfn.CONCAT("FC",A31)</f>
        <v>FC34</v>
      </c>
      <c r="G31" s="7">
        <v>3</v>
      </c>
      <c r="H31" s="7" t="s">
        <v>104</v>
      </c>
    </row>
    <row r="32" spans="1:8" x14ac:dyDescent="0.2">
      <c r="A32" s="5">
        <v>35</v>
      </c>
      <c r="B32" s="4" t="s">
        <v>35</v>
      </c>
      <c r="F32" s="7" t="str">
        <f>_xlfn.CONCAT("FC",A32)</f>
        <v>FC35</v>
      </c>
      <c r="G32" s="7">
        <v>3</v>
      </c>
      <c r="H32" s="7" t="s">
        <v>104</v>
      </c>
    </row>
    <row r="33" spans="1:10" ht="15" customHeight="1" x14ac:dyDescent="0.2">
      <c r="A33" s="5">
        <v>36</v>
      </c>
      <c r="B33" s="4" t="s">
        <v>36</v>
      </c>
      <c r="C33" s="7" t="s">
        <v>101</v>
      </c>
      <c r="F33" s="7" t="str">
        <f>_xlfn.CONCAT("FC",A33)</f>
        <v>FC36</v>
      </c>
      <c r="G33" s="7">
        <v>3</v>
      </c>
      <c r="H33" s="7" t="s">
        <v>104</v>
      </c>
    </row>
    <row r="34" spans="1:10" ht="27" customHeight="1" x14ac:dyDescent="0.2">
      <c r="A34" s="5">
        <v>31</v>
      </c>
      <c r="B34" s="4" t="s">
        <v>31</v>
      </c>
      <c r="C34" s="7" t="s">
        <v>84</v>
      </c>
      <c r="F34" s="7" t="str">
        <f>_xlfn.CONCAT("FC",A34)</f>
        <v>FC31</v>
      </c>
      <c r="G34" s="7">
        <v>5</v>
      </c>
      <c r="H34" s="7" t="s">
        <v>104</v>
      </c>
    </row>
    <row r="35" spans="1:10" ht="15" customHeight="1" x14ac:dyDescent="0.2">
      <c r="A35" s="5">
        <v>51</v>
      </c>
      <c r="B35" s="4" t="s">
        <v>51</v>
      </c>
      <c r="C35" s="7" t="s">
        <v>83</v>
      </c>
      <c r="F35" s="7" t="str">
        <f>_xlfn.CONCAT("FC",A35)</f>
        <v>FC51</v>
      </c>
      <c r="G35" s="7">
        <v>5</v>
      </c>
      <c r="H35" s="7" t="s">
        <v>105</v>
      </c>
    </row>
    <row r="36" spans="1:10" ht="15" customHeight="1" x14ac:dyDescent="0.2">
      <c r="A36" s="5">
        <v>50</v>
      </c>
      <c r="B36" s="4" t="s">
        <v>50</v>
      </c>
      <c r="C36" s="7" t="s">
        <v>100</v>
      </c>
      <c r="F36" s="7" t="str">
        <f>_xlfn.CONCAT("FC",A36)</f>
        <v>FC50</v>
      </c>
      <c r="G36" s="7">
        <v>5</v>
      </c>
      <c r="H36" s="7" t="s">
        <v>105</v>
      </c>
    </row>
    <row r="37" spans="1:10" ht="15" customHeight="1" x14ac:dyDescent="0.2">
      <c r="A37" s="5">
        <v>52</v>
      </c>
      <c r="B37" s="4" t="s">
        <v>52</v>
      </c>
      <c r="C37" s="7" t="s">
        <v>85</v>
      </c>
      <c r="F37" s="7" t="str">
        <f>_xlfn.CONCAT("FC",A37)</f>
        <v>FC52</v>
      </c>
      <c r="G37" s="7">
        <v>5</v>
      </c>
      <c r="H37" s="7" t="s">
        <v>105</v>
      </c>
    </row>
    <row r="38" spans="1:10" ht="15" customHeight="1" x14ac:dyDescent="0.2">
      <c r="A38" s="5">
        <v>53</v>
      </c>
      <c r="B38" s="4" t="s">
        <v>53</v>
      </c>
      <c r="C38" s="7" t="s">
        <v>86</v>
      </c>
      <c r="F38" s="7" t="str">
        <f>_xlfn.CONCAT("FC",A38)</f>
        <v>FC53</v>
      </c>
      <c r="G38" s="7">
        <v>6</v>
      </c>
      <c r="H38" s="7" t="s">
        <v>105</v>
      </c>
    </row>
    <row r="39" spans="1:10" ht="15" customHeight="1" x14ac:dyDescent="0.2">
      <c r="A39" s="5">
        <v>38</v>
      </c>
      <c r="B39" s="4" t="s">
        <v>38</v>
      </c>
      <c r="C39" s="7" t="s">
        <v>89</v>
      </c>
      <c r="D39" s="7" t="s">
        <v>90</v>
      </c>
      <c r="E39" s="7" t="s">
        <v>91</v>
      </c>
      <c r="F39" s="7" t="str">
        <f>_xlfn.CONCAT("FC",A39)</f>
        <v>FC38</v>
      </c>
      <c r="G39" s="7">
        <v>7</v>
      </c>
      <c r="H39" s="7" t="s">
        <v>105</v>
      </c>
    </row>
    <row r="40" spans="1:10" ht="36.75" customHeight="1" x14ac:dyDescent="0.2">
      <c r="A40" s="5">
        <v>28</v>
      </c>
      <c r="B40" s="4" t="s">
        <v>28</v>
      </c>
      <c r="C40" s="7" t="s">
        <v>92</v>
      </c>
      <c r="D40" s="7" t="s">
        <v>93</v>
      </c>
      <c r="E40" s="7" t="s">
        <v>94</v>
      </c>
      <c r="F40" s="7" t="str">
        <f>_xlfn.CONCAT("FC",A40)</f>
        <v>FC28</v>
      </c>
      <c r="G40" s="7">
        <v>8</v>
      </c>
      <c r="H40" s="7" t="s">
        <v>106</v>
      </c>
    </row>
    <row r="41" spans="1:10" s="8" customFormat="1" ht="15" customHeight="1" x14ac:dyDescent="0.2">
      <c r="A41" s="9">
        <v>15</v>
      </c>
      <c r="B41" s="10" t="s">
        <v>15</v>
      </c>
      <c r="C41" s="8" t="s">
        <v>109</v>
      </c>
      <c r="F41" s="8" t="str">
        <f>_xlfn.CONCAT("FC",A41)</f>
        <v>FC15</v>
      </c>
      <c r="G41" s="8">
        <v>9</v>
      </c>
      <c r="H41" s="8" t="s">
        <v>107</v>
      </c>
    </row>
    <row r="42" spans="1:10" s="8" customFormat="1" x14ac:dyDescent="0.2">
      <c r="A42" s="11">
        <v>37</v>
      </c>
      <c r="B42" s="10" t="s">
        <v>37</v>
      </c>
      <c r="C42" s="8" t="s">
        <v>73</v>
      </c>
      <c r="F42" s="8" t="str">
        <f>_xlfn.CONCAT("FC",A42)</f>
        <v>FC37</v>
      </c>
      <c r="G42" s="8">
        <v>9</v>
      </c>
      <c r="H42" s="8" t="s">
        <v>108</v>
      </c>
    </row>
    <row r="43" spans="1:10" s="8" customFormat="1" ht="30" x14ac:dyDescent="0.2">
      <c r="A43" s="11">
        <v>48</v>
      </c>
      <c r="B43" s="10" t="s">
        <v>48</v>
      </c>
      <c r="C43" s="8" t="s">
        <v>95</v>
      </c>
      <c r="D43" s="8" t="s">
        <v>97</v>
      </c>
      <c r="F43" s="8" t="str">
        <f>_xlfn.CONCAT("FC",A43)</f>
        <v>FC48</v>
      </c>
      <c r="G43" s="8">
        <v>10</v>
      </c>
      <c r="H43" s="8" t="s">
        <v>110</v>
      </c>
      <c r="I43" s="8">
        <v>11</v>
      </c>
      <c r="J43" s="8" t="s">
        <v>116</v>
      </c>
    </row>
    <row r="44" spans="1:10" s="8" customFormat="1" ht="15" customHeight="1" x14ac:dyDescent="0.2">
      <c r="A44" s="11">
        <v>47</v>
      </c>
      <c r="B44" s="10" t="s">
        <v>47</v>
      </c>
      <c r="C44" s="8" t="s">
        <v>96</v>
      </c>
      <c r="F44" s="8" t="str">
        <f>_xlfn.CONCAT("FC",A44)</f>
        <v>FC47</v>
      </c>
      <c r="G44" s="8">
        <v>10</v>
      </c>
      <c r="H44" s="8" t="s">
        <v>110</v>
      </c>
    </row>
    <row r="45" spans="1:10" s="8" customFormat="1" ht="27" customHeight="1" x14ac:dyDescent="0.2">
      <c r="A45" s="11">
        <v>41</v>
      </c>
      <c r="B45" s="10" t="s">
        <v>41</v>
      </c>
      <c r="C45" s="8" t="s">
        <v>98</v>
      </c>
      <c r="F45" s="8" t="str">
        <f>_xlfn.CONCAT("FC",A45)</f>
        <v>FC41</v>
      </c>
      <c r="G45" s="8">
        <v>12</v>
      </c>
      <c r="H45" s="8" t="s">
        <v>111</v>
      </c>
    </row>
    <row r="46" spans="1:10" s="8" customFormat="1" ht="15" customHeight="1" x14ac:dyDescent="0.2">
      <c r="A46" s="9">
        <v>16</v>
      </c>
      <c r="B46" s="10" t="s">
        <v>16</v>
      </c>
      <c r="C46" s="8" t="s">
        <v>71</v>
      </c>
      <c r="F46" s="8" t="str">
        <f>_xlfn.CONCAT("FC",A46)</f>
        <v>FC16</v>
      </c>
      <c r="G46" s="8">
        <v>12</v>
      </c>
      <c r="H46" s="8" t="s">
        <v>111</v>
      </c>
    </row>
    <row r="47" spans="1:10" s="8" customFormat="1" ht="15" customHeight="1" x14ac:dyDescent="0.2">
      <c r="A47" s="11">
        <v>49</v>
      </c>
      <c r="B47" s="10" t="s">
        <v>49</v>
      </c>
      <c r="C47" s="8" t="s">
        <v>99</v>
      </c>
      <c r="F47" s="8" t="str">
        <f>_xlfn.CONCAT("FC",A47)</f>
        <v>FC49</v>
      </c>
      <c r="G47" s="8">
        <v>12</v>
      </c>
      <c r="H47" s="8" t="s">
        <v>111</v>
      </c>
    </row>
    <row r="48" spans="1:10" s="8" customFormat="1" ht="27" customHeight="1" x14ac:dyDescent="0.2">
      <c r="A48" s="11">
        <v>43</v>
      </c>
      <c r="B48" s="10" t="s">
        <v>43</v>
      </c>
      <c r="F48" s="8" t="str">
        <f>_xlfn.CONCAT("FC",A48)</f>
        <v>FC43</v>
      </c>
      <c r="G48" s="8">
        <v>13</v>
      </c>
      <c r="H48" s="8" t="s">
        <v>112</v>
      </c>
    </row>
    <row r="49" spans="1:10" s="8" customFormat="1" ht="30" x14ac:dyDescent="0.2">
      <c r="A49" s="11">
        <v>44</v>
      </c>
      <c r="B49" s="10" t="s">
        <v>44</v>
      </c>
      <c r="C49" s="8" t="s">
        <v>113</v>
      </c>
      <c r="D49" s="8" t="s">
        <v>114</v>
      </c>
      <c r="F49" s="8" t="str">
        <f>_xlfn.CONCAT("FC",A49)</f>
        <v>FC44</v>
      </c>
      <c r="G49" s="8">
        <v>13</v>
      </c>
      <c r="H49" s="8" t="s">
        <v>112</v>
      </c>
      <c r="I49" s="8">
        <v>15</v>
      </c>
      <c r="J49" s="8" t="s">
        <v>115</v>
      </c>
    </row>
    <row r="50" spans="1:10" s="8" customFormat="1" ht="15" customHeight="1" x14ac:dyDescent="0.2">
      <c r="A50" s="11">
        <v>45</v>
      </c>
      <c r="B50" s="10" t="s">
        <v>45</v>
      </c>
      <c r="F50" s="8" t="str">
        <f>_xlfn.CONCAT("FC",A50)</f>
        <v>FC45</v>
      </c>
      <c r="G50" s="8">
        <v>13</v>
      </c>
    </row>
    <row r="51" spans="1:10" s="8" customFormat="1" ht="15" customHeight="1" x14ac:dyDescent="0.2">
      <c r="A51" s="11">
        <v>54</v>
      </c>
      <c r="B51" s="10" t="s">
        <v>54</v>
      </c>
      <c r="F51" s="8" t="str">
        <f>_xlfn.CONCAT("FC",A51)</f>
        <v>FC54</v>
      </c>
      <c r="G51" s="8">
        <v>14</v>
      </c>
    </row>
    <row r="52" spans="1:10" s="8" customFormat="1" ht="15" customHeight="1" x14ac:dyDescent="0.2">
      <c r="A52" s="11">
        <v>55</v>
      </c>
      <c r="B52" s="10" t="s">
        <v>55</v>
      </c>
      <c r="F52" s="8" t="str">
        <f>_xlfn.CONCAT("FC",A52)</f>
        <v>FC55</v>
      </c>
      <c r="G52" s="8">
        <v>14</v>
      </c>
    </row>
    <row r="53" spans="1:10" s="8" customFormat="1" ht="15" customHeight="1" x14ac:dyDescent="0.2">
      <c r="A53" s="11">
        <v>56</v>
      </c>
      <c r="B53" s="10" t="s">
        <v>56</v>
      </c>
      <c r="F53" s="8" t="str">
        <f>_xlfn.CONCAT("FC",A53)</f>
        <v>FC56</v>
      </c>
      <c r="G53" s="8">
        <v>14</v>
      </c>
    </row>
    <row r="54" spans="1:10" s="8" customFormat="1" ht="15" customHeight="1" x14ac:dyDescent="0.2">
      <c r="A54" s="9">
        <v>5</v>
      </c>
      <c r="B54" s="10" t="s">
        <v>5</v>
      </c>
      <c r="F54" s="8" t="str">
        <f>_xlfn.CONCAT("FC0",A54)</f>
        <v>FC05</v>
      </c>
    </row>
    <row r="55" spans="1:10" s="8" customFormat="1" ht="15" customHeight="1" x14ac:dyDescent="0.2">
      <c r="A55" s="9">
        <v>14</v>
      </c>
      <c r="B55" s="10" t="s">
        <v>14</v>
      </c>
      <c r="F55" s="8" t="str">
        <f>_xlfn.CONCAT("FC",A55)</f>
        <v>FC14</v>
      </c>
    </row>
    <row r="56" spans="1:10" s="8" customFormat="1" ht="15" customHeight="1" x14ac:dyDescent="0.2">
      <c r="A56" s="9">
        <v>24</v>
      </c>
      <c r="B56" s="10" t="s">
        <v>24</v>
      </c>
      <c r="F56" s="8" t="str">
        <f>_xlfn.CONCAT("FC",A56)</f>
        <v>FC24</v>
      </c>
    </row>
    <row r="57" spans="1:10" s="8" customFormat="1" ht="15" customHeight="1" x14ac:dyDescent="0.2">
      <c r="A57" s="11">
        <v>32</v>
      </c>
      <c r="B57" s="10" t="s">
        <v>32</v>
      </c>
      <c r="F57" s="8" t="str">
        <f>_xlfn.CONCAT("FC",A57)</f>
        <v>FC32</v>
      </c>
    </row>
  </sheetData>
  <autoFilter ref="A1:G57" xr:uid="{00000000-0001-0000-0000-000000000000}">
    <sortState xmlns:xlrd2="http://schemas.microsoft.com/office/spreadsheetml/2017/richdata2" ref="A2:G57">
      <sortCondition ref="G1"/>
    </sortState>
  </autoFilter>
  <sortState xmlns:xlrd2="http://schemas.microsoft.com/office/spreadsheetml/2017/richdata2" ref="A2:G57">
    <sortCondition ref="G2:G57"/>
    <sortCondition ref="C2:C57"/>
  </sortState>
  <conditionalFormatting sqref="C1:E24 C26:E1048576 D25:E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Stratton, Mike</dc:creator>
  <cp:lastModifiedBy>Katelin Burke</cp:lastModifiedBy>
  <dcterms:created xsi:type="dcterms:W3CDTF">2022-05-12T16:33:00Z</dcterms:created>
  <dcterms:modified xsi:type="dcterms:W3CDTF">2022-05-14T20:07:34Z</dcterms:modified>
</cp:coreProperties>
</file>