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585" yWindow="1170" windowWidth="20190" windowHeight="10995" activeTab="2"/>
  </bookViews>
  <sheets>
    <sheet name="측정소" sheetId="1" r:id="rId1"/>
    <sheet name="컨테이너" sheetId="10" r:id="rId2"/>
    <sheet name="로봇팔" sheetId="4" r:id="rId3"/>
    <sheet name="측정소별 수동측정기" sheetId="5" r:id="rId4"/>
    <sheet name="SIBATA" sheetId="6" r:id="rId5"/>
    <sheet name="여지 INFORMATION" sheetId="7" r:id="rId6"/>
    <sheet name="반입장비" sheetId="9" r:id="rId7"/>
  </sheets>
  <definedNames>
    <definedName name="_xlnm._FilterDatabase" localSheetId="2" hidden="1">로봇팔!$A$1:$E$53</definedName>
    <definedName name="_xlnm._FilterDatabase" localSheetId="5" hidden="1">'여지 INFORMATION'!$A$1:$G$20</definedName>
    <definedName name="_xlnm._FilterDatabase" localSheetId="0">측정소!$C$1:$I$1</definedName>
  </definedNames>
  <calcPr calcId="152511"/>
</workbook>
</file>

<file path=xl/calcChain.xml><?xml version="1.0" encoding="utf-8"?>
<calcChain xmlns="http://schemas.openxmlformats.org/spreadsheetml/2006/main">
  <c r="T65" i="10" l="1"/>
  <c r="T66" i="10"/>
  <c r="R65" i="10"/>
  <c r="R66" i="10"/>
  <c r="M65" i="10"/>
  <c r="M66" i="10"/>
  <c r="K65" i="10"/>
  <c r="K66" i="10"/>
  <c r="F65" i="10"/>
  <c r="F66" i="10"/>
  <c r="E65" i="10"/>
  <c r="E66" i="10"/>
  <c r="M62" i="10" l="1"/>
  <c r="M63" i="10"/>
  <c r="M64" i="10"/>
  <c r="T62" i="10"/>
  <c r="T63" i="10"/>
  <c r="T64" i="10"/>
  <c r="R64" i="10"/>
  <c r="R63" i="10"/>
  <c r="R62" i="10"/>
  <c r="K64" i="10"/>
  <c r="K63" i="10"/>
  <c r="K62" i="10"/>
  <c r="F62" i="10"/>
  <c r="F63" i="10"/>
  <c r="E62" i="10"/>
  <c r="E63" i="10"/>
  <c r="T60" i="10" l="1"/>
  <c r="T61" i="10"/>
  <c r="M61" i="10"/>
  <c r="M60" i="10"/>
  <c r="R60" i="10" l="1"/>
  <c r="R61" i="10"/>
  <c r="M55" i="10"/>
  <c r="M56" i="10"/>
  <c r="M57" i="10"/>
  <c r="M58" i="10"/>
  <c r="M59" i="10"/>
  <c r="K55" i="10"/>
  <c r="K56" i="10"/>
  <c r="K57" i="10"/>
  <c r="K58" i="10"/>
  <c r="K59" i="10"/>
  <c r="K60" i="10"/>
  <c r="K61" i="10"/>
  <c r="E55" i="10"/>
  <c r="F55" i="10" s="1"/>
  <c r="E56" i="10"/>
  <c r="F56" i="10"/>
  <c r="E57" i="10"/>
  <c r="F57" i="10" s="1"/>
  <c r="E58" i="10"/>
  <c r="F58" i="10"/>
  <c r="E59" i="10"/>
  <c r="F59" i="10" s="1"/>
  <c r="E60" i="10"/>
  <c r="F60" i="10"/>
  <c r="E61" i="10"/>
  <c r="F61" i="10" s="1"/>
  <c r="T55" i="10" l="1"/>
  <c r="T56" i="10"/>
  <c r="T57" i="10"/>
  <c r="T58" i="10"/>
  <c r="T59" i="10"/>
  <c r="R55" i="10"/>
  <c r="R56" i="10"/>
  <c r="R57" i="10"/>
  <c r="R58" i="10"/>
  <c r="R59" i="10"/>
  <c r="T53" i="10" l="1"/>
  <c r="T54" i="10"/>
  <c r="M54" i="10"/>
  <c r="M53" i="10"/>
  <c r="T51" i="10" l="1"/>
  <c r="T52" i="10"/>
  <c r="R51" i="10"/>
  <c r="R52" i="10"/>
  <c r="R53" i="10"/>
  <c r="R54" i="10"/>
  <c r="M51" i="10"/>
  <c r="M52" i="10"/>
  <c r="K51" i="10"/>
  <c r="K52" i="10"/>
  <c r="K53" i="10"/>
  <c r="K54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T41" i="10" l="1"/>
  <c r="T42" i="10"/>
  <c r="T43" i="10"/>
  <c r="T44" i="10"/>
  <c r="T45" i="10"/>
  <c r="T46" i="10"/>
  <c r="T47" i="10"/>
  <c r="T48" i="10"/>
  <c r="T49" i="10"/>
  <c r="T50" i="10"/>
  <c r="R41" i="10"/>
  <c r="R42" i="10"/>
  <c r="R43" i="10"/>
  <c r="R44" i="10"/>
  <c r="R45" i="10"/>
  <c r="R46" i="10"/>
  <c r="R47" i="10"/>
  <c r="R48" i="10"/>
  <c r="R49" i="10"/>
  <c r="R50" i="10"/>
  <c r="M41" i="10"/>
  <c r="M42" i="10"/>
  <c r="M43" i="10"/>
  <c r="M44" i="10"/>
  <c r="M45" i="10"/>
  <c r="M46" i="10"/>
  <c r="M47" i="10"/>
  <c r="M48" i="10"/>
  <c r="M49" i="10"/>
  <c r="M50" i="10"/>
  <c r="K41" i="10"/>
  <c r="K42" i="10"/>
  <c r="K43" i="10"/>
  <c r="K44" i="10"/>
  <c r="K45" i="10"/>
  <c r="K46" i="10"/>
  <c r="K47" i="10"/>
  <c r="K48" i="10"/>
  <c r="K49" i="10"/>
  <c r="K50" i="10"/>
  <c r="E41" i="10"/>
  <c r="F41" i="10"/>
  <c r="E42" i="10"/>
  <c r="F42" i="10" s="1"/>
  <c r="E43" i="10"/>
  <c r="F43" i="10"/>
  <c r="E44" i="10"/>
  <c r="F44" i="10" s="1"/>
  <c r="E45" i="10"/>
  <c r="F45" i="10"/>
  <c r="E46" i="10"/>
  <c r="F46" i="10" s="1"/>
  <c r="E47" i="10"/>
  <c r="F47" i="10"/>
  <c r="T34" i="10" l="1"/>
  <c r="T35" i="10"/>
  <c r="T36" i="10"/>
  <c r="T37" i="10"/>
  <c r="T38" i="10"/>
  <c r="T39" i="10"/>
  <c r="T40" i="10"/>
  <c r="M34" i="10"/>
  <c r="M35" i="10"/>
  <c r="M36" i="10"/>
  <c r="M37" i="10"/>
  <c r="M38" i="10"/>
  <c r="M39" i="10"/>
  <c r="M40" i="10"/>
  <c r="R39" i="10"/>
  <c r="R40" i="10"/>
  <c r="R34" i="10"/>
  <c r="R35" i="10"/>
  <c r="R36" i="10"/>
  <c r="R37" i="10"/>
  <c r="R38" i="10"/>
  <c r="K34" i="10"/>
  <c r="K35" i="10"/>
  <c r="K36" i="10"/>
  <c r="K37" i="10"/>
  <c r="K38" i="10"/>
  <c r="K39" i="10"/>
  <c r="K40" i="10"/>
  <c r="E37" i="10" l="1"/>
  <c r="F37" i="10" s="1"/>
  <c r="E38" i="10"/>
  <c r="F38" i="10" s="1"/>
  <c r="E39" i="10"/>
  <c r="F39" i="10" s="1"/>
  <c r="E40" i="10"/>
  <c r="F40" i="10" s="1"/>
  <c r="F36" i="10" l="1"/>
  <c r="E34" i="10"/>
  <c r="F34" i="10" s="1"/>
  <c r="E35" i="10"/>
  <c r="F35" i="10" s="1"/>
  <c r="E36" i="10"/>
  <c r="T31" i="10"/>
  <c r="T32" i="10"/>
  <c r="T33" i="10"/>
  <c r="R31" i="10"/>
  <c r="R32" i="10"/>
  <c r="R33" i="10"/>
  <c r="M32" i="10"/>
  <c r="M33" i="10"/>
  <c r="K31" i="10"/>
  <c r="K32" i="10"/>
  <c r="K33" i="10"/>
  <c r="T25" i="10"/>
  <c r="T26" i="10"/>
  <c r="T27" i="10"/>
  <c r="T28" i="10"/>
  <c r="T29" i="10"/>
  <c r="T30" i="10"/>
  <c r="R25" i="10"/>
  <c r="R26" i="10"/>
  <c r="R27" i="10"/>
  <c r="R28" i="10"/>
  <c r="R29" i="10"/>
  <c r="R30" i="10"/>
  <c r="E31" i="10"/>
  <c r="E32" i="10"/>
  <c r="E33" i="10"/>
  <c r="M25" i="10"/>
  <c r="M26" i="10"/>
  <c r="M27" i="10"/>
  <c r="M28" i="10"/>
  <c r="M29" i="10"/>
  <c r="M30" i="10"/>
  <c r="M31" i="10"/>
  <c r="K25" i="10"/>
  <c r="K26" i="10"/>
  <c r="K27" i="10"/>
  <c r="K28" i="10"/>
  <c r="K29" i="10"/>
  <c r="K30" i="10"/>
  <c r="T20" i="10" l="1"/>
  <c r="T21" i="10"/>
  <c r="T22" i="10"/>
  <c r="T23" i="10"/>
  <c r="T24" i="10"/>
  <c r="E25" i="10" l="1"/>
  <c r="F25" i="10" s="1"/>
  <c r="E26" i="10"/>
  <c r="F26" i="10" s="1"/>
  <c r="M22" i="10"/>
  <c r="M23" i="10"/>
  <c r="R3" i="10"/>
  <c r="R4" i="10"/>
  <c r="T4" i="10" s="1"/>
  <c r="R5" i="10"/>
  <c r="T5" i="10" s="1"/>
  <c r="R6" i="10"/>
  <c r="T6" i="10" s="1"/>
  <c r="R7" i="10"/>
  <c r="R8" i="10"/>
  <c r="R9" i="10"/>
  <c r="T9" i="10" s="1"/>
  <c r="R10" i="10"/>
  <c r="T10" i="10" s="1"/>
  <c r="R11" i="10"/>
  <c r="R12" i="10"/>
  <c r="T12" i="10" s="1"/>
  <c r="R13" i="10"/>
  <c r="T13" i="10" s="1"/>
  <c r="R14" i="10"/>
  <c r="T14" i="10" s="1"/>
  <c r="R15" i="10"/>
  <c r="R16" i="10"/>
  <c r="R17" i="10"/>
  <c r="T17" i="10" s="1"/>
  <c r="R18" i="10"/>
  <c r="T18" i="10" s="1"/>
  <c r="R19" i="10"/>
  <c r="R20" i="10"/>
  <c r="R21" i="10"/>
  <c r="R22" i="10"/>
  <c r="R23" i="10"/>
  <c r="R24" i="10"/>
  <c r="T3" i="10"/>
  <c r="T7" i="10"/>
  <c r="T8" i="10"/>
  <c r="T11" i="10"/>
  <c r="T15" i="10"/>
  <c r="T16" i="10"/>
  <c r="T19" i="10"/>
  <c r="M6" i="10"/>
  <c r="M7" i="10"/>
  <c r="M14" i="10"/>
  <c r="M15" i="10"/>
  <c r="K3" i="10"/>
  <c r="M3" i="10" s="1"/>
  <c r="K4" i="10"/>
  <c r="M4" i="10" s="1"/>
  <c r="K5" i="10"/>
  <c r="M5" i="10" s="1"/>
  <c r="K6" i="10"/>
  <c r="K7" i="10"/>
  <c r="K8" i="10"/>
  <c r="M8" i="10" s="1"/>
  <c r="K9" i="10"/>
  <c r="M9" i="10" s="1"/>
  <c r="K10" i="10"/>
  <c r="M10" i="10" s="1"/>
  <c r="K11" i="10"/>
  <c r="M11" i="10" s="1"/>
  <c r="K12" i="10"/>
  <c r="M12" i="10" s="1"/>
  <c r="K13" i="10"/>
  <c r="M13" i="10" s="1"/>
  <c r="K14" i="10"/>
  <c r="K15" i="10"/>
  <c r="K16" i="10"/>
  <c r="M16" i="10" s="1"/>
  <c r="K17" i="10"/>
  <c r="M17" i="10" s="1"/>
  <c r="K18" i="10"/>
  <c r="M18" i="10" s="1"/>
  <c r="K19" i="10"/>
  <c r="M19" i="10" s="1"/>
  <c r="K20" i="10"/>
  <c r="M20" i="10" s="1"/>
  <c r="K21" i="10"/>
  <c r="M21" i="10" s="1"/>
  <c r="K22" i="10"/>
  <c r="K23" i="10"/>
  <c r="K24" i="10"/>
  <c r="M24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7" i="10"/>
  <c r="F27" i="10" s="1"/>
  <c r="E28" i="10"/>
  <c r="F28" i="10" s="1"/>
  <c r="E29" i="10"/>
  <c r="F29" i="10" s="1"/>
  <c r="E30" i="10"/>
  <c r="F30" i="10" s="1"/>
  <c r="F31" i="10"/>
  <c r="F32" i="10"/>
  <c r="F33" i="10"/>
  <c r="K2" i="10" l="1"/>
  <c r="M2" i="10" s="1"/>
  <c r="R2" i="10"/>
  <c r="T2" i="10" s="1"/>
  <c r="E2" i="10"/>
  <c r="F2" i="10" s="1"/>
  <c r="F3" i="6" l="1"/>
  <c r="F2" i="6"/>
</calcChain>
</file>

<file path=xl/sharedStrings.xml><?xml version="1.0" encoding="utf-8"?>
<sst xmlns="http://schemas.openxmlformats.org/spreadsheetml/2006/main" count="2000" uniqueCount="1511">
  <si>
    <t>날짜</t>
    <phoneticPr fontId="1" type="noConversion"/>
  </si>
  <si>
    <t>측정소</t>
    <phoneticPr fontId="1" type="noConversion"/>
  </si>
  <si>
    <t>장비</t>
    <phoneticPr fontId="1" type="noConversion"/>
  </si>
  <si>
    <t>번호</t>
    <phoneticPr fontId="1" type="noConversion"/>
  </si>
  <si>
    <t>여지</t>
    <phoneticPr fontId="1" type="noConversion"/>
  </si>
  <si>
    <t>PM</t>
    <phoneticPr fontId="1" type="noConversion"/>
  </si>
  <si>
    <t>측정날짜</t>
    <phoneticPr fontId="1" type="noConversion"/>
  </si>
  <si>
    <t>날짜</t>
    <phoneticPr fontId="1" type="noConversion"/>
  </si>
  <si>
    <t>측정소</t>
    <phoneticPr fontId="1" type="noConversion"/>
  </si>
  <si>
    <t>PM</t>
    <phoneticPr fontId="1" type="noConversion"/>
  </si>
  <si>
    <t>비고</t>
    <phoneticPr fontId="1" type="noConversion"/>
  </si>
  <si>
    <t>전무게</t>
    <phoneticPr fontId="1" type="noConversion"/>
  </si>
  <si>
    <t>후무게</t>
    <phoneticPr fontId="1" type="noConversion"/>
  </si>
  <si>
    <t>무게차</t>
    <phoneticPr fontId="1" type="noConversion"/>
  </si>
  <si>
    <t>SIBATA</t>
    <phoneticPr fontId="1" type="noConversion"/>
  </si>
  <si>
    <t>7S15695</t>
    <phoneticPr fontId="1" type="noConversion"/>
  </si>
  <si>
    <t>7S15696</t>
  </si>
  <si>
    <t>농도</t>
    <phoneticPr fontId="1" type="noConversion"/>
  </si>
  <si>
    <t>여지번호</t>
    <phoneticPr fontId="1" type="noConversion"/>
  </si>
  <si>
    <t>from</t>
    <phoneticPr fontId="1" type="noConversion"/>
  </si>
  <si>
    <t>to</t>
    <phoneticPr fontId="1" type="noConversion"/>
  </si>
  <si>
    <t>제조사</t>
    <phoneticPr fontId="1" type="noConversion"/>
  </si>
  <si>
    <t>Cat. NO.</t>
    <phoneticPr fontId="1" type="noConversion"/>
  </si>
  <si>
    <t>LOT. NO.</t>
    <phoneticPr fontId="1" type="noConversion"/>
  </si>
  <si>
    <t>DATE</t>
    <phoneticPr fontId="1" type="noConversion"/>
  </si>
  <si>
    <t>PM-2.5</t>
    <phoneticPr fontId="1" type="noConversion"/>
  </si>
  <si>
    <t>PM-10</t>
    <phoneticPr fontId="1" type="noConversion"/>
  </si>
  <si>
    <t>Units</t>
    <phoneticPr fontId="1" type="noConversion"/>
  </si>
  <si>
    <t>비고</t>
    <phoneticPr fontId="1" type="noConversion"/>
  </si>
  <si>
    <t>회수날짜</t>
    <phoneticPr fontId="1" type="noConversion"/>
  </si>
  <si>
    <t>설치날짜</t>
    <phoneticPr fontId="1" type="noConversion"/>
  </si>
  <si>
    <t>측정소</t>
    <phoneticPr fontId="1" type="noConversion"/>
  </si>
  <si>
    <t>평가날짜</t>
    <phoneticPr fontId="1" type="noConversion"/>
  </si>
  <si>
    <t>평가항목</t>
    <phoneticPr fontId="1" type="noConversion"/>
  </si>
  <si>
    <t>장비종류</t>
    <phoneticPr fontId="1" type="noConversion"/>
  </si>
  <si>
    <t>제작사</t>
    <phoneticPr fontId="1" type="noConversion"/>
  </si>
  <si>
    <t>모델명</t>
    <phoneticPr fontId="1" type="noConversion"/>
  </si>
  <si>
    <t>일련번호</t>
    <phoneticPr fontId="1" type="noConversion"/>
  </si>
  <si>
    <t>NO.</t>
    <phoneticPr fontId="1" type="noConversion"/>
  </si>
  <si>
    <t>내역</t>
    <phoneticPr fontId="1" type="noConversion"/>
  </si>
  <si>
    <t>P7234289</t>
    <phoneticPr fontId="1" type="noConversion"/>
  </si>
  <si>
    <t>P7234290</t>
  </si>
  <si>
    <t>P7234291</t>
  </si>
  <si>
    <t>P7234292</t>
  </si>
  <si>
    <t>P7234293</t>
  </si>
  <si>
    <t>P7234294</t>
  </si>
  <si>
    <t>P7234295</t>
  </si>
  <si>
    <t>P7234296</t>
  </si>
  <si>
    <t>P7234297</t>
  </si>
  <si>
    <t>P7234298</t>
  </si>
  <si>
    <t>P7234299</t>
  </si>
  <si>
    <t>P7234300</t>
  </si>
  <si>
    <t>P7234281</t>
    <phoneticPr fontId="1" type="noConversion"/>
  </si>
  <si>
    <t>P7234282</t>
  </si>
  <si>
    <t>P7234283</t>
  </si>
  <si>
    <t>P7234284</t>
  </si>
  <si>
    <t>P7234285</t>
  </si>
  <si>
    <t>P7234286</t>
  </si>
  <si>
    <t>P7192819</t>
    <phoneticPr fontId="1" type="noConversion"/>
  </si>
  <si>
    <t>P7192820</t>
  </si>
  <si>
    <t>P7192821</t>
  </si>
  <si>
    <t>P7192822</t>
  </si>
  <si>
    <t>P7192823</t>
  </si>
  <si>
    <t>P7192824</t>
  </si>
  <si>
    <t>P7192827</t>
    <phoneticPr fontId="1" type="noConversion"/>
  </si>
  <si>
    <t>P7192828</t>
  </si>
  <si>
    <t>P7192829</t>
  </si>
  <si>
    <t>P7192830</t>
  </si>
  <si>
    <t>경안동</t>
    <phoneticPr fontId="1" type="noConversion"/>
  </si>
  <si>
    <t>FB</t>
    <phoneticPr fontId="1" type="noConversion"/>
  </si>
  <si>
    <t>P7192806</t>
    <phoneticPr fontId="1" type="noConversion"/>
  </si>
  <si>
    <t>P7192807</t>
  </si>
  <si>
    <t>P7192808</t>
  </si>
  <si>
    <t>P7192809</t>
  </si>
  <si>
    <t>P7192810</t>
  </si>
  <si>
    <t>P7192811</t>
  </si>
  <si>
    <t>P7192812</t>
  </si>
  <si>
    <t>P7192813</t>
  </si>
  <si>
    <t>P7192814</t>
  </si>
  <si>
    <t>P7192815</t>
  </si>
  <si>
    <t>P7192816</t>
  </si>
  <si>
    <t>P7192817</t>
  </si>
  <si>
    <t>P7192818</t>
  </si>
  <si>
    <t>P7192832</t>
    <phoneticPr fontId="1" type="noConversion"/>
  </si>
  <si>
    <t>P7192833</t>
  </si>
  <si>
    <t>P7192834</t>
  </si>
  <si>
    <t>P7192835</t>
  </si>
  <si>
    <t>P7192836</t>
  </si>
  <si>
    <t>P7192842</t>
    <phoneticPr fontId="1" type="noConversion"/>
  </si>
  <si>
    <t>P7192843</t>
  </si>
  <si>
    <t>P7192844</t>
  </si>
  <si>
    <t>P7192845</t>
  </si>
  <si>
    <t>P7192846</t>
  </si>
  <si>
    <t>P7192847</t>
  </si>
  <si>
    <t>P7192848</t>
  </si>
  <si>
    <t>P7192849</t>
  </si>
  <si>
    <t>MTL</t>
  </si>
  <si>
    <t>PT48AN-KR</t>
  </si>
  <si>
    <t>50Units</t>
    <phoneticPr fontId="1" type="noConversion"/>
  </si>
  <si>
    <t>과학원</t>
    <phoneticPr fontId="1" type="noConversion"/>
  </si>
  <si>
    <t>P7236501</t>
    <phoneticPr fontId="1" type="noConversion"/>
  </si>
  <si>
    <t>P7236550</t>
    <phoneticPr fontId="1" type="noConversion"/>
  </si>
  <si>
    <t>GVS</t>
  </si>
  <si>
    <t>GVS</t>
    <phoneticPr fontId="1" type="noConversion"/>
  </si>
  <si>
    <t>P7234401</t>
    <phoneticPr fontId="1" type="noConversion"/>
  </si>
  <si>
    <t>P7234450</t>
    <phoneticPr fontId="1" type="noConversion"/>
  </si>
  <si>
    <t>P7234301</t>
    <phoneticPr fontId="1" type="noConversion"/>
  </si>
  <si>
    <t>P7234350</t>
    <phoneticPr fontId="1" type="noConversion"/>
  </si>
  <si>
    <t>P7234851</t>
    <phoneticPr fontId="1" type="noConversion"/>
  </si>
  <si>
    <t>P7234900</t>
    <phoneticPr fontId="1" type="noConversion"/>
  </si>
  <si>
    <t>P7235101</t>
    <phoneticPr fontId="1" type="noConversion"/>
  </si>
  <si>
    <t>P7235150</t>
    <phoneticPr fontId="1" type="noConversion"/>
  </si>
  <si>
    <t>신규장비</t>
    <phoneticPr fontId="1" type="noConversion"/>
  </si>
  <si>
    <t>제로test, 2020-01-28 진행</t>
    <phoneticPr fontId="1" type="noConversion"/>
  </si>
  <si>
    <t>제로test, 2020-01-31 진행</t>
    <phoneticPr fontId="1" type="noConversion"/>
  </si>
  <si>
    <t>Thermo</t>
    <phoneticPr fontId="1" type="noConversion"/>
  </si>
  <si>
    <t>5014i</t>
    <phoneticPr fontId="1" type="noConversion"/>
  </si>
  <si>
    <t>측정전(mg)</t>
  </si>
  <si>
    <t>측정후(mg)</t>
  </si>
  <si>
    <t>여지번호</t>
  </si>
  <si>
    <t>환산유량</t>
  </si>
  <si>
    <t>M-1</t>
    <phoneticPr fontId="1" type="noConversion"/>
  </si>
  <si>
    <t>M-6</t>
    <phoneticPr fontId="1" type="noConversion"/>
  </si>
  <si>
    <t>APM1</t>
    <phoneticPr fontId="1" type="noConversion"/>
  </si>
  <si>
    <t>LB/FB</t>
    <phoneticPr fontId="1" type="noConversion"/>
  </si>
  <si>
    <t>기1</t>
    <phoneticPr fontId="1" type="noConversion"/>
  </si>
  <si>
    <t>W20010</t>
  </si>
  <si>
    <t>W18383</t>
  </si>
  <si>
    <t>W20008</t>
    <phoneticPr fontId="1" type="noConversion"/>
  </si>
  <si>
    <t>농도</t>
    <phoneticPr fontId="1" type="noConversion"/>
  </si>
  <si>
    <t>1/6 기준기 과학원으로 보냄</t>
    <phoneticPr fontId="1" type="noConversion"/>
  </si>
  <si>
    <t>가평</t>
    <phoneticPr fontId="1" type="noConversion"/>
  </si>
  <si>
    <t>양평</t>
    <phoneticPr fontId="1" type="noConversion"/>
  </si>
  <si>
    <t>안성</t>
    <phoneticPr fontId="1" type="noConversion"/>
  </si>
  <si>
    <t>CM19491051</t>
    <phoneticPr fontId="1" type="noConversion"/>
  </si>
  <si>
    <t>CM19471001</t>
    <phoneticPr fontId="1" type="noConversion"/>
  </si>
  <si>
    <t>CM19491050</t>
    <phoneticPr fontId="1" type="noConversion"/>
  </si>
  <si>
    <t>P7234905</t>
    <phoneticPr fontId="1" type="noConversion"/>
  </si>
  <si>
    <t>P7234906</t>
  </si>
  <si>
    <t>P7234907</t>
  </si>
  <si>
    <t>준비날짜</t>
    <phoneticPr fontId="1" type="noConversion"/>
  </si>
  <si>
    <t>준비자</t>
    <phoneticPr fontId="1" type="noConversion"/>
  </si>
  <si>
    <t>김수연</t>
    <phoneticPr fontId="1" type="noConversion"/>
  </si>
  <si>
    <t>평택항</t>
    <phoneticPr fontId="1" type="noConversion"/>
  </si>
  <si>
    <t>안중읍</t>
    <phoneticPr fontId="1" type="noConversion"/>
  </si>
  <si>
    <t>송북동</t>
    <phoneticPr fontId="1" type="noConversion"/>
  </si>
  <si>
    <t>비전동</t>
    <phoneticPr fontId="1" type="noConversion"/>
  </si>
  <si>
    <t>P7235198</t>
    <phoneticPr fontId="1" type="noConversion"/>
  </si>
  <si>
    <t>P7235199</t>
  </si>
  <si>
    <t>P7235200</t>
  </si>
  <si>
    <t>P7236701</t>
    <phoneticPr fontId="1" type="noConversion"/>
  </si>
  <si>
    <t>P7236702</t>
  </si>
  <si>
    <t>P7236703</t>
  </si>
  <si>
    <t>P7236704</t>
  </si>
  <si>
    <t>P7236705</t>
  </si>
  <si>
    <t>P7236706</t>
  </si>
  <si>
    <t>P7236707</t>
  </si>
  <si>
    <t>P7236708</t>
  </si>
  <si>
    <t>P7236709</t>
  </si>
  <si>
    <t>P7236710</t>
  </si>
  <si>
    <t>P7236711</t>
  </si>
  <si>
    <t>P7236712</t>
  </si>
  <si>
    <t>P7236713</t>
  </si>
  <si>
    <t>P7236714</t>
  </si>
  <si>
    <t>P7236715</t>
  </si>
  <si>
    <t>P7236716</t>
  </si>
  <si>
    <t>P7236717</t>
  </si>
  <si>
    <t>P7236718</t>
  </si>
  <si>
    <t>P7236719</t>
  </si>
  <si>
    <t>P7236720</t>
  </si>
  <si>
    <t>P7236721</t>
  </si>
  <si>
    <t>P7236722</t>
  </si>
  <si>
    <t>P7236723</t>
  </si>
  <si>
    <t>P7236724</t>
  </si>
  <si>
    <t>P7236725</t>
  </si>
  <si>
    <t>P7236726</t>
  </si>
  <si>
    <t>P7236727</t>
  </si>
  <si>
    <t>P7236729</t>
  </si>
  <si>
    <t>P7236730</t>
  </si>
  <si>
    <t>P7236731</t>
  </si>
  <si>
    <t>P7236732</t>
  </si>
  <si>
    <t>P7236733</t>
  </si>
  <si>
    <t>P7236734</t>
  </si>
  <si>
    <t>P7236735</t>
  </si>
  <si>
    <t>P7236736</t>
  </si>
  <si>
    <t>P7236737</t>
  </si>
  <si>
    <t>P7236738</t>
  </si>
  <si>
    <t>김지민</t>
    <phoneticPr fontId="1" type="noConversion"/>
  </si>
  <si>
    <t>과천동</t>
    <phoneticPr fontId="1" type="noConversion"/>
  </si>
  <si>
    <t>P7235180</t>
    <phoneticPr fontId="1" type="noConversion"/>
  </si>
  <si>
    <t>P7235181</t>
  </si>
  <si>
    <t>P7235182</t>
  </si>
  <si>
    <t>P7235183</t>
  </si>
  <si>
    <t>P7235184</t>
  </si>
  <si>
    <t>P7235185</t>
  </si>
  <si>
    <t>P7235186</t>
  </si>
  <si>
    <t>P7235187</t>
  </si>
  <si>
    <t>P7235188</t>
  </si>
  <si>
    <t>별양동</t>
    <phoneticPr fontId="1" type="noConversion"/>
  </si>
  <si>
    <t>P7235171</t>
    <phoneticPr fontId="1" type="noConversion"/>
  </si>
  <si>
    <t>P7235172</t>
  </si>
  <si>
    <t>P7235173</t>
  </si>
  <si>
    <t>P7235174</t>
  </si>
  <si>
    <t>P7235175</t>
  </si>
  <si>
    <t>P7235176</t>
  </si>
  <si>
    <t>P7235177</t>
  </si>
  <si>
    <t>P7235178</t>
  </si>
  <si>
    <t>P7235179</t>
  </si>
  <si>
    <t>대왕판교로</t>
    <phoneticPr fontId="1" type="noConversion"/>
  </si>
  <si>
    <t>FB</t>
    <phoneticPr fontId="1" type="noConversion"/>
  </si>
  <si>
    <t>P7235158</t>
    <phoneticPr fontId="1" type="noConversion"/>
  </si>
  <si>
    <t>P7235159</t>
  </si>
  <si>
    <t>P7235160</t>
  </si>
  <si>
    <t>P7235161</t>
  </si>
  <si>
    <t>P7235162</t>
  </si>
  <si>
    <t>P7235163</t>
  </si>
  <si>
    <t>P7235164</t>
  </si>
  <si>
    <t>P7235165</t>
  </si>
  <si>
    <t>P7235166</t>
  </si>
  <si>
    <t>P7235167</t>
  </si>
  <si>
    <t>P7235168</t>
  </si>
  <si>
    <t>P7235169</t>
  </si>
  <si>
    <t>P7235170</t>
  </si>
  <si>
    <t>연천</t>
    <phoneticPr fontId="1" type="noConversion"/>
  </si>
  <si>
    <t>P7235189</t>
    <phoneticPr fontId="1" type="noConversion"/>
  </si>
  <si>
    <t>P7235190</t>
  </si>
  <si>
    <t>P7235191</t>
  </si>
  <si>
    <t>P7235192</t>
  </si>
  <si>
    <t>P7235193</t>
  </si>
  <si>
    <t>P7235194</t>
  </si>
  <si>
    <t>P7235195</t>
  </si>
  <si>
    <t>P7235196</t>
  </si>
  <si>
    <t>P7235197</t>
  </si>
  <si>
    <t>김찬혁</t>
    <phoneticPr fontId="1" type="noConversion"/>
  </si>
  <si>
    <t>경수대로</t>
    <phoneticPr fontId="1" type="noConversion"/>
  </si>
  <si>
    <t>P7233162</t>
    <phoneticPr fontId="1" type="noConversion"/>
  </si>
  <si>
    <t>P7233163</t>
  </si>
  <si>
    <t>P7233164</t>
  </si>
  <si>
    <t>P7233165</t>
  </si>
  <si>
    <t>P7233166</t>
  </si>
  <si>
    <t>P7233167</t>
  </si>
  <si>
    <t>P7233168</t>
  </si>
  <si>
    <t>P7233169</t>
  </si>
  <si>
    <t>P7233170</t>
  </si>
  <si>
    <t>천천동</t>
    <phoneticPr fontId="1" type="noConversion"/>
  </si>
  <si>
    <t>P7234944</t>
    <phoneticPr fontId="1" type="noConversion"/>
  </si>
  <si>
    <t>P7234945</t>
  </si>
  <si>
    <t>P7234946</t>
  </si>
  <si>
    <t>P7234947</t>
  </si>
  <si>
    <t>P7234948</t>
  </si>
  <si>
    <t>P7234949</t>
  </si>
  <si>
    <t>P7234950</t>
  </si>
  <si>
    <t>P7234951</t>
  </si>
  <si>
    <t>P7234952</t>
  </si>
  <si>
    <t>고색동</t>
    <phoneticPr fontId="1" type="noConversion"/>
  </si>
  <si>
    <t>P7233153</t>
    <phoneticPr fontId="1" type="noConversion"/>
  </si>
  <si>
    <t>P7233154</t>
  </si>
  <si>
    <t>P7233155</t>
  </si>
  <si>
    <t>P7233156</t>
  </si>
  <si>
    <t>P7233157</t>
  </si>
  <si>
    <t>P7233158</t>
  </si>
  <si>
    <t>P7233159</t>
  </si>
  <si>
    <t>P7233160</t>
  </si>
  <si>
    <t>P7233161</t>
  </si>
  <si>
    <t>정문주</t>
    <phoneticPr fontId="1" type="noConversion"/>
  </si>
  <si>
    <t>신풍동</t>
    <phoneticPr fontId="1" type="noConversion"/>
  </si>
  <si>
    <t>P7234935</t>
    <phoneticPr fontId="1" type="noConversion"/>
  </si>
  <si>
    <t>P7234936</t>
  </si>
  <si>
    <t>P7234937</t>
  </si>
  <si>
    <t>P7234938</t>
  </si>
  <si>
    <t>P7234939</t>
  </si>
  <si>
    <t>P7234940</t>
  </si>
  <si>
    <t>P7234941</t>
  </si>
  <si>
    <t>P7234942</t>
  </si>
  <si>
    <t>P7234943</t>
  </si>
  <si>
    <t>정문주</t>
    <phoneticPr fontId="1" type="noConversion"/>
  </si>
  <si>
    <t>영통동</t>
    <phoneticPr fontId="1" type="noConversion"/>
  </si>
  <si>
    <t>P7234926</t>
    <phoneticPr fontId="1" type="noConversion"/>
  </si>
  <si>
    <t>P7234927</t>
  </si>
  <si>
    <t>P7234928</t>
  </si>
  <si>
    <t>P7234929</t>
  </si>
  <si>
    <t>P7234930</t>
  </si>
  <si>
    <t>P7234931</t>
  </si>
  <si>
    <t>P7234932</t>
  </si>
  <si>
    <t>P7234933</t>
  </si>
  <si>
    <t>P7234934</t>
  </si>
  <si>
    <t>정문주</t>
    <phoneticPr fontId="1" type="noConversion"/>
  </si>
  <si>
    <t>인계동</t>
    <phoneticPr fontId="1" type="noConversion"/>
  </si>
  <si>
    <t>P7234917</t>
    <phoneticPr fontId="1" type="noConversion"/>
  </si>
  <si>
    <t>P7234918</t>
  </si>
  <si>
    <t>P7234919</t>
  </si>
  <si>
    <t>P7234920</t>
  </si>
  <si>
    <t>P7234921</t>
  </si>
  <si>
    <t>P7234922</t>
  </si>
  <si>
    <t>P7234923</t>
  </si>
  <si>
    <t>P7234924</t>
  </si>
  <si>
    <t>P7234925</t>
  </si>
  <si>
    <t>광교동</t>
    <phoneticPr fontId="1" type="noConversion"/>
  </si>
  <si>
    <t>P7234908</t>
    <phoneticPr fontId="1" type="noConversion"/>
  </si>
  <si>
    <t>P7234909</t>
  </si>
  <si>
    <t>P7234910</t>
  </si>
  <si>
    <t>P7234911</t>
  </si>
  <si>
    <t>P7234912</t>
  </si>
  <si>
    <t>P7234913</t>
  </si>
  <si>
    <t>P7234914</t>
  </si>
  <si>
    <t>P7234915</t>
  </si>
  <si>
    <t>P7234916</t>
  </si>
  <si>
    <t>정선희</t>
    <phoneticPr fontId="1" type="noConversion"/>
  </si>
  <si>
    <t>목감동</t>
    <phoneticPr fontId="1" type="noConversion"/>
  </si>
  <si>
    <t>P7233171</t>
    <phoneticPr fontId="1" type="noConversion"/>
  </si>
  <si>
    <t>P7233172</t>
  </si>
  <si>
    <t>P7233173</t>
  </si>
  <si>
    <t>P7233174</t>
  </si>
  <si>
    <t>P7233175</t>
  </si>
  <si>
    <t>P7233176</t>
  </si>
  <si>
    <t>P7233177</t>
  </si>
  <si>
    <t>P7233178</t>
  </si>
  <si>
    <t>P7233179</t>
  </si>
  <si>
    <t>대야동</t>
    <phoneticPr fontId="1" type="noConversion"/>
  </si>
  <si>
    <t>P7233181</t>
    <phoneticPr fontId="1" type="noConversion"/>
  </si>
  <si>
    <t>P7233182</t>
  </si>
  <si>
    <t>P7233183</t>
  </si>
  <si>
    <t>P7233184</t>
  </si>
  <si>
    <t>P7233185</t>
  </si>
  <si>
    <t>P7233186</t>
  </si>
  <si>
    <t>P7233187</t>
  </si>
  <si>
    <t>P7233188</t>
  </si>
  <si>
    <t>P7233189</t>
  </si>
  <si>
    <t>시화산단</t>
    <phoneticPr fontId="1" type="noConversion"/>
  </si>
  <si>
    <t>P7233190</t>
    <phoneticPr fontId="1" type="noConversion"/>
  </si>
  <si>
    <t>P7233191</t>
  </si>
  <si>
    <t>P7233192</t>
  </si>
  <si>
    <t>P7233193</t>
  </si>
  <si>
    <t>P7233194</t>
  </si>
  <si>
    <t>P7233195</t>
  </si>
  <si>
    <t>P7233196</t>
  </si>
  <si>
    <t>P7233197</t>
  </si>
  <si>
    <t>P7233198</t>
  </si>
  <si>
    <t>정왕동</t>
    <phoneticPr fontId="1" type="noConversion"/>
  </si>
  <si>
    <t>P7233199</t>
    <phoneticPr fontId="1" type="noConversion"/>
  </si>
  <si>
    <t>P7233200</t>
  </si>
  <si>
    <t>P7233201</t>
  </si>
  <si>
    <t>P7233202</t>
  </si>
  <si>
    <t>P7233203</t>
  </si>
  <si>
    <t>P7233204</t>
  </si>
  <si>
    <t>P7233205</t>
  </si>
  <si>
    <t>P7233206</t>
  </si>
  <si>
    <t>P7233207</t>
  </si>
  <si>
    <t>M-6</t>
  </si>
  <si>
    <t>APM1</t>
  </si>
  <si>
    <t>P7236743</t>
    <phoneticPr fontId="1" type="noConversion"/>
  </si>
  <si>
    <t>P7236744</t>
  </si>
  <si>
    <t>P7192837</t>
    <phoneticPr fontId="1" type="noConversion"/>
  </si>
  <si>
    <t>P7192838</t>
  </si>
  <si>
    <t>P7192839</t>
  </si>
  <si>
    <t>P7192840</t>
  </si>
  <si>
    <t>P7192841</t>
  </si>
  <si>
    <t>P7192850</t>
    <phoneticPr fontId="1" type="noConversion"/>
  </si>
  <si>
    <t>P7234901</t>
    <phoneticPr fontId="1" type="noConversion"/>
  </si>
  <si>
    <t>P7234902</t>
    <phoneticPr fontId="1" type="noConversion"/>
  </si>
  <si>
    <t>P7234903</t>
  </si>
  <si>
    <t>P7234904</t>
  </si>
  <si>
    <t>P7236739</t>
    <phoneticPr fontId="1" type="noConversion"/>
  </si>
  <si>
    <t>P7236740</t>
    <phoneticPr fontId="1" type="noConversion"/>
  </si>
  <si>
    <t>P7236741</t>
    <phoneticPr fontId="1" type="noConversion"/>
  </si>
  <si>
    <t>P7236742</t>
  </si>
  <si>
    <t>경안</t>
    <phoneticPr fontId="1" type="noConversion"/>
  </si>
  <si>
    <t>시흥</t>
    <phoneticPr fontId="1" type="noConversion"/>
  </si>
  <si>
    <t>시흥</t>
    <phoneticPr fontId="1" type="noConversion"/>
  </si>
  <si>
    <t>2020-01-08~</t>
    <phoneticPr fontId="1" type="noConversion"/>
  </si>
  <si>
    <t>2020-01-31~</t>
    <phoneticPr fontId="1" type="noConversion"/>
  </si>
  <si>
    <t>2020-02-03~</t>
    <phoneticPr fontId="1" type="noConversion"/>
  </si>
  <si>
    <t>Metone</t>
    <phoneticPr fontId="1" type="noConversion"/>
  </si>
  <si>
    <t>BAM-1020</t>
    <phoneticPr fontId="1" type="noConversion"/>
  </si>
  <si>
    <t>김포</t>
    <phoneticPr fontId="1" type="noConversion"/>
  </si>
  <si>
    <t>2020-02-04~</t>
    <phoneticPr fontId="1" type="noConversion"/>
  </si>
  <si>
    <t>Metone</t>
    <phoneticPr fontId="1" type="noConversion"/>
  </si>
  <si>
    <t>BAM-1020</t>
    <phoneticPr fontId="1" type="noConversion"/>
  </si>
  <si>
    <t>P7233601</t>
    <phoneticPr fontId="1" type="noConversion"/>
  </si>
  <si>
    <t>P7233650</t>
    <phoneticPr fontId="1" type="noConversion"/>
  </si>
  <si>
    <t>P7237201</t>
    <phoneticPr fontId="1" type="noConversion"/>
  </si>
  <si>
    <t>P7237250</t>
    <phoneticPr fontId="1" type="noConversion"/>
  </si>
  <si>
    <t>P7233901</t>
    <phoneticPr fontId="1" type="noConversion"/>
  </si>
  <si>
    <t>P7233950</t>
    <phoneticPr fontId="1" type="noConversion"/>
  </si>
  <si>
    <t>P7252551</t>
    <phoneticPr fontId="1" type="noConversion"/>
  </si>
  <si>
    <t>P7252600</t>
    <phoneticPr fontId="1" type="noConversion"/>
  </si>
  <si>
    <t>Y24682</t>
    <phoneticPr fontId="1" type="noConversion"/>
  </si>
  <si>
    <t>P7236745</t>
    <phoneticPr fontId="1" type="noConversion"/>
  </si>
  <si>
    <t>P7236746</t>
  </si>
  <si>
    <t>P7236747</t>
  </si>
  <si>
    <t>P7236748</t>
  </si>
  <si>
    <t>P7235501</t>
    <phoneticPr fontId="1" type="noConversion"/>
  </si>
  <si>
    <t>P7235550</t>
    <phoneticPr fontId="1" type="noConversion"/>
  </si>
  <si>
    <t>P7252901</t>
    <phoneticPr fontId="1" type="noConversion"/>
  </si>
  <si>
    <t>P7252950</t>
    <phoneticPr fontId="1" type="noConversion"/>
  </si>
  <si>
    <t>P7235651</t>
    <phoneticPr fontId="1" type="noConversion"/>
  </si>
  <si>
    <t>P7235700</t>
    <phoneticPr fontId="1" type="noConversion"/>
  </si>
  <si>
    <t>P7236451</t>
    <phoneticPr fontId="1" type="noConversion"/>
  </si>
  <si>
    <t>P7236500</t>
    <phoneticPr fontId="1" type="noConversion"/>
  </si>
  <si>
    <t>P7247051</t>
    <phoneticPr fontId="1" type="noConversion"/>
  </si>
  <si>
    <t>P7247100</t>
    <phoneticPr fontId="1" type="noConversion"/>
  </si>
  <si>
    <t>P7236951</t>
    <phoneticPr fontId="1" type="noConversion"/>
  </si>
  <si>
    <t>P7237000</t>
    <phoneticPr fontId="1" type="noConversion"/>
  </si>
  <si>
    <t>김수연</t>
    <phoneticPr fontId="1" type="noConversion"/>
  </si>
  <si>
    <t>금곡동</t>
    <phoneticPr fontId="1" type="noConversion"/>
  </si>
  <si>
    <t>P7236524</t>
    <phoneticPr fontId="1" type="noConversion"/>
  </si>
  <si>
    <t>P7236525</t>
  </si>
  <si>
    <t>P7236526</t>
  </si>
  <si>
    <t>P7236527</t>
  </si>
  <si>
    <t>P7236528</t>
  </si>
  <si>
    <t>P7236529</t>
  </si>
  <si>
    <t>P7236530</t>
  </si>
  <si>
    <t>P7236531</t>
  </si>
  <si>
    <t>P7236532</t>
  </si>
  <si>
    <t>P7236533</t>
  </si>
  <si>
    <t>P7236534</t>
  </si>
  <si>
    <t>P7236535</t>
  </si>
  <si>
    <t>P7236536</t>
  </si>
  <si>
    <t>김수연</t>
    <phoneticPr fontId="1" type="noConversion"/>
  </si>
  <si>
    <t>오남읍</t>
    <phoneticPr fontId="1" type="noConversion"/>
  </si>
  <si>
    <t>P7236537</t>
    <phoneticPr fontId="1" type="noConversion"/>
  </si>
  <si>
    <t>P7236538</t>
  </si>
  <si>
    <t>P7236539</t>
  </si>
  <si>
    <t>P7236540</t>
  </si>
  <si>
    <t>P7236541</t>
  </si>
  <si>
    <t>P7236542</t>
  </si>
  <si>
    <t>P7236543</t>
  </si>
  <si>
    <t>P7236544</t>
  </si>
  <si>
    <t>P7236545</t>
  </si>
  <si>
    <t>별내동</t>
    <phoneticPr fontId="1" type="noConversion"/>
  </si>
  <si>
    <t>P7236546</t>
    <phoneticPr fontId="1" type="noConversion"/>
  </si>
  <si>
    <t>P7236547</t>
  </si>
  <si>
    <t>P7236548</t>
  </si>
  <si>
    <t>P7236549</t>
  </si>
  <si>
    <t>P7236550</t>
  </si>
  <si>
    <t>P7234301</t>
    <phoneticPr fontId="1" type="noConversion"/>
  </si>
  <si>
    <t>P7234302</t>
  </si>
  <si>
    <t>P7234303</t>
  </si>
  <si>
    <t>P7234304</t>
  </si>
  <si>
    <t>화도읍</t>
    <phoneticPr fontId="1" type="noConversion"/>
  </si>
  <si>
    <t>P7234305</t>
    <phoneticPr fontId="1" type="noConversion"/>
  </si>
  <si>
    <t>P7234306</t>
  </si>
  <si>
    <t>P7234307</t>
  </si>
  <si>
    <t>P7234308</t>
  </si>
  <si>
    <t>P7234309</t>
  </si>
  <si>
    <t>P7234310</t>
  </si>
  <si>
    <t>P7234311</t>
  </si>
  <si>
    <t>P7234312</t>
  </si>
  <si>
    <t>P7234313</t>
  </si>
  <si>
    <t>정문주</t>
    <phoneticPr fontId="1" type="noConversion"/>
  </si>
  <si>
    <t>철산동</t>
    <phoneticPr fontId="1" type="noConversion"/>
  </si>
  <si>
    <t>P7237193</t>
    <phoneticPr fontId="1" type="noConversion"/>
  </si>
  <si>
    <t>P7237194</t>
  </si>
  <si>
    <t>P7237195</t>
  </si>
  <si>
    <t>P7237196</t>
  </si>
  <si>
    <t>P7237197</t>
  </si>
  <si>
    <t>P7237198</t>
  </si>
  <si>
    <t>P7237199</t>
  </si>
  <si>
    <t>P7237200</t>
  </si>
  <si>
    <t>P7237201</t>
  </si>
  <si>
    <t>정문주</t>
    <phoneticPr fontId="1" type="noConversion"/>
  </si>
  <si>
    <t>소하동</t>
    <phoneticPr fontId="1" type="noConversion"/>
  </si>
  <si>
    <t>P7252303</t>
  </si>
  <si>
    <t>P7252302</t>
    <phoneticPr fontId="1" type="noConversion"/>
  </si>
  <si>
    <t>P7252304</t>
  </si>
  <si>
    <t>P7252305</t>
  </si>
  <si>
    <t>P7252306</t>
  </si>
  <si>
    <t>P7252307</t>
  </si>
  <si>
    <t>P7252308</t>
  </si>
  <si>
    <t>P7252309</t>
  </si>
  <si>
    <t>P7252310</t>
  </si>
  <si>
    <t>금촌동</t>
    <phoneticPr fontId="1" type="noConversion"/>
  </si>
  <si>
    <t>P7252311</t>
    <phoneticPr fontId="1" type="noConversion"/>
  </si>
  <si>
    <t>P7252312</t>
  </si>
  <si>
    <t>P7252313</t>
  </si>
  <si>
    <t>P7252314</t>
  </si>
  <si>
    <t>P7252315</t>
  </si>
  <si>
    <t>P7252316</t>
  </si>
  <si>
    <t>P7252317</t>
  </si>
  <si>
    <t>P7252318</t>
  </si>
  <si>
    <t>P7252319</t>
  </si>
  <si>
    <t>운정</t>
    <phoneticPr fontId="1" type="noConversion"/>
  </si>
  <si>
    <t>P7252320</t>
    <phoneticPr fontId="1" type="noConversion"/>
  </si>
  <si>
    <t>P7252321</t>
  </si>
  <si>
    <t>P7252322</t>
  </si>
  <si>
    <t>P7252323</t>
  </si>
  <si>
    <t>P7252324</t>
  </si>
  <si>
    <t>P7252325</t>
  </si>
  <si>
    <t>P7252326</t>
  </si>
  <si>
    <t>P7252327</t>
  </si>
  <si>
    <t>P7252331</t>
    <phoneticPr fontId="1" type="noConversion"/>
  </si>
  <si>
    <t>파주읍</t>
    <phoneticPr fontId="1" type="noConversion"/>
  </si>
  <si>
    <t>P7252332</t>
    <phoneticPr fontId="1" type="noConversion"/>
  </si>
  <si>
    <t>P7252333</t>
  </si>
  <si>
    <t>P7252334</t>
  </si>
  <si>
    <t>P7252335</t>
  </si>
  <si>
    <t>P7252336</t>
  </si>
  <si>
    <t>P7252337</t>
  </si>
  <si>
    <t>P7252338</t>
  </si>
  <si>
    <t>P7252339</t>
  </si>
  <si>
    <t>P7252340</t>
  </si>
  <si>
    <t>김찬혁</t>
    <phoneticPr fontId="1" type="noConversion"/>
  </si>
  <si>
    <t>고읍</t>
    <phoneticPr fontId="1" type="noConversion"/>
  </si>
  <si>
    <t>P7252347</t>
    <phoneticPr fontId="1" type="noConversion"/>
  </si>
  <si>
    <t>P7252348</t>
  </si>
  <si>
    <t>P7252349</t>
  </si>
  <si>
    <t>P7252350</t>
  </si>
  <si>
    <t>P7236501</t>
    <phoneticPr fontId="1" type="noConversion"/>
  </si>
  <si>
    <t>P7236502</t>
  </si>
  <si>
    <t>P7236503</t>
  </si>
  <si>
    <t>P7236504</t>
  </si>
  <si>
    <t>P7236505</t>
  </si>
  <si>
    <t>김찬혁</t>
    <phoneticPr fontId="1" type="noConversion"/>
  </si>
  <si>
    <t>백석읍</t>
    <phoneticPr fontId="1" type="noConversion"/>
  </si>
  <si>
    <t>P7252328</t>
    <phoneticPr fontId="1" type="noConversion"/>
  </si>
  <si>
    <t>P7252329</t>
  </si>
  <si>
    <t>P7252330</t>
  </si>
  <si>
    <t>P7252341</t>
    <phoneticPr fontId="1" type="noConversion"/>
  </si>
  <si>
    <t>P7252342</t>
  </si>
  <si>
    <t>P7252343</t>
  </si>
  <si>
    <t>P7252344</t>
  </si>
  <si>
    <t>P7252345</t>
  </si>
  <si>
    <t>P7252346</t>
  </si>
  <si>
    <t>김찬혁</t>
    <phoneticPr fontId="1" type="noConversion"/>
  </si>
  <si>
    <t>경안동</t>
    <phoneticPr fontId="1" type="noConversion"/>
  </si>
  <si>
    <t>P7236515</t>
    <phoneticPr fontId="1" type="noConversion"/>
  </si>
  <si>
    <t>P7236516</t>
  </si>
  <si>
    <t>P7236517</t>
  </si>
  <si>
    <t>P7236518</t>
  </si>
  <si>
    <t>P7236519</t>
  </si>
  <si>
    <t>P7236520</t>
  </si>
  <si>
    <t>P7236521</t>
  </si>
  <si>
    <t>P7236522</t>
  </si>
  <si>
    <t>P7236523</t>
  </si>
  <si>
    <t>청북읍</t>
    <phoneticPr fontId="1" type="noConversion"/>
  </si>
  <si>
    <t>P7236506</t>
    <phoneticPr fontId="1" type="noConversion"/>
  </si>
  <si>
    <t>P7236507</t>
  </si>
  <si>
    <t>P7236508</t>
  </si>
  <si>
    <t>P7236509</t>
  </si>
  <si>
    <t>P7236510</t>
  </si>
  <si>
    <t>P7236511</t>
  </si>
  <si>
    <t>P7236512</t>
  </si>
  <si>
    <t>P7236513</t>
  </si>
  <si>
    <t>P7236514</t>
  </si>
  <si>
    <t>김지민</t>
    <phoneticPr fontId="1" type="noConversion"/>
  </si>
  <si>
    <t>소사본동</t>
    <phoneticPr fontId="1" type="noConversion"/>
  </si>
  <si>
    <t>P7237103</t>
    <phoneticPr fontId="1" type="noConversion"/>
  </si>
  <si>
    <t>P7237104</t>
  </si>
  <si>
    <t>P7237105</t>
  </si>
  <si>
    <t>P7237106</t>
  </si>
  <si>
    <t>P7237107</t>
  </si>
  <si>
    <t>P7237108</t>
  </si>
  <si>
    <t>P7237109</t>
  </si>
  <si>
    <t>P7237110</t>
  </si>
  <si>
    <t>P7237111</t>
  </si>
  <si>
    <t>김지민</t>
    <phoneticPr fontId="1" type="noConversion"/>
  </si>
  <si>
    <t>내동</t>
    <phoneticPr fontId="1" type="noConversion"/>
  </si>
  <si>
    <t>P7237112</t>
    <phoneticPr fontId="1" type="noConversion"/>
  </si>
  <si>
    <t>P7237113</t>
  </si>
  <si>
    <t>P7237114</t>
  </si>
  <si>
    <t>P7237115</t>
  </si>
  <si>
    <t>P7237116</t>
  </si>
  <si>
    <t>P7237117</t>
  </si>
  <si>
    <t>P7237118</t>
  </si>
  <si>
    <t>P7237119</t>
  </si>
  <si>
    <t>P7237120</t>
  </si>
  <si>
    <t>중2동</t>
    <phoneticPr fontId="1" type="noConversion"/>
  </si>
  <si>
    <t>P7237121</t>
    <phoneticPr fontId="1" type="noConversion"/>
  </si>
  <si>
    <t>P7237122</t>
  </si>
  <si>
    <t>P7237123</t>
  </si>
  <si>
    <t>P7237124</t>
  </si>
  <si>
    <t>P7237125</t>
  </si>
  <si>
    <t>P7237126</t>
  </si>
  <si>
    <t>P7237127</t>
  </si>
  <si>
    <t>P7237128</t>
  </si>
  <si>
    <t>P7237129</t>
  </si>
  <si>
    <t>오정동</t>
    <phoneticPr fontId="1" type="noConversion"/>
  </si>
  <si>
    <t>P7237130</t>
    <phoneticPr fontId="1" type="noConversion"/>
  </si>
  <si>
    <t>P7237131</t>
  </si>
  <si>
    <t>P7237132</t>
  </si>
  <si>
    <t>P7237133</t>
  </si>
  <si>
    <t>P7237134</t>
  </si>
  <si>
    <t>P7237135</t>
  </si>
  <si>
    <t>P7237136</t>
  </si>
  <si>
    <t>P7237137</t>
  </si>
  <si>
    <t>P7237138</t>
  </si>
  <si>
    <t>송내대로</t>
    <phoneticPr fontId="1" type="noConversion"/>
  </si>
  <si>
    <t>P7237139</t>
    <phoneticPr fontId="1" type="noConversion"/>
  </si>
  <si>
    <t>P7237140</t>
  </si>
  <si>
    <t>P7237141</t>
  </si>
  <si>
    <t>P7237142</t>
  </si>
  <si>
    <t>P7237143</t>
  </si>
  <si>
    <t>P7237144</t>
  </si>
  <si>
    <t>P7237145</t>
  </si>
  <si>
    <t>P7237146</t>
  </si>
  <si>
    <t>P7237147</t>
  </si>
  <si>
    <t>정선희</t>
    <phoneticPr fontId="1" type="noConversion"/>
  </si>
  <si>
    <t>교문동</t>
    <phoneticPr fontId="1" type="noConversion"/>
  </si>
  <si>
    <t>P7237148</t>
    <phoneticPr fontId="1" type="noConversion"/>
  </si>
  <si>
    <t>P7237149</t>
  </si>
  <si>
    <t>P7237150</t>
  </si>
  <si>
    <t>P7237151</t>
  </si>
  <si>
    <t>P7237152</t>
  </si>
  <si>
    <t>P7237153</t>
  </si>
  <si>
    <t>P7237154</t>
  </si>
  <si>
    <t>P7237155</t>
  </si>
  <si>
    <t>P7237156</t>
  </si>
  <si>
    <t>동구동</t>
    <phoneticPr fontId="1" type="noConversion"/>
  </si>
  <si>
    <t>P7237157</t>
    <phoneticPr fontId="1" type="noConversion"/>
  </si>
  <si>
    <t>P7237158</t>
  </si>
  <si>
    <t>P7237159</t>
  </si>
  <si>
    <t>P7237160</t>
  </si>
  <si>
    <t>P7237161</t>
  </si>
  <si>
    <t>P7237162</t>
  </si>
  <si>
    <t>P7237163</t>
  </si>
  <si>
    <t>P7237164</t>
  </si>
  <si>
    <t>P7237165</t>
  </si>
  <si>
    <t>정선희</t>
    <phoneticPr fontId="1" type="noConversion"/>
  </si>
  <si>
    <t>보산동</t>
    <phoneticPr fontId="1" type="noConversion"/>
  </si>
  <si>
    <t>P7237166</t>
    <phoneticPr fontId="1" type="noConversion"/>
  </si>
  <si>
    <t>P7237167</t>
  </si>
  <si>
    <t>P7237168</t>
  </si>
  <si>
    <t>P7237169</t>
  </si>
  <si>
    <t>P7237170</t>
  </si>
  <si>
    <t>P7237171</t>
  </si>
  <si>
    <t>P7237172</t>
  </si>
  <si>
    <t>P7237173</t>
  </si>
  <si>
    <t>P7237174</t>
  </si>
  <si>
    <t>정선희</t>
    <phoneticPr fontId="1" type="noConversion"/>
  </si>
  <si>
    <t>의정부1동</t>
    <phoneticPr fontId="1" type="noConversion"/>
  </si>
  <si>
    <t>P7237175</t>
    <phoneticPr fontId="1" type="noConversion"/>
  </si>
  <si>
    <t>P7237176</t>
  </si>
  <si>
    <t>P7237177</t>
  </si>
  <si>
    <t>P7237178</t>
  </si>
  <si>
    <t>P7237179</t>
  </si>
  <si>
    <t>P7237180</t>
  </si>
  <si>
    <t>P7237181</t>
  </si>
  <si>
    <t>P7237182</t>
  </si>
  <si>
    <t>P7237183</t>
  </si>
  <si>
    <t>의정부동</t>
    <phoneticPr fontId="1" type="noConversion"/>
  </si>
  <si>
    <t>P7237184</t>
    <phoneticPr fontId="1" type="noConversion"/>
  </si>
  <si>
    <t>P7237185</t>
  </si>
  <si>
    <t>P7237186</t>
  </si>
  <si>
    <t>P7237187</t>
  </si>
  <si>
    <t>P7237188</t>
  </si>
  <si>
    <t>P7237189</t>
  </si>
  <si>
    <t>P7237190</t>
  </si>
  <si>
    <t>P7237191</t>
  </si>
  <si>
    <t>P7237192</t>
  </si>
  <si>
    <t>CM19471002</t>
    <phoneticPr fontId="1" type="noConversion"/>
  </si>
  <si>
    <t>CM19491052</t>
    <phoneticPr fontId="1" type="noConversion"/>
  </si>
  <si>
    <t>CM19491065</t>
    <phoneticPr fontId="1" type="noConversion"/>
  </si>
  <si>
    <t>P7236749</t>
    <phoneticPr fontId="1" type="noConversion"/>
  </si>
  <si>
    <t>P7236750</t>
  </si>
  <si>
    <t>X</t>
    <phoneticPr fontId="1" type="noConversion"/>
  </si>
  <si>
    <t>내동</t>
    <phoneticPr fontId="1" type="noConversion"/>
  </si>
  <si>
    <t>반입장비</t>
    <phoneticPr fontId="1" type="noConversion"/>
  </si>
  <si>
    <t>2020-02-05~</t>
  </si>
  <si>
    <t>P7215151</t>
    <phoneticPr fontId="1" type="noConversion"/>
  </si>
  <si>
    <t>P7215200</t>
    <phoneticPr fontId="1" type="noConversion"/>
  </si>
  <si>
    <t>P7216551</t>
    <phoneticPr fontId="1" type="noConversion"/>
  </si>
  <si>
    <t>P7216600</t>
    <phoneticPr fontId="1" type="noConversion"/>
  </si>
  <si>
    <t>P7199401</t>
    <phoneticPr fontId="1" type="noConversion"/>
  </si>
  <si>
    <t>P7199450</t>
    <phoneticPr fontId="1" type="noConversion"/>
  </si>
  <si>
    <t>P7214951</t>
    <phoneticPr fontId="1" type="noConversion"/>
  </si>
  <si>
    <t>P7215000</t>
    <phoneticPr fontId="1" type="noConversion"/>
  </si>
  <si>
    <t>P7214451</t>
    <phoneticPr fontId="1" type="noConversion"/>
  </si>
  <si>
    <t>P7214500</t>
    <phoneticPr fontId="1" type="noConversion"/>
  </si>
  <si>
    <t>P7214501</t>
    <phoneticPr fontId="1" type="noConversion"/>
  </si>
  <si>
    <t>P7214550</t>
    <phoneticPr fontId="1" type="noConversion"/>
  </si>
  <si>
    <t>P7214201</t>
    <phoneticPr fontId="1" type="noConversion"/>
  </si>
  <si>
    <t>P7214250</t>
    <phoneticPr fontId="1" type="noConversion"/>
  </si>
  <si>
    <t>P7214601</t>
    <phoneticPr fontId="1" type="noConversion"/>
  </si>
  <si>
    <t>P7214650</t>
    <phoneticPr fontId="1" type="noConversion"/>
  </si>
  <si>
    <t>P7214751</t>
    <phoneticPr fontId="1" type="noConversion"/>
  </si>
  <si>
    <t>P7214800</t>
    <phoneticPr fontId="1" type="noConversion"/>
  </si>
  <si>
    <t>P7214901</t>
    <phoneticPr fontId="1" type="noConversion"/>
  </si>
  <si>
    <t>P7214950</t>
    <phoneticPr fontId="1" type="noConversion"/>
  </si>
  <si>
    <t>P7215901</t>
    <phoneticPr fontId="1" type="noConversion"/>
  </si>
  <si>
    <t>P7215950</t>
    <phoneticPr fontId="1" type="noConversion"/>
  </si>
  <si>
    <t>남양주</t>
    <phoneticPr fontId="1" type="noConversion"/>
  </si>
  <si>
    <t>Y25088</t>
    <phoneticPr fontId="1" type="noConversion"/>
  </si>
  <si>
    <t>Y24698</t>
    <phoneticPr fontId="1" type="noConversion"/>
  </si>
  <si>
    <t>2020-02-12~</t>
    <phoneticPr fontId="1" type="noConversion"/>
  </si>
  <si>
    <t>김수연</t>
    <phoneticPr fontId="1" type="noConversion"/>
  </si>
  <si>
    <t>사우동</t>
    <phoneticPr fontId="1" type="noConversion"/>
  </si>
  <si>
    <t>고촌읍</t>
    <phoneticPr fontId="1" type="noConversion"/>
  </si>
  <si>
    <t>한강신도시</t>
    <phoneticPr fontId="1" type="noConversion"/>
  </si>
  <si>
    <t>수지</t>
    <phoneticPr fontId="1" type="noConversion"/>
  </si>
  <si>
    <t>기흥</t>
    <phoneticPr fontId="1" type="noConversion"/>
  </si>
  <si>
    <t>P7234446</t>
  </si>
  <si>
    <t>P7234447</t>
  </si>
  <si>
    <t>P7234448</t>
  </si>
  <si>
    <t>P7234449</t>
  </si>
  <si>
    <t>P7234450</t>
  </si>
  <si>
    <t>P7235102</t>
  </si>
  <si>
    <t>P7235103</t>
  </si>
  <si>
    <t>P7234445</t>
  </si>
  <si>
    <t>P7235101</t>
  </si>
  <si>
    <t>P7234409</t>
  </si>
  <si>
    <t>P7234410</t>
  </si>
  <si>
    <t>P7234411</t>
  </si>
  <si>
    <t>P7234412</t>
  </si>
  <si>
    <t>P7234413</t>
  </si>
  <si>
    <t>P7234414</t>
  </si>
  <si>
    <t>P7234415</t>
  </si>
  <si>
    <t>P7234416</t>
  </si>
  <si>
    <t>P7234417</t>
  </si>
  <si>
    <t>P7234418</t>
  </si>
  <si>
    <t>P7234419</t>
  </si>
  <si>
    <t>P7234420</t>
  </si>
  <si>
    <t>P7234421</t>
  </si>
  <si>
    <t>P7234422</t>
  </si>
  <si>
    <t>P7234423</t>
  </si>
  <si>
    <t>P7234424</t>
  </si>
  <si>
    <t>P7234425</t>
  </si>
  <si>
    <t>P7234426</t>
  </si>
  <si>
    <t>P7234427</t>
  </si>
  <si>
    <t>P7234428</t>
  </si>
  <si>
    <t>P7234429</t>
  </si>
  <si>
    <t>P7234430</t>
  </si>
  <si>
    <t>P7234431</t>
  </si>
  <si>
    <t>P7234432</t>
  </si>
  <si>
    <t>P7234433</t>
  </si>
  <si>
    <t>P7234434</t>
  </si>
  <si>
    <t>P7234435</t>
  </si>
  <si>
    <t>P7234436</t>
  </si>
  <si>
    <t>P7234437</t>
  </si>
  <si>
    <t>P7234438</t>
  </si>
  <si>
    <t>P7234439</t>
  </si>
  <si>
    <t>P7234440</t>
  </si>
  <si>
    <t>P7234441</t>
  </si>
  <si>
    <t>P7234442</t>
  </si>
  <si>
    <t>P7234443</t>
  </si>
  <si>
    <t>P7234444</t>
  </si>
  <si>
    <t>오산동</t>
    <phoneticPr fontId="1" type="noConversion"/>
  </si>
  <si>
    <t>FB</t>
    <phoneticPr fontId="1" type="noConversion"/>
  </si>
  <si>
    <t>P7234314</t>
    <phoneticPr fontId="1" type="noConversion"/>
  </si>
  <si>
    <t>P7234315</t>
  </si>
  <si>
    <t>P7234316</t>
  </si>
  <si>
    <t>P7234317</t>
  </si>
  <si>
    <t>P7234318</t>
  </si>
  <si>
    <t>P7234319</t>
  </si>
  <si>
    <t>P7234320</t>
  </si>
  <si>
    <t>P7234321</t>
  </si>
  <si>
    <t>P7234322</t>
  </si>
  <si>
    <t>금암로</t>
    <phoneticPr fontId="1" type="noConversion"/>
  </si>
  <si>
    <t>P7234323</t>
  </si>
  <si>
    <t>P7234324</t>
  </si>
  <si>
    <t>P7234325</t>
  </si>
  <si>
    <t>P7234326</t>
  </si>
  <si>
    <t>P7234327</t>
  </si>
  <si>
    <t>P7234328</t>
  </si>
  <si>
    <t>P7234329</t>
  </si>
  <si>
    <t>P7234330</t>
  </si>
  <si>
    <t>P7234331</t>
  </si>
  <si>
    <t>신장동</t>
    <phoneticPr fontId="1" type="noConversion"/>
  </si>
  <si>
    <t>P7234332</t>
  </si>
  <si>
    <t>P7234333</t>
  </si>
  <si>
    <t>P7234334</t>
  </si>
  <si>
    <t>P7234335</t>
  </si>
  <si>
    <t>P7234336</t>
  </si>
  <si>
    <t>P7234337</t>
  </si>
  <si>
    <t>P7234338</t>
  </si>
  <si>
    <t>P7234339</t>
  </si>
  <si>
    <t>P7234340</t>
  </si>
  <si>
    <t>봉산</t>
    <phoneticPr fontId="1" type="noConversion"/>
  </si>
  <si>
    <t>P7234341</t>
  </si>
  <si>
    <t>P7234342</t>
  </si>
  <si>
    <t>P7234343</t>
  </si>
  <si>
    <t>P7234344</t>
  </si>
  <si>
    <t>P7234345</t>
  </si>
  <si>
    <t>P7234346</t>
  </si>
  <si>
    <t>P7234347</t>
  </si>
  <si>
    <t>P7234348</t>
  </si>
  <si>
    <t>P7234349</t>
  </si>
  <si>
    <t>공도읍</t>
    <phoneticPr fontId="1" type="noConversion"/>
  </si>
  <si>
    <t>P7234350</t>
  </si>
  <si>
    <t>P7234401</t>
    <phoneticPr fontId="1" type="noConversion"/>
  </si>
  <si>
    <t>P7234402</t>
  </si>
  <si>
    <t>P7234403</t>
  </si>
  <si>
    <t>P7234404</t>
  </si>
  <si>
    <t>P7234405</t>
  </si>
  <si>
    <t>P7234406</t>
  </si>
  <si>
    <t>P7234407</t>
  </si>
  <si>
    <t>P7234408</t>
  </si>
  <si>
    <t>정문주</t>
    <phoneticPr fontId="1" type="noConversion"/>
  </si>
  <si>
    <t>Y25077</t>
    <phoneticPr fontId="1" type="noConversion"/>
  </si>
  <si>
    <t>Y24699</t>
    <phoneticPr fontId="1" type="noConversion"/>
  </si>
  <si>
    <t>P7216301</t>
    <phoneticPr fontId="1" type="noConversion"/>
  </si>
  <si>
    <t>P7216350</t>
    <phoneticPr fontId="1" type="noConversion"/>
  </si>
  <si>
    <t>P7216151</t>
    <phoneticPr fontId="1" type="noConversion"/>
  </si>
  <si>
    <t>P7216200</t>
    <phoneticPr fontId="1" type="noConversion"/>
  </si>
  <si>
    <t>P7216051</t>
    <phoneticPr fontId="1" type="noConversion"/>
  </si>
  <si>
    <t>P7216100</t>
    <phoneticPr fontId="1" type="noConversion"/>
  </si>
  <si>
    <t>P7216101</t>
    <phoneticPr fontId="1" type="noConversion"/>
  </si>
  <si>
    <t>P7216150</t>
    <phoneticPr fontId="1" type="noConversion"/>
  </si>
  <si>
    <t>P7223101</t>
    <phoneticPr fontId="1" type="noConversion"/>
  </si>
  <si>
    <t>P7223150</t>
    <phoneticPr fontId="1" type="noConversion"/>
  </si>
  <si>
    <t>P7215551</t>
    <phoneticPr fontId="1" type="noConversion"/>
  </si>
  <si>
    <t>P7215600</t>
    <phoneticPr fontId="1" type="noConversion"/>
  </si>
  <si>
    <t>P7222051</t>
    <phoneticPr fontId="1" type="noConversion"/>
  </si>
  <si>
    <t>P7222100</t>
    <phoneticPr fontId="1" type="noConversion"/>
  </si>
  <si>
    <t>정선희</t>
    <phoneticPr fontId="1" type="noConversion"/>
  </si>
  <si>
    <t>산본동</t>
    <phoneticPr fontId="1" type="noConversion"/>
  </si>
  <si>
    <t>당동</t>
    <phoneticPr fontId="1" type="noConversion"/>
  </si>
  <si>
    <t>P7214961</t>
  </si>
  <si>
    <t>P7214962</t>
  </si>
  <si>
    <t>P7214963</t>
  </si>
  <si>
    <t>P7214964</t>
  </si>
  <si>
    <t>P7214965</t>
  </si>
  <si>
    <t>P7214966</t>
  </si>
  <si>
    <t>P7214967</t>
  </si>
  <si>
    <t>P7214968</t>
  </si>
  <si>
    <t>P7214969</t>
  </si>
  <si>
    <t>P7214951</t>
    <phoneticPr fontId="1" type="noConversion"/>
  </si>
  <si>
    <t>P7214952</t>
  </si>
  <si>
    <t>P7214953</t>
  </si>
  <si>
    <t>P7214954</t>
  </si>
  <si>
    <t>P7214955</t>
  </si>
  <si>
    <t>P7214956</t>
  </si>
  <si>
    <t>P7214957</t>
  </si>
  <si>
    <t>P7214959</t>
    <phoneticPr fontId="1" type="noConversion"/>
  </si>
  <si>
    <t>P7214960</t>
    <phoneticPr fontId="1" type="noConversion"/>
  </si>
  <si>
    <t>식사동</t>
    <phoneticPr fontId="1" type="noConversion"/>
  </si>
  <si>
    <t>P7235131</t>
    <phoneticPr fontId="1" type="noConversion"/>
  </si>
  <si>
    <t>P7235132</t>
  </si>
  <si>
    <t>P7235133</t>
  </si>
  <si>
    <t>P7235134</t>
  </si>
  <si>
    <t>P7235135</t>
  </si>
  <si>
    <t>P7235136</t>
  </si>
  <si>
    <t>P7235137</t>
  </si>
  <si>
    <t>P7235138</t>
  </si>
  <si>
    <t>P7235139</t>
  </si>
  <si>
    <t>주엽</t>
    <phoneticPr fontId="1" type="noConversion"/>
  </si>
  <si>
    <t>P7235140</t>
    <phoneticPr fontId="1" type="noConversion"/>
  </si>
  <si>
    <t>P7235141</t>
  </si>
  <si>
    <t>P7235142</t>
  </si>
  <si>
    <t>P7235143</t>
  </si>
  <si>
    <t>P7235144</t>
  </si>
  <si>
    <t>P7235145</t>
  </si>
  <si>
    <t>P7235146</t>
  </si>
  <si>
    <t>P7235147</t>
  </si>
  <si>
    <t>P7235148</t>
  </si>
  <si>
    <t>행신동</t>
    <phoneticPr fontId="1" type="noConversion"/>
  </si>
  <si>
    <t>P7235149</t>
    <phoneticPr fontId="1" type="noConversion"/>
  </si>
  <si>
    <t>P7235150</t>
  </si>
  <si>
    <t>P7234851</t>
    <phoneticPr fontId="1" type="noConversion"/>
  </si>
  <si>
    <t>P7234852</t>
  </si>
  <si>
    <t>P7234853</t>
  </si>
  <si>
    <t>P7234854</t>
  </si>
  <si>
    <t>P7234855</t>
  </si>
  <si>
    <t>P7234856</t>
  </si>
  <si>
    <t>P7234857</t>
  </si>
  <si>
    <t>김찬혁</t>
    <phoneticPr fontId="1" type="noConversion"/>
  </si>
  <si>
    <t>P7235122</t>
    <phoneticPr fontId="1" type="noConversion"/>
  </si>
  <si>
    <t>P7235123</t>
  </si>
  <si>
    <t>P7235124</t>
  </si>
  <si>
    <t>P7235125</t>
  </si>
  <si>
    <t>P7235126</t>
  </si>
  <si>
    <t>P7235127</t>
  </si>
  <si>
    <t>P7235128</t>
  </si>
  <si>
    <t>P7235129</t>
  </si>
  <si>
    <t>P7235130</t>
  </si>
  <si>
    <t>김찬혁</t>
    <phoneticPr fontId="1" type="noConversion"/>
  </si>
  <si>
    <t>중부대로</t>
    <phoneticPr fontId="1" type="noConversion"/>
  </si>
  <si>
    <t>P7235113</t>
    <phoneticPr fontId="1" type="noConversion"/>
  </si>
  <si>
    <t>P7235114</t>
  </si>
  <si>
    <t>P7235115</t>
  </si>
  <si>
    <t>P7235116</t>
  </si>
  <si>
    <t>P7235117</t>
  </si>
  <si>
    <t>P7235118</t>
  </si>
  <si>
    <t>P7235119</t>
  </si>
  <si>
    <t>P7235120</t>
  </si>
  <si>
    <t>P7235121</t>
  </si>
  <si>
    <t>김찬혁</t>
    <phoneticPr fontId="1" type="noConversion"/>
  </si>
  <si>
    <t>김량장동</t>
    <phoneticPr fontId="1" type="noConversion"/>
  </si>
  <si>
    <t>P7235104</t>
    <phoneticPr fontId="1" type="noConversion"/>
  </si>
  <si>
    <t>P7235105</t>
  </si>
  <si>
    <t>P7235106</t>
  </si>
  <si>
    <t>P7235107</t>
  </si>
  <si>
    <t>P7235108</t>
  </si>
  <si>
    <t>P7235109</t>
  </si>
  <si>
    <t>P7235110</t>
  </si>
  <si>
    <t>P7235111</t>
  </si>
  <si>
    <t>P7235112</t>
  </si>
  <si>
    <t>X</t>
    <phoneticPr fontId="1" type="noConversion"/>
  </si>
  <si>
    <t>별양</t>
    <phoneticPr fontId="1" type="noConversion"/>
  </si>
  <si>
    <t>과천</t>
    <phoneticPr fontId="1" type="noConversion"/>
  </si>
  <si>
    <t>연천</t>
    <phoneticPr fontId="1" type="noConversion"/>
  </si>
  <si>
    <t>FB, 1~8</t>
    <phoneticPr fontId="1" type="noConversion"/>
  </si>
  <si>
    <t>FB, 7~12</t>
    <phoneticPr fontId="1" type="noConversion"/>
  </si>
  <si>
    <t>목감</t>
    <phoneticPr fontId="1" type="noConversion"/>
  </si>
  <si>
    <t>대야</t>
    <phoneticPr fontId="1" type="noConversion"/>
  </si>
  <si>
    <t>시화</t>
    <phoneticPr fontId="1" type="noConversion"/>
  </si>
  <si>
    <t>안중</t>
    <phoneticPr fontId="1" type="noConversion"/>
  </si>
  <si>
    <t>송북</t>
    <phoneticPr fontId="1" type="noConversion"/>
  </si>
  <si>
    <t>비전</t>
    <phoneticPr fontId="1" type="noConversion"/>
  </si>
  <si>
    <t>평택항</t>
    <phoneticPr fontId="1" type="noConversion"/>
  </si>
  <si>
    <t>대왕판교</t>
    <phoneticPr fontId="1" type="noConversion"/>
  </si>
  <si>
    <t>FB, 1~6</t>
    <phoneticPr fontId="1" type="noConversion"/>
  </si>
  <si>
    <t>FB, 1~7</t>
  </si>
  <si>
    <t>FB, 1~9</t>
    <phoneticPr fontId="1" type="noConversion"/>
  </si>
  <si>
    <t>FB, 1~7</t>
    <phoneticPr fontId="1" type="noConversion"/>
  </si>
  <si>
    <t>2020-02-10~</t>
    <phoneticPr fontId="1" type="noConversion"/>
  </si>
  <si>
    <t>고색</t>
  </si>
  <si>
    <t>FB, 1~8</t>
  </si>
  <si>
    <t>경수대로</t>
  </si>
  <si>
    <t>광교</t>
  </si>
  <si>
    <t>인계</t>
  </si>
  <si>
    <t>영통</t>
  </si>
  <si>
    <t>신풍</t>
  </si>
  <si>
    <t>천천</t>
  </si>
  <si>
    <t>하나도 안돌았다고 함</t>
    <phoneticPr fontId="1" type="noConversion"/>
  </si>
  <si>
    <t>샘플러에 필터 그대로 두고옴</t>
    <phoneticPr fontId="1" type="noConversion"/>
  </si>
  <si>
    <t>계속 채취됨</t>
    <phoneticPr fontId="1" type="noConversion"/>
  </si>
  <si>
    <t>채취안됨</t>
    <phoneticPr fontId="1" type="noConversion"/>
  </si>
  <si>
    <t>안넘어감</t>
    <phoneticPr fontId="1" type="noConversion"/>
  </si>
  <si>
    <t>안넘어감(카세트확인)</t>
    <phoneticPr fontId="1" type="noConversion"/>
  </si>
  <si>
    <t>수리후 2번부터 재시작</t>
    <phoneticPr fontId="1" type="noConversion"/>
  </si>
  <si>
    <t>김수연</t>
    <phoneticPr fontId="1" type="noConversion"/>
  </si>
  <si>
    <t>단대동</t>
    <phoneticPr fontId="1" type="noConversion"/>
  </si>
  <si>
    <t>정자동</t>
    <phoneticPr fontId="1" type="noConversion"/>
  </si>
  <si>
    <t>수내동</t>
    <phoneticPr fontId="1" type="noConversion"/>
  </si>
  <si>
    <t>복정동</t>
    <phoneticPr fontId="1" type="noConversion"/>
  </si>
  <si>
    <t>P7234885</t>
  </si>
  <si>
    <t>P7234886</t>
  </si>
  <si>
    <t>P7234887</t>
  </si>
  <si>
    <t>P7234888</t>
  </si>
  <si>
    <t>P7234889</t>
  </si>
  <si>
    <t>P7234890</t>
  </si>
  <si>
    <t>P7234891</t>
  </si>
  <si>
    <t>P7234892</t>
  </si>
  <si>
    <t>P7234893</t>
  </si>
  <si>
    <t>P7234858</t>
  </si>
  <si>
    <t>P7234859</t>
  </si>
  <si>
    <t>P7234860</t>
  </si>
  <si>
    <t>P7234861</t>
  </si>
  <si>
    <t>P7234862</t>
  </si>
  <si>
    <t>P7234863</t>
  </si>
  <si>
    <t>P7234864</t>
  </si>
  <si>
    <t>P7234865</t>
  </si>
  <si>
    <t>P7234866</t>
  </si>
  <si>
    <t>P7234867</t>
  </si>
  <si>
    <t>P7234868</t>
  </si>
  <si>
    <t>P7234869</t>
  </si>
  <si>
    <t>P7234870</t>
  </si>
  <si>
    <t>P7234871</t>
  </si>
  <si>
    <t>P7234872</t>
  </si>
  <si>
    <t>P7234873</t>
  </si>
  <si>
    <t>P7234874</t>
  </si>
  <si>
    <t>P7234875</t>
  </si>
  <si>
    <t>P7234876</t>
  </si>
  <si>
    <t>P7234877</t>
  </si>
  <si>
    <t>P7234878</t>
  </si>
  <si>
    <t>P7234879</t>
  </si>
  <si>
    <t>P7234880</t>
  </si>
  <si>
    <t>P7234881</t>
  </si>
  <si>
    <t>P7234882</t>
  </si>
  <si>
    <t>P7234883</t>
  </si>
  <si>
    <t>P7234884</t>
  </si>
  <si>
    <t>채취안됨</t>
    <phoneticPr fontId="1" type="noConversion"/>
  </si>
  <si>
    <t>운중</t>
    <phoneticPr fontId="1" type="noConversion"/>
  </si>
  <si>
    <t>상대원동</t>
    <phoneticPr fontId="1" type="noConversion"/>
  </si>
  <si>
    <t>성남대로</t>
    <phoneticPr fontId="1" type="noConversion"/>
  </si>
  <si>
    <t>정문주</t>
    <phoneticPr fontId="1" type="noConversion"/>
  </si>
  <si>
    <t>P7234894</t>
  </si>
  <si>
    <t>P7234895</t>
  </si>
  <si>
    <t>P7234896</t>
  </si>
  <si>
    <t>P7234897</t>
  </si>
  <si>
    <t>P7234898</t>
  </si>
  <si>
    <t>P7234899</t>
  </si>
  <si>
    <t>P7234900</t>
  </si>
  <si>
    <t>P7233601</t>
    <phoneticPr fontId="1" type="noConversion"/>
  </si>
  <si>
    <t>P7233602</t>
  </si>
  <si>
    <t>P7233603</t>
  </si>
  <si>
    <t>P7233604</t>
  </si>
  <si>
    <t>P7233605</t>
  </si>
  <si>
    <t>P7233606</t>
  </si>
  <si>
    <t>P7233607</t>
  </si>
  <si>
    <t>P7233608</t>
  </si>
  <si>
    <t>P7233609</t>
  </si>
  <si>
    <t>P7233610</t>
  </si>
  <si>
    <t>P7233611</t>
  </si>
  <si>
    <t>P7233612</t>
  </si>
  <si>
    <t>P7233613</t>
  </si>
  <si>
    <t>P7233614</t>
  </si>
  <si>
    <t>P7233615</t>
  </si>
  <si>
    <t>P7233616</t>
  </si>
  <si>
    <t>P7233617</t>
  </si>
  <si>
    <t>P7233618</t>
  </si>
  <si>
    <t>P7233619</t>
  </si>
  <si>
    <t>P7233620</t>
  </si>
  <si>
    <t>P7233621</t>
  </si>
  <si>
    <t>P7233622</t>
  </si>
  <si>
    <t>P7233623</t>
  </si>
  <si>
    <t>P7233624</t>
  </si>
  <si>
    <t>P7233625</t>
  </si>
  <si>
    <t>P7233626</t>
  </si>
  <si>
    <t>P7233627</t>
  </si>
  <si>
    <t>P7233628</t>
  </si>
  <si>
    <t>P7233629</t>
  </si>
  <si>
    <t>대왕판교로</t>
    <phoneticPr fontId="1" type="noConversion"/>
  </si>
  <si>
    <t>정선희</t>
    <phoneticPr fontId="1" type="noConversion"/>
  </si>
  <si>
    <t>호계동</t>
    <phoneticPr fontId="1" type="noConversion"/>
  </si>
  <si>
    <t>P7233641</t>
    <phoneticPr fontId="1" type="noConversion"/>
  </si>
  <si>
    <t>P7233642</t>
  </si>
  <si>
    <t>P7233643</t>
  </si>
  <si>
    <t>P7233644</t>
  </si>
  <si>
    <t>P7233645</t>
  </si>
  <si>
    <t>P7233646</t>
  </si>
  <si>
    <t>P7233647</t>
  </si>
  <si>
    <t>P7233648</t>
  </si>
  <si>
    <t>P7233649</t>
  </si>
  <si>
    <t>부림동</t>
    <phoneticPr fontId="1" type="noConversion"/>
  </si>
  <si>
    <t>P7233650</t>
    <phoneticPr fontId="1" type="noConversion"/>
  </si>
  <si>
    <t>P7237201</t>
    <phoneticPr fontId="1" type="noConversion"/>
  </si>
  <si>
    <t>P7237202</t>
  </si>
  <si>
    <t>P7237203</t>
  </si>
  <si>
    <t>P7237204</t>
  </si>
  <si>
    <t>P7237205</t>
  </si>
  <si>
    <t>P7237206</t>
  </si>
  <si>
    <t>P7237207</t>
  </si>
  <si>
    <t>P7237208</t>
  </si>
  <si>
    <t>안양6동</t>
    <phoneticPr fontId="1" type="noConversion"/>
  </si>
  <si>
    <t>P7237209</t>
    <phoneticPr fontId="1" type="noConversion"/>
  </si>
  <si>
    <t>P7237210</t>
  </si>
  <si>
    <t>P7237211</t>
  </si>
  <si>
    <t>P7237212</t>
  </si>
  <si>
    <t>P7237213</t>
  </si>
  <si>
    <t>P7237214</t>
  </si>
  <si>
    <t>P7237215</t>
  </si>
  <si>
    <t>P7237216</t>
  </si>
  <si>
    <t>P7237217</t>
  </si>
  <si>
    <t>김찬혁</t>
    <phoneticPr fontId="1" type="noConversion"/>
  </si>
  <si>
    <t>창전동</t>
    <phoneticPr fontId="1" type="noConversion"/>
  </si>
  <si>
    <t>P7237245</t>
    <phoneticPr fontId="1" type="noConversion"/>
  </si>
  <si>
    <t>P7237246</t>
  </si>
  <si>
    <t>P7237247</t>
  </si>
  <si>
    <t>P7237248</t>
  </si>
  <si>
    <t>P7237249</t>
  </si>
  <si>
    <t>P7237250</t>
  </si>
  <si>
    <t>P7252551</t>
    <phoneticPr fontId="1" type="noConversion"/>
  </si>
  <si>
    <t>P7252552</t>
  </si>
  <si>
    <t>P7252553</t>
  </si>
  <si>
    <t>장호원읍</t>
    <phoneticPr fontId="1" type="noConversion"/>
  </si>
  <si>
    <t>P7237236</t>
    <phoneticPr fontId="1" type="noConversion"/>
  </si>
  <si>
    <t>P7237237</t>
  </si>
  <si>
    <t>P7237238</t>
  </si>
  <si>
    <t>P7237239</t>
  </si>
  <si>
    <t>P7237240</t>
  </si>
  <si>
    <t>P7237241</t>
  </si>
  <si>
    <t>P7237242</t>
  </si>
  <si>
    <t>P7237243</t>
  </si>
  <si>
    <t>P7237244</t>
  </si>
  <si>
    <t>부발읍</t>
    <phoneticPr fontId="1" type="noConversion"/>
  </si>
  <si>
    <t>P7237227</t>
    <phoneticPr fontId="1" type="noConversion"/>
  </si>
  <si>
    <t>P7237228</t>
  </si>
  <si>
    <t>P7237229</t>
  </si>
  <si>
    <t>P7237230</t>
  </si>
  <si>
    <t>P7237231</t>
  </si>
  <si>
    <t>P7237232</t>
  </si>
  <si>
    <t>P7237233</t>
  </si>
  <si>
    <t>P7237234</t>
  </si>
  <si>
    <t>P7237235</t>
  </si>
  <si>
    <t>가평</t>
    <phoneticPr fontId="1" type="noConversion"/>
  </si>
  <si>
    <t>P7237218</t>
    <phoneticPr fontId="1" type="noConversion"/>
  </si>
  <si>
    <t>P7237219</t>
  </si>
  <si>
    <t>P7237220</t>
  </si>
  <si>
    <t>P7237221</t>
  </si>
  <si>
    <t>P7237222</t>
  </si>
  <si>
    <t>P7237223</t>
  </si>
  <si>
    <t>P7237224</t>
  </si>
  <si>
    <t>P7237225</t>
  </si>
  <si>
    <t>P7237226</t>
  </si>
  <si>
    <t>김찬혁</t>
    <phoneticPr fontId="1" type="noConversion"/>
  </si>
  <si>
    <t>일동면</t>
    <phoneticPr fontId="1" type="noConversion"/>
  </si>
  <si>
    <t>P7252554</t>
    <phoneticPr fontId="1" type="noConversion"/>
  </si>
  <si>
    <t>P7252555</t>
  </si>
  <si>
    <t>P7252556</t>
  </si>
  <si>
    <t>P7252557</t>
  </si>
  <si>
    <t>P7252558</t>
  </si>
  <si>
    <t>P7252559</t>
  </si>
  <si>
    <t>P7252560</t>
  </si>
  <si>
    <t>P7252561</t>
  </si>
  <si>
    <t>P7252562</t>
  </si>
  <si>
    <t>선단동</t>
    <phoneticPr fontId="1" type="noConversion"/>
  </si>
  <si>
    <t>P7252563</t>
    <phoneticPr fontId="1" type="noConversion"/>
  </si>
  <si>
    <t>P7252564</t>
  </si>
  <si>
    <t>P7252565</t>
  </si>
  <si>
    <t>P7252566</t>
  </si>
  <si>
    <t>P7252567</t>
  </si>
  <si>
    <t>P7252568</t>
  </si>
  <si>
    <t>P7252569</t>
  </si>
  <si>
    <t>P7252570</t>
  </si>
  <si>
    <t>P7252571</t>
  </si>
  <si>
    <t>김찬혁</t>
    <phoneticPr fontId="1" type="noConversion"/>
  </si>
  <si>
    <t>중앙동</t>
    <phoneticPr fontId="1" type="noConversion"/>
  </si>
  <si>
    <t>P7252572</t>
    <phoneticPr fontId="1" type="noConversion"/>
  </si>
  <si>
    <t>P7252573</t>
  </si>
  <si>
    <t>P7252574</t>
  </si>
  <si>
    <t>P7252575</t>
  </si>
  <si>
    <t>P7252576</t>
  </si>
  <si>
    <t>P7252577</t>
  </si>
  <si>
    <t>P7252578</t>
  </si>
  <si>
    <t>P7252579</t>
  </si>
  <si>
    <t>P7252580</t>
  </si>
  <si>
    <t>대신면</t>
    <phoneticPr fontId="1" type="noConversion"/>
  </si>
  <si>
    <t>P7252581</t>
    <phoneticPr fontId="1" type="noConversion"/>
  </si>
  <si>
    <t>P7252582</t>
  </si>
  <si>
    <t>P7252583</t>
  </si>
  <si>
    <t>P7252584</t>
  </si>
  <si>
    <t>P7252585</t>
  </si>
  <si>
    <t>P7252586</t>
  </si>
  <si>
    <t>P7252587</t>
  </si>
  <si>
    <t>P7252588</t>
  </si>
  <si>
    <t>P7252589</t>
  </si>
  <si>
    <t>본오동</t>
    <phoneticPr fontId="1" type="noConversion"/>
  </si>
  <si>
    <t>P7233630</t>
    <phoneticPr fontId="1" type="noConversion"/>
  </si>
  <si>
    <t>P7233631</t>
  </si>
  <si>
    <t>P7233632</t>
  </si>
  <si>
    <t>P7233633</t>
  </si>
  <si>
    <t>P7233634</t>
  </si>
  <si>
    <t>P7233635</t>
  </si>
  <si>
    <t>P7233636</t>
  </si>
  <si>
    <t>P7233637</t>
  </si>
  <si>
    <t>P7233638</t>
  </si>
  <si>
    <t>P7233639</t>
  </si>
  <si>
    <t>P7233640</t>
  </si>
  <si>
    <t>P7252594</t>
    <phoneticPr fontId="1" type="noConversion"/>
  </si>
  <si>
    <t>P7252595</t>
  </si>
  <si>
    <t>8~12</t>
    <phoneticPr fontId="1" type="noConversion"/>
  </si>
  <si>
    <t>별내</t>
    <phoneticPr fontId="1" type="noConversion"/>
  </si>
  <si>
    <t>화도</t>
    <phoneticPr fontId="1" type="noConversion"/>
  </si>
  <si>
    <t>중2동</t>
    <phoneticPr fontId="1" type="noConversion"/>
  </si>
  <si>
    <t>오정</t>
    <phoneticPr fontId="1" type="noConversion"/>
  </si>
  <si>
    <t>송내</t>
    <phoneticPr fontId="1" type="noConversion"/>
  </si>
  <si>
    <t>경안</t>
    <phoneticPr fontId="1" type="noConversion"/>
  </si>
  <si>
    <t>금촌</t>
    <phoneticPr fontId="1" type="noConversion"/>
  </si>
  <si>
    <t>FB, 1~8</t>
    <phoneticPr fontId="1" type="noConversion"/>
  </si>
  <si>
    <t>FB, 1~6</t>
    <phoneticPr fontId="1" type="noConversion"/>
  </si>
  <si>
    <t>FB, 1~7</t>
    <phoneticPr fontId="1" type="noConversion"/>
  </si>
  <si>
    <t>P7252590</t>
    <phoneticPr fontId="1" type="noConversion"/>
  </si>
  <si>
    <t>P7252591</t>
  </si>
  <si>
    <t>P7252592</t>
  </si>
  <si>
    <t>P7252593</t>
  </si>
  <si>
    <t>색이 연함</t>
    <phoneticPr fontId="1" type="noConversion"/>
  </si>
  <si>
    <t>김수연</t>
    <phoneticPr fontId="1" type="noConversion"/>
  </si>
  <si>
    <t>우정읍</t>
    <phoneticPr fontId="1" type="noConversion"/>
  </si>
  <si>
    <t>청계동</t>
    <phoneticPr fontId="1" type="noConversion"/>
  </si>
  <si>
    <t>P7235655</t>
  </si>
  <si>
    <t>P7235656</t>
  </si>
  <si>
    <t>P7235657</t>
  </si>
  <si>
    <t>P7235658</t>
  </si>
  <si>
    <t>P7235659</t>
  </si>
  <si>
    <t>P7235660</t>
  </si>
  <si>
    <t>P7235661</t>
  </si>
  <si>
    <t>P7235662</t>
  </si>
  <si>
    <t>P7235664</t>
  </si>
  <si>
    <t>P7235665</t>
  </si>
  <si>
    <t>P7235666</t>
  </si>
  <si>
    <t>P7235667</t>
  </si>
  <si>
    <t>P7235668</t>
  </si>
  <si>
    <t>P7235669</t>
  </si>
  <si>
    <t>P7235670</t>
  </si>
  <si>
    <t>P7235671</t>
  </si>
  <si>
    <t>P7235654</t>
    <phoneticPr fontId="1" type="noConversion"/>
  </si>
  <si>
    <t>P7235663</t>
    <phoneticPr fontId="1" type="noConversion"/>
  </si>
  <si>
    <t>김찬혁</t>
    <phoneticPr fontId="1" type="noConversion"/>
  </si>
  <si>
    <t>본오동</t>
    <phoneticPr fontId="1" type="noConversion"/>
  </si>
  <si>
    <t>P7252906</t>
    <phoneticPr fontId="1" type="noConversion"/>
  </si>
  <si>
    <t>P7252907</t>
  </si>
  <si>
    <t>금곡동</t>
    <phoneticPr fontId="1" type="noConversion"/>
  </si>
  <si>
    <t>P7252909</t>
    <phoneticPr fontId="1" type="noConversion"/>
  </si>
  <si>
    <t>P7252910</t>
  </si>
  <si>
    <t>P7252911</t>
  </si>
  <si>
    <t>P7252912</t>
  </si>
  <si>
    <t>P7252913</t>
  </si>
  <si>
    <t>P7252914</t>
  </si>
  <si>
    <t>P7252915</t>
  </si>
  <si>
    <t>P7252916</t>
  </si>
  <si>
    <t>P7252917</t>
  </si>
  <si>
    <t>오포읍</t>
    <phoneticPr fontId="1" type="noConversion"/>
  </si>
  <si>
    <t>P7252918</t>
    <phoneticPr fontId="1" type="noConversion"/>
  </si>
  <si>
    <t>P7252919</t>
  </si>
  <si>
    <t>P7252920</t>
  </si>
  <si>
    <t>P7252921</t>
  </si>
  <si>
    <t>P7252922</t>
  </si>
  <si>
    <t>P7252923</t>
  </si>
  <si>
    <t>P7252924</t>
  </si>
  <si>
    <t>P7252925</t>
  </si>
  <si>
    <t>P7252926</t>
  </si>
  <si>
    <t>부곡3동</t>
    <phoneticPr fontId="1" type="noConversion"/>
  </si>
  <si>
    <t>P7252927</t>
    <phoneticPr fontId="1" type="noConversion"/>
  </si>
  <si>
    <t>P7252928</t>
  </si>
  <si>
    <t>P7252929</t>
  </si>
  <si>
    <t>P7252930</t>
  </si>
  <si>
    <t>P7252931</t>
  </si>
  <si>
    <t>P7252932</t>
  </si>
  <si>
    <t>P7252933</t>
  </si>
  <si>
    <t>P7252934</t>
  </si>
  <si>
    <t>P7252935</t>
  </si>
  <si>
    <t>교문</t>
  </si>
  <si>
    <t>의정부1</t>
  </si>
  <si>
    <t>의정부</t>
  </si>
  <si>
    <t>운정</t>
    <phoneticPr fontId="1" type="noConversion"/>
  </si>
  <si>
    <t>소하</t>
    <phoneticPr fontId="1" type="noConversion"/>
  </si>
  <si>
    <t>철산</t>
    <phoneticPr fontId="1" type="noConversion"/>
  </si>
  <si>
    <t>오남</t>
    <phoneticPr fontId="1" type="noConversion"/>
  </si>
  <si>
    <t>파주</t>
    <phoneticPr fontId="1" type="noConversion"/>
  </si>
  <si>
    <t>금곡</t>
    <phoneticPr fontId="1" type="noConversion"/>
  </si>
  <si>
    <t>고읍</t>
    <phoneticPr fontId="1" type="noConversion"/>
  </si>
  <si>
    <t>백석</t>
    <phoneticPr fontId="1" type="noConversion"/>
  </si>
  <si>
    <t>동구</t>
    <phoneticPr fontId="1" type="noConversion"/>
  </si>
  <si>
    <t>정문주</t>
    <phoneticPr fontId="1" type="noConversion"/>
  </si>
  <si>
    <t>정문주</t>
    <phoneticPr fontId="1" type="noConversion"/>
  </si>
  <si>
    <t>향남</t>
    <phoneticPr fontId="1" type="noConversion"/>
  </si>
  <si>
    <t>P7235651</t>
  </si>
  <si>
    <t>P7235652</t>
  </si>
  <si>
    <t>P7235653</t>
  </si>
  <si>
    <t>P7252950</t>
    <phoneticPr fontId="1" type="noConversion"/>
  </si>
  <si>
    <t>P7252936</t>
  </si>
  <si>
    <t>P7252937</t>
  </si>
  <si>
    <t>P7252938</t>
  </si>
  <si>
    <t>P7252939</t>
  </si>
  <si>
    <t>P7252940</t>
  </si>
  <si>
    <t>P7252941</t>
  </si>
  <si>
    <t>P7252942</t>
  </si>
  <si>
    <t>P7252943</t>
  </si>
  <si>
    <t>P7252944</t>
  </si>
  <si>
    <t>P7252945</t>
  </si>
  <si>
    <t>P7252946</t>
  </si>
  <si>
    <t>P7252947</t>
  </si>
  <si>
    <t>P7252948</t>
  </si>
  <si>
    <t>P7252949</t>
  </si>
  <si>
    <t>남양읍</t>
    <phoneticPr fontId="1" type="noConversion"/>
  </si>
  <si>
    <t>P7252905</t>
    <phoneticPr fontId="1" type="noConversion"/>
  </si>
  <si>
    <t>P7252908</t>
    <phoneticPr fontId="1" type="noConversion"/>
  </si>
  <si>
    <t>P7215641</t>
    <phoneticPr fontId="1" type="noConversion"/>
  </si>
  <si>
    <t>평택항</t>
    <phoneticPr fontId="1" type="noConversion"/>
  </si>
  <si>
    <t>청북</t>
    <phoneticPr fontId="1" type="noConversion"/>
  </si>
  <si>
    <t>보산</t>
    <phoneticPr fontId="1" type="noConversion"/>
  </si>
  <si>
    <t>10,~12</t>
    <phoneticPr fontId="1" type="noConversion"/>
  </si>
  <si>
    <t>기1</t>
    <phoneticPr fontId="1" type="noConversion"/>
  </si>
  <si>
    <t>M-1</t>
    <phoneticPr fontId="1" type="noConversion"/>
  </si>
  <si>
    <t>M-6</t>
    <phoneticPr fontId="1" type="noConversion"/>
  </si>
  <si>
    <t>APM1</t>
    <phoneticPr fontId="1" type="noConversion"/>
  </si>
  <si>
    <t>APM2</t>
    <phoneticPr fontId="1" type="noConversion"/>
  </si>
  <si>
    <t>백암</t>
    <phoneticPr fontId="1" type="noConversion"/>
  </si>
  <si>
    <t>모현</t>
    <phoneticPr fontId="1" type="noConversion"/>
  </si>
  <si>
    <t>김량장</t>
    <phoneticPr fontId="1" type="noConversion"/>
  </si>
  <si>
    <t>중부</t>
    <phoneticPr fontId="1" type="noConversion"/>
  </si>
  <si>
    <t>이동</t>
    <phoneticPr fontId="1" type="noConversion"/>
  </si>
  <si>
    <t>P7215642</t>
    <phoneticPr fontId="1" type="noConversion"/>
  </si>
  <si>
    <t>M-6</t>
    <phoneticPr fontId="1" type="noConversion"/>
  </si>
  <si>
    <t>금곡</t>
    <phoneticPr fontId="1" type="noConversion"/>
  </si>
  <si>
    <t>본오</t>
    <phoneticPr fontId="1" type="noConversion"/>
  </si>
  <si>
    <t>신장</t>
    <phoneticPr fontId="1" type="noConversion"/>
  </si>
  <si>
    <t>수지</t>
    <phoneticPr fontId="1" type="noConversion"/>
  </si>
  <si>
    <t>기흥</t>
    <phoneticPr fontId="1" type="noConversion"/>
  </si>
  <si>
    <t>9,~12</t>
    <phoneticPr fontId="1" type="noConversion"/>
  </si>
  <si>
    <t>FB, 1~5</t>
    <phoneticPr fontId="1" type="noConversion"/>
  </si>
  <si>
    <t>FB채취되어있음</t>
    <phoneticPr fontId="1" type="noConversion"/>
  </si>
  <si>
    <t>금암</t>
    <phoneticPr fontId="1" type="noConversion"/>
  </si>
  <si>
    <t>오산</t>
    <phoneticPr fontId="1" type="noConversion"/>
  </si>
  <si>
    <t>소사본</t>
    <phoneticPr fontId="1" type="noConversion"/>
  </si>
  <si>
    <t>봉산</t>
    <phoneticPr fontId="1" type="noConversion"/>
  </si>
  <si>
    <t>공도</t>
    <phoneticPr fontId="1" type="noConversion"/>
  </si>
  <si>
    <t>14:30 채취시작</t>
    <phoneticPr fontId="1" type="noConversion"/>
  </si>
  <si>
    <t>16:40 채취시작</t>
    <phoneticPr fontId="1" type="noConversion"/>
  </si>
  <si>
    <t>14:00 채취시작</t>
    <phoneticPr fontId="1" type="noConversion"/>
  </si>
  <si>
    <t>전부 1시간씩 돌았음</t>
    <phoneticPr fontId="1" type="noConversion"/>
  </si>
  <si>
    <t>점검일지 주지 않음</t>
    <phoneticPr fontId="1" type="noConversion"/>
  </si>
  <si>
    <t>유량이상 채취안됨</t>
    <phoneticPr fontId="1" type="noConversion"/>
  </si>
  <si>
    <t>이동읍</t>
    <phoneticPr fontId="1" type="noConversion"/>
  </si>
  <si>
    <t>김찬혁</t>
    <phoneticPr fontId="1" type="noConversion"/>
  </si>
  <si>
    <t>백암면</t>
    <phoneticPr fontId="1" type="noConversion"/>
  </si>
  <si>
    <t>P7214970</t>
    <phoneticPr fontId="1" type="noConversion"/>
  </si>
  <si>
    <t>P7214971</t>
  </si>
  <si>
    <t>P7214972</t>
  </si>
  <si>
    <t>P7214973</t>
  </si>
  <si>
    <t>P7214974</t>
  </si>
  <si>
    <t>P7214975</t>
  </si>
  <si>
    <t>P7214976</t>
  </si>
  <si>
    <t>P7214977</t>
  </si>
  <si>
    <t>P7214978</t>
  </si>
  <si>
    <t>김찬혁</t>
    <phoneticPr fontId="1" type="noConversion"/>
  </si>
  <si>
    <t>모현</t>
    <phoneticPr fontId="1" type="noConversion"/>
  </si>
  <si>
    <t>P7214979</t>
    <phoneticPr fontId="1" type="noConversion"/>
  </si>
  <si>
    <t>P7214980</t>
  </si>
  <si>
    <t>P7214981</t>
  </si>
  <si>
    <t>P7214982</t>
  </si>
  <si>
    <t>P7214983</t>
  </si>
  <si>
    <t>P7214984</t>
  </si>
  <si>
    <t>P7214985</t>
  </si>
  <si>
    <t>P7214986</t>
  </si>
  <si>
    <t>P7214987</t>
  </si>
  <si>
    <t>FB도 채취됨</t>
    <phoneticPr fontId="1" type="noConversion"/>
  </si>
  <si>
    <t>M-1</t>
  </si>
  <si>
    <t>김수연</t>
    <phoneticPr fontId="1" type="noConversion"/>
  </si>
  <si>
    <t>P7236958</t>
    <phoneticPr fontId="1" type="noConversion"/>
  </si>
  <si>
    <t>P7236959</t>
  </si>
  <si>
    <t>P7236960</t>
  </si>
  <si>
    <t>P7236961</t>
  </si>
  <si>
    <t>P7236962</t>
  </si>
  <si>
    <t>P7236963</t>
  </si>
  <si>
    <t>P7236964</t>
  </si>
  <si>
    <t>P7236965</t>
  </si>
  <si>
    <t>P7236966</t>
  </si>
  <si>
    <t>P7236967</t>
  </si>
  <si>
    <t>P7236968</t>
  </si>
  <si>
    <t>P7236969</t>
  </si>
  <si>
    <t>P7236970</t>
  </si>
  <si>
    <t>P7236971</t>
  </si>
  <si>
    <t>P7236972</t>
  </si>
  <si>
    <t>P7236973</t>
  </si>
  <si>
    <t>P7236974</t>
  </si>
  <si>
    <t>P7236975</t>
  </si>
  <si>
    <t>P7236976</t>
  </si>
  <si>
    <t>P7236977</t>
  </si>
  <si>
    <t>P7236978</t>
  </si>
  <si>
    <t>P7236979</t>
  </si>
  <si>
    <t>P7236980</t>
  </si>
  <si>
    <t>P7236981</t>
  </si>
  <si>
    <t>P7236982</t>
  </si>
  <si>
    <t>P7236983</t>
  </si>
  <si>
    <t>P7236984</t>
  </si>
  <si>
    <t>P7236985</t>
  </si>
  <si>
    <t>P7236986</t>
  </si>
  <si>
    <t>P7236987</t>
  </si>
  <si>
    <t>P7236988</t>
  </si>
  <si>
    <t>P7236989</t>
  </si>
  <si>
    <t>P7236990</t>
  </si>
  <si>
    <t>P7236991</t>
  </si>
  <si>
    <t>P7236992</t>
  </si>
  <si>
    <t>P7236993</t>
  </si>
  <si>
    <t>P7236994</t>
  </si>
  <si>
    <t>P7236995</t>
  </si>
  <si>
    <t>P7236996</t>
  </si>
  <si>
    <t>고읍</t>
    <phoneticPr fontId="1" type="noConversion"/>
  </si>
  <si>
    <t>연천</t>
    <phoneticPr fontId="1" type="noConversion"/>
  </si>
  <si>
    <t>채취됨</t>
    <phoneticPr fontId="1" type="noConversion"/>
  </si>
  <si>
    <t>채취안됨</t>
    <phoneticPr fontId="1" type="noConversion"/>
  </si>
  <si>
    <t>APM-1</t>
  </si>
  <si>
    <t>APM-1</t>
    <phoneticPr fontId="1" type="noConversion"/>
  </si>
  <si>
    <t>APM-2</t>
  </si>
  <si>
    <t>APM-2</t>
    <phoneticPr fontId="1" type="noConversion"/>
  </si>
  <si>
    <t>김찬혁</t>
    <phoneticPr fontId="1" type="noConversion"/>
  </si>
  <si>
    <t>산본동</t>
    <phoneticPr fontId="1" type="noConversion"/>
  </si>
  <si>
    <t>P7247078</t>
    <phoneticPr fontId="1" type="noConversion"/>
  </si>
  <si>
    <t>P7247079</t>
  </si>
  <si>
    <t>P7247080</t>
  </si>
  <si>
    <t>P7247081</t>
  </si>
  <si>
    <t>P7247082</t>
  </si>
  <si>
    <t>P7247083</t>
  </si>
  <si>
    <t>P7247084</t>
  </si>
  <si>
    <t>P7247085</t>
  </si>
  <si>
    <t>P7247086</t>
  </si>
  <si>
    <t>P7247087</t>
  </si>
  <si>
    <t>P7247088</t>
  </si>
  <si>
    <t>P7247089</t>
  </si>
  <si>
    <t>P7247090</t>
  </si>
  <si>
    <t>당동</t>
    <phoneticPr fontId="1" type="noConversion"/>
  </si>
  <si>
    <t>P7247065</t>
    <phoneticPr fontId="1" type="noConversion"/>
  </si>
  <si>
    <t>P7247066</t>
  </si>
  <si>
    <t>P7247067</t>
  </si>
  <si>
    <t>P7247068</t>
  </si>
  <si>
    <t>P7247069</t>
  </si>
  <si>
    <t>P7247070</t>
  </si>
  <si>
    <t>P7247071</t>
  </si>
  <si>
    <t>P7247072</t>
  </si>
  <si>
    <t>P7247073</t>
  </si>
  <si>
    <t>P7247074</t>
  </si>
  <si>
    <t>P7247075</t>
  </si>
  <si>
    <t>P7247076</t>
  </si>
  <si>
    <t>P7247077</t>
  </si>
  <si>
    <t>철산동</t>
    <phoneticPr fontId="1" type="noConversion"/>
  </si>
  <si>
    <t>P7247091</t>
    <phoneticPr fontId="1" type="noConversion"/>
  </si>
  <si>
    <t>P7247092</t>
  </si>
  <si>
    <t>P7247093</t>
  </si>
  <si>
    <t>P7247094</t>
  </si>
  <si>
    <t>P7247095</t>
  </si>
  <si>
    <t>P7247096</t>
  </si>
  <si>
    <t>P7247097</t>
  </si>
  <si>
    <t>P7247098</t>
  </si>
  <si>
    <t>P7247099</t>
  </si>
  <si>
    <t>P7247100</t>
  </si>
  <si>
    <t>P7236451</t>
    <phoneticPr fontId="1" type="noConversion"/>
  </si>
  <si>
    <t>P7236452</t>
  </si>
  <si>
    <t>P7236453</t>
  </si>
  <si>
    <t>정선희</t>
    <phoneticPr fontId="1" type="noConversion"/>
  </si>
  <si>
    <t>소하동</t>
    <phoneticPr fontId="1" type="noConversion"/>
  </si>
  <si>
    <t>P7233945</t>
    <phoneticPr fontId="1" type="noConversion"/>
  </si>
  <si>
    <t>P7233946</t>
  </si>
  <si>
    <t>P7233947</t>
  </si>
  <si>
    <t>P7233948</t>
  </si>
  <si>
    <t>P7233949</t>
  </si>
  <si>
    <t>P7233950</t>
  </si>
  <si>
    <t>P7236951</t>
    <phoneticPr fontId="1" type="noConversion"/>
  </si>
  <si>
    <t>P7236952</t>
  </si>
  <si>
    <t>P7236953</t>
  </si>
  <si>
    <t>P7236954</t>
  </si>
  <si>
    <t>P7236955</t>
  </si>
  <si>
    <t>P7236956</t>
  </si>
  <si>
    <t>P7236957</t>
  </si>
  <si>
    <t>김지민</t>
    <phoneticPr fontId="1" type="noConversion"/>
  </si>
  <si>
    <t>인계동</t>
    <phoneticPr fontId="1" type="noConversion"/>
  </si>
  <si>
    <t>P7233906</t>
    <phoneticPr fontId="1" type="noConversion"/>
  </si>
  <si>
    <t>P7233907</t>
  </si>
  <si>
    <t>P7233908</t>
  </si>
  <si>
    <t>P7233909</t>
  </si>
  <si>
    <t>P7233910</t>
  </si>
  <si>
    <t>P7233911</t>
  </si>
  <si>
    <t>P7233912</t>
  </si>
  <si>
    <t>P7233913</t>
  </si>
  <si>
    <t>P7233914</t>
  </si>
  <si>
    <t>P7233915</t>
  </si>
  <si>
    <t>P7233916</t>
  </si>
  <si>
    <t>P7233917</t>
  </si>
  <si>
    <t>P7233918</t>
  </si>
  <si>
    <t>영통동</t>
    <phoneticPr fontId="1" type="noConversion"/>
  </si>
  <si>
    <t>P7236493</t>
    <phoneticPr fontId="1" type="noConversion"/>
  </si>
  <si>
    <t>P7236494</t>
  </si>
  <si>
    <t>P7236495</t>
  </si>
  <si>
    <t>P7236496</t>
  </si>
  <si>
    <t>P7236497</t>
  </si>
  <si>
    <t>P7236498</t>
  </si>
  <si>
    <t>P7236499</t>
  </si>
  <si>
    <t>P7236500</t>
  </si>
  <si>
    <t>김지민</t>
    <phoneticPr fontId="1" type="noConversion"/>
  </si>
  <si>
    <t>신풍동</t>
    <phoneticPr fontId="1" type="noConversion"/>
  </si>
  <si>
    <t>P7236480</t>
    <phoneticPr fontId="1" type="noConversion"/>
  </si>
  <si>
    <t>P7236481</t>
  </si>
  <si>
    <t>P7236482</t>
  </si>
  <si>
    <t>P7236483</t>
  </si>
  <si>
    <t>P7236484</t>
  </si>
  <si>
    <t>P7236485</t>
  </si>
  <si>
    <t>P7236486</t>
  </si>
  <si>
    <t>P7236487</t>
  </si>
  <si>
    <t>P7236488</t>
  </si>
  <si>
    <t>P7236489</t>
  </si>
  <si>
    <t>P7236490</t>
  </si>
  <si>
    <t>P7236491</t>
  </si>
  <si>
    <t>P7236492</t>
  </si>
  <si>
    <t>광교동</t>
    <phoneticPr fontId="1" type="noConversion"/>
  </si>
  <si>
    <t>P7236467</t>
    <phoneticPr fontId="1" type="noConversion"/>
  </si>
  <si>
    <t>P7236468</t>
  </si>
  <si>
    <t>P7236469</t>
  </si>
  <si>
    <t>P7236470</t>
  </si>
  <si>
    <t>P7236471</t>
  </si>
  <si>
    <t>P7236472</t>
  </si>
  <si>
    <t>P7236473</t>
  </si>
  <si>
    <t>P7236474</t>
  </si>
  <si>
    <t>P7236475</t>
  </si>
  <si>
    <t>P7236476</t>
  </si>
  <si>
    <t>P7236477</t>
  </si>
  <si>
    <t>P7236478</t>
  </si>
  <si>
    <t>P7236479</t>
  </si>
  <si>
    <t>P7233901</t>
    <phoneticPr fontId="1" type="noConversion"/>
  </si>
  <si>
    <t>P7233902</t>
  </si>
  <si>
    <t>P7233903</t>
  </si>
  <si>
    <t>P7233904</t>
  </si>
  <si>
    <t>P7233905</t>
  </si>
  <si>
    <t>천천동</t>
    <phoneticPr fontId="1" type="noConversion"/>
  </si>
  <si>
    <t>P7236454</t>
    <phoneticPr fontId="1" type="noConversion"/>
  </si>
  <si>
    <t>P7236455</t>
  </si>
  <si>
    <t>P7236456</t>
  </si>
  <si>
    <t>P7236457</t>
  </si>
  <si>
    <t>P7236458</t>
  </si>
  <si>
    <t>P7236459</t>
  </si>
  <si>
    <t>P7236460</t>
  </si>
  <si>
    <t>P7236461</t>
  </si>
  <si>
    <t>P7236462</t>
  </si>
  <si>
    <t>P7236463</t>
  </si>
  <si>
    <t>P7236464</t>
  </si>
  <si>
    <t>P7236465</t>
  </si>
  <si>
    <t>P7236466</t>
  </si>
  <si>
    <t>고색동</t>
    <phoneticPr fontId="1" type="noConversion"/>
  </si>
  <si>
    <t>P7233919</t>
    <phoneticPr fontId="1" type="noConversion"/>
  </si>
  <si>
    <t>P7233920</t>
  </si>
  <si>
    <t>P7233921</t>
  </si>
  <si>
    <t>P7233922</t>
  </si>
  <si>
    <t>P7233923</t>
  </si>
  <si>
    <t>P7233924</t>
  </si>
  <si>
    <t>P7233925</t>
  </si>
  <si>
    <t>P7233926</t>
  </si>
  <si>
    <t>P7233927</t>
  </si>
  <si>
    <t>P7233928</t>
  </si>
  <si>
    <t>P7233929</t>
  </si>
  <si>
    <t>P7233930</t>
  </si>
  <si>
    <t>P7233931</t>
  </si>
  <si>
    <t>경수대로</t>
    <phoneticPr fontId="1" type="noConversion"/>
  </si>
  <si>
    <t>P7233932</t>
    <phoneticPr fontId="1" type="noConversion"/>
  </si>
  <si>
    <t>P7233933</t>
  </si>
  <si>
    <t>P7233934</t>
  </si>
  <si>
    <t>P7233935</t>
  </si>
  <si>
    <t>P7233936</t>
  </si>
  <si>
    <t>P7233937</t>
  </si>
  <si>
    <t>P7233938</t>
  </si>
  <si>
    <t>P7233939</t>
  </si>
  <si>
    <t>P7233940</t>
  </si>
  <si>
    <t>P7233941</t>
  </si>
  <si>
    <t>P7233942</t>
  </si>
  <si>
    <t>P7233943</t>
  </si>
  <si>
    <t>P7233944</t>
  </si>
  <si>
    <t>사우</t>
    <phoneticPr fontId="1" type="noConversion"/>
  </si>
  <si>
    <t>고촌</t>
    <phoneticPr fontId="1" type="noConversion"/>
  </si>
  <si>
    <t>한강</t>
    <phoneticPr fontId="1" type="noConversion"/>
  </si>
  <si>
    <t>산본</t>
    <phoneticPr fontId="1" type="noConversion"/>
  </si>
  <si>
    <t>3,6,7,8번 샘플 채취안된것 같아보임</t>
    <phoneticPr fontId="1" type="noConversion"/>
  </si>
  <si>
    <t>8번 채취안됨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</si>
</sst>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mm&quot;월&quot;\ dd&quot;일&quot;"/>
    <numFmt numFmtId="178" formatCode="0.000_ ;[Red]\-0.000\ "/>
    <numFmt numFmtId="179" formatCode="0_ ;[Red]\-0\ 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22" fillId="0" borderId="23" xfId="0" applyNumberFormat="1" applyFont="1" applyBorder="1" applyAlignment="1">
      <alignment horizontal="center" vertical="center"/>
    </xf>
    <xf numFmtId="179" fontId="21" fillId="0" borderId="2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78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178" fontId="0" fillId="34" borderId="0" xfId="0" applyNumberFormat="1" applyFill="1" applyBorder="1" applyAlignment="1">
      <alignment horizontal="center" vertical="center"/>
    </xf>
    <xf numFmtId="179" fontId="20" fillId="34" borderId="23" xfId="0" applyNumberFormat="1" applyFont="1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78" fontId="0" fillId="36" borderId="0" xfId="0" applyNumberFormat="1" applyFill="1" applyBorder="1" applyAlignment="1">
      <alignment horizontal="center" vertical="center"/>
    </xf>
    <xf numFmtId="179" fontId="20" fillId="36" borderId="2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37" borderId="0" xfId="0" applyNumberFormat="1" applyFill="1" applyBorder="1" applyAlignment="1">
      <alignment horizontal="center" vertical="center"/>
    </xf>
    <xf numFmtId="178" fontId="0" fillId="37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179" fontId="20" fillId="37" borderId="2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7" borderId="0" xfId="0" applyNumberFormat="1" applyFill="1" applyBorder="1" applyAlignment="1">
      <alignment horizontal="center" vertical="center"/>
    </xf>
    <xf numFmtId="176" fontId="0" fillId="34" borderId="0" xfId="0" applyNumberFormat="1" applyFill="1" applyBorder="1" applyAlignment="1">
      <alignment horizontal="center" vertical="center"/>
    </xf>
    <xf numFmtId="176" fontId="0" fillId="36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3"/>
  <sheetViews>
    <sheetView zoomScaleNormal="100" workbookViewId="0">
      <pane ySplit="1" topLeftCell="A890" activePane="bottomLeft" state="frozen"/>
      <selection pane="bottomLeft" activeCell="I916" sqref="I916"/>
    </sheetView>
  </sheetViews>
  <sheetFormatPr defaultRowHeight="16.5"/>
  <cols>
    <col min="1" max="1" width="11.125" style="87" bestFit="1" customWidth="1"/>
    <col min="2" max="2" width="9" style="88"/>
    <col min="3" max="3" width="11.125" style="2" bestFit="1" customWidth="1"/>
    <col min="4" max="5" width="6" style="2" customWidth="1"/>
    <col min="6" max="6" width="12.125" style="2" customWidth="1"/>
    <col min="7" max="7" width="13" style="1" bestFit="1" customWidth="1"/>
    <col min="8" max="8" width="13" style="35" bestFit="1" customWidth="1"/>
    <col min="9" max="9" width="29.5" bestFit="1" customWidth="1"/>
    <col min="10" max="10" width="15.875" customWidth="1"/>
  </cols>
  <sheetData>
    <row r="1" spans="1:9">
      <c r="A1" s="40" t="s">
        <v>140</v>
      </c>
      <c r="B1" s="16" t="s">
        <v>141</v>
      </c>
      <c r="C1" s="16" t="s">
        <v>1</v>
      </c>
      <c r="D1" s="16" t="s">
        <v>5</v>
      </c>
      <c r="E1" s="16" t="s">
        <v>3</v>
      </c>
      <c r="F1" s="16" t="s">
        <v>4</v>
      </c>
      <c r="G1" s="40" t="s">
        <v>30</v>
      </c>
      <c r="H1" s="40" t="s">
        <v>29</v>
      </c>
      <c r="I1" s="16" t="s">
        <v>28</v>
      </c>
    </row>
    <row r="2" spans="1:9">
      <c r="A2" s="87">
        <v>43846</v>
      </c>
      <c r="C2" s="2" t="s">
        <v>68</v>
      </c>
      <c r="D2" s="2">
        <v>2.5</v>
      </c>
      <c r="E2" s="2" t="s">
        <v>69</v>
      </c>
      <c r="F2" s="2" t="s">
        <v>70</v>
      </c>
      <c r="G2" s="1">
        <v>43846</v>
      </c>
      <c r="H2" s="176">
        <v>43853</v>
      </c>
    </row>
    <row r="3" spans="1:9">
      <c r="E3" s="2">
        <v>1</v>
      </c>
      <c r="F3" s="81" t="s">
        <v>71</v>
      </c>
      <c r="H3" s="176"/>
    </row>
    <row r="4" spans="1:9">
      <c r="E4" s="2">
        <v>2</v>
      </c>
      <c r="F4" s="81" t="s">
        <v>72</v>
      </c>
      <c r="H4" s="176"/>
    </row>
    <row r="5" spans="1:9">
      <c r="E5" s="2">
        <v>3</v>
      </c>
      <c r="F5" s="81" t="s">
        <v>73</v>
      </c>
      <c r="H5" s="176"/>
    </row>
    <row r="6" spans="1:9">
      <c r="E6" s="2">
        <v>4</v>
      </c>
      <c r="F6" s="81" t="s">
        <v>74</v>
      </c>
      <c r="H6" s="176"/>
    </row>
    <row r="7" spans="1:9">
      <c r="E7" s="2">
        <v>5</v>
      </c>
      <c r="F7" s="81" t="s">
        <v>75</v>
      </c>
      <c r="H7" s="176"/>
    </row>
    <row r="8" spans="1:9">
      <c r="E8" s="2">
        <v>6</v>
      </c>
      <c r="F8" s="81" t="s">
        <v>76</v>
      </c>
      <c r="H8" s="176"/>
    </row>
    <row r="9" spans="1:9">
      <c r="E9" s="81">
        <v>7</v>
      </c>
      <c r="F9" s="81" t="s">
        <v>77</v>
      </c>
      <c r="H9" s="176">
        <v>43859</v>
      </c>
    </row>
    <row r="10" spans="1:9">
      <c r="E10" s="81">
        <v>8</v>
      </c>
      <c r="F10" s="81" t="s">
        <v>78</v>
      </c>
      <c r="H10" s="176"/>
    </row>
    <row r="11" spans="1:9">
      <c r="E11" s="81">
        <v>9</v>
      </c>
      <c r="F11" s="81" t="s">
        <v>79</v>
      </c>
      <c r="H11" s="176"/>
    </row>
    <row r="12" spans="1:9">
      <c r="E12" s="81">
        <v>10</v>
      </c>
      <c r="F12" s="81" t="s">
        <v>80</v>
      </c>
      <c r="H12" s="176"/>
    </row>
    <row r="13" spans="1:9">
      <c r="E13" s="81">
        <v>11</v>
      </c>
      <c r="F13" s="81" t="s">
        <v>81</v>
      </c>
      <c r="H13" s="176"/>
    </row>
    <row r="14" spans="1:9">
      <c r="E14" s="81">
        <v>12</v>
      </c>
      <c r="F14" s="81" t="s">
        <v>82</v>
      </c>
      <c r="H14" s="176"/>
    </row>
    <row r="15" spans="1:9">
      <c r="A15" s="87">
        <v>43861</v>
      </c>
      <c r="B15" s="88" t="s">
        <v>233</v>
      </c>
      <c r="C15" s="2" t="s">
        <v>254</v>
      </c>
      <c r="D15" s="2">
        <v>2.5</v>
      </c>
      <c r="E15" s="88" t="s">
        <v>69</v>
      </c>
      <c r="F15" s="2" t="s">
        <v>255</v>
      </c>
      <c r="G15" s="1">
        <v>43865</v>
      </c>
      <c r="H15" s="176">
        <v>43874</v>
      </c>
    </row>
    <row r="16" spans="1:9">
      <c r="E16" s="88">
        <v>1</v>
      </c>
      <c r="F16" s="88" t="s">
        <v>256</v>
      </c>
      <c r="G16" s="1">
        <v>43866</v>
      </c>
      <c r="H16" s="176"/>
    </row>
    <row r="17" spans="1:8">
      <c r="E17" s="88">
        <v>2</v>
      </c>
      <c r="F17" s="88" t="s">
        <v>257</v>
      </c>
      <c r="H17" s="176"/>
    </row>
    <row r="18" spans="1:8">
      <c r="E18" s="88">
        <v>3</v>
      </c>
      <c r="F18" s="2" t="s">
        <v>258</v>
      </c>
      <c r="H18" s="176"/>
    </row>
    <row r="19" spans="1:8">
      <c r="E19" s="88">
        <v>4</v>
      </c>
      <c r="F19" s="88" t="s">
        <v>259</v>
      </c>
      <c r="H19" s="176"/>
    </row>
    <row r="20" spans="1:8">
      <c r="E20" s="88">
        <v>5</v>
      </c>
      <c r="F20" s="88" t="s">
        <v>260</v>
      </c>
      <c r="H20" s="176"/>
    </row>
    <row r="21" spans="1:8">
      <c r="E21" s="88">
        <v>6</v>
      </c>
      <c r="F21" s="88" t="s">
        <v>261</v>
      </c>
      <c r="H21" s="176"/>
    </row>
    <row r="22" spans="1:8">
      <c r="E22" s="88">
        <v>7</v>
      </c>
      <c r="F22" s="88" t="s">
        <v>262</v>
      </c>
      <c r="H22" s="176"/>
    </row>
    <row r="23" spans="1:8">
      <c r="E23" s="88">
        <v>8</v>
      </c>
      <c r="F23" s="88" t="s">
        <v>263</v>
      </c>
      <c r="H23" s="176"/>
    </row>
    <row r="24" spans="1:8">
      <c r="A24" s="87">
        <v>43861</v>
      </c>
      <c r="B24" s="88" t="s">
        <v>233</v>
      </c>
      <c r="C24" s="2" t="s">
        <v>234</v>
      </c>
      <c r="D24" s="2">
        <v>2.5</v>
      </c>
      <c r="E24" s="88" t="s">
        <v>69</v>
      </c>
      <c r="F24" s="88" t="s">
        <v>235</v>
      </c>
      <c r="G24" s="1">
        <v>43864</v>
      </c>
      <c r="H24" s="176">
        <v>43873</v>
      </c>
    </row>
    <row r="25" spans="1:8">
      <c r="E25" s="88">
        <v>1</v>
      </c>
      <c r="F25" s="88" t="s">
        <v>236</v>
      </c>
      <c r="G25" s="1">
        <v>43865</v>
      </c>
      <c r="H25" s="176"/>
    </row>
    <row r="26" spans="1:8">
      <c r="E26" s="88">
        <v>2</v>
      </c>
      <c r="F26" s="88" t="s">
        <v>237</v>
      </c>
      <c r="H26" s="176"/>
    </row>
    <row r="27" spans="1:8">
      <c r="E27" s="88">
        <v>3</v>
      </c>
      <c r="F27" s="88" t="s">
        <v>238</v>
      </c>
      <c r="H27" s="176"/>
    </row>
    <row r="28" spans="1:8">
      <c r="E28" s="88">
        <v>4</v>
      </c>
      <c r="F28" s="88" t="s">
        <v>239</v>
      </c>
      <c r="H28" s="176"/>
    </row>
    <row r="29" spans="1:8">
      <c r="E29" s="88">
        <v>5</v>
      </c>
      <c r="F29" s="88" t="s">
        <v>240</v>
      </c>
      <c r="H29" s="176"/>
    </row>
    <row r="30" spans="1:8">
      <c r="E30" s="88">
        <v>6</v>
      </c>
      <c r="F30" s="88" t="s">
        <v>241</v>
      </c>
      <c r="H30" s="176"/>
    </row>
    <row r="31" spans="1:8">
      <c r="E31" s="88">
        <v>7</v>
      </c>
      <c r="F31" s="88" t="s">
        <v>242</v>
      </c>
      <c r="H31" s="176"/>
    </row>
    <row r="32" spans="1:8">
      <c r="E32" s="88">
        <v>8</v>
      </c>
      <c r="F32" s="88" t="s">
        <v>243</v>
      </c>
      <c r="H32" s="176"/>
    </row>
    <row r="33" spans="1:8">
      <c r="A33" s="87">
        <v>43861</v>
      </c>
      <c r="B33" s="88" t="s">
        <v>307</v>
      </c>
      <c r="C33" s="2" t="s">
        <v>308</v>
      </c>
      <c r="D33" s="2">
        <v>2.5</v>
      </c>
      <c r="E33" s="88" t="s">
        <v>69</v>
      </c>
      <c r="F33" s="88" t="s">
        <v>309</v>
      </c>
      <c r="G33" s="1">
        <v>43865</v>
      </c>
      <c r="H33" s="176">
        <v>43875</v>
      </c>
    </row>
    <row r="34" spans="1:8">
      <c r="E34" s="88">
        <v>1</v>
      </c>
      <c r="F34" s="88" t="s">
        <v>310</v>
      </c>
      <c r="G34" s="1">
        <v>43866</v>
      </c>
      <c r="H34" s="176"/>
    </row>
    <row r="35" spans="1:8">
      <c r="E35" s="88">
        <v>2</v>
      </c>
      <c r="F35" s="88" t="s">
        <v>311</v>
      </c>
      <c r="H35" s="176"/>
    </row>
    <row r="36" spans="1:8">
      <c r="E36" s="88">
        <v>3</v>
      </c>
      <c r="F36" s="88" t="s">
        <v>312</v>
      </c>
      <c r="H36" s="176"/>
    </row>
    <row r="37" spans="1:8">
      <c r="D37" s="88"/>
      <c r="E37" s="88">
        <v>4</v>
      </c>
      <c r="F37" s="88" t="s">
        <v>313</v>
      </c>
      <c r="H37" s="176"/>
    </row>
    <row r="38" spans="1:8">
      <c r="D38" s="88"/>
      <c r="E38" s="88">
        <v>5</v>
      </c>
      <c r="F38" s="88" t="s">
        <v>314</v>
      </c>
      <c r="H38" s="176"/>
    </row>
    <row r="39" spans="1:8">
      <c r="D39" s="88"/>
      <c r="E39" s="88">
        <v>6</v>
      </c>
      <c r="F39" s="88" t="s">
        <v>315</v>
      </c>
      <c r="H39" s="176"/>
    </row>
    <row r="40" spans="1:8">
      <c r="D40" s="88"/>
      <c r="E40" s="88">
        <v>7</v>
      </c>
      <c r="F40" s="88" t="s">
        <v>316</v>
      </c>
      <c r="H40" s="176"/>
    </row>
    <row r="41" spans="1:8">
      <c r="D41" s="88"/>
      <c r="E41" s="88">
        <v>8</v>
      </c>
      <c r="F41" s="88" t="s">
        <v>317</v>
      </c>
      <c r="H41" s="176"/>
    </row>
    <row r="42" spans="1:8">
      <c r="A42" s="87">
        <v>43861</v>
      </c>
      <c r="B42" s="88" t="s">
        <v>307</v>
      </c>
      <c r="C42" s="2" t="s">
        <v>318</v>
      </c>
      <c r="D42" s="88">
        <v>2.5</v>
      </c>
      <c r="E42" s="88" t="s">
        <v>69</v>
      </c>
      <c r="F42" s="88" t="s">
        <v>319</v>
      </c>
      <c r="G42" s="1">
        <v>43866</v>
      </c>
      <c r="H42" s="176">
        <v>43875</v>
      </c>
    </row>
    <row r="43" spans="1:8">
      <c r="D43" s="88"/>
      <c r="E43" s="88">
        <v>1</v>
      </c>
      <c r="F43" s="88" t="s">
        <v>320</v>
      </c>
      <c r="G43" s="1">
        <v>43867</v>
      </c>
      <c r="H43" s="176"/>
    </row>
    <row r="44" spans="1:8">
      <c r="D44" s="88"/>
      <c r="E44" s="88">
        <v>2</v>
      </c>
      <c r="F44" s="88" t="s">
        <v>321</v>
      </c>
      <c r="H44" s="176"/>
    </row>
    <row r="45" spans="1:8">
      <c r="D45" s="88"/>
      <c r="E45" s="88">
        <v>3</v>
      </c>
      <c r="F45" s="88" t="s">
        <v>322</v>
      </c>
      <c r="H45" s="176"/>
    </row>
    <row r="46" spans="1:8">
      <c r="D46" s="88"/>
      <c r="E46" s="88">
        <v>4</v>
      </c>
      <c r="F46" s="88" t="s">
        <v>323</v>
      </c>
      <c r="H46" s="176"/>
    </row>
    <row r="47" spans="1:8">
      <c r="D47" s="88"/>
      <c r="E47" s="88">
        <v>5</v>
      </c>
      <c r="F47" s="88" t="s">
        <v>324</v>
      </c>
      <c r="H47" s="176"/>
    </row>
    <row r="48" spans="1:8">
      <c r="D48" s="88"/>
      <c r="E48" s="88">
        <v>6</v>
      </c>
      <c r="F48" s="88" t="s">
        <v>325</v>
      </c>
      <c r="H48" s="176"/>
    </row>
    <row r="49" spans="1:9">
      <c r="D49" s="88"/>
      <c r="E49" s="88">
        <v>7</v>
      </c>
      <c r="F49" s="88" t="s">
        <v>326</v>
      </c>
      <c r="H49" s="176"/>
    </row>
    <row r="50" spans="1:9">
      <c r="D50" s="88"/>
      <c r="E50" s="88">
        <v>8</v>
      </c>
      <c r="F50" s="88" t="s">
        <v>327</v>
      </c>
      <c r="H50" s="176"/>
    </row>
    <row r="51" spans="1:9">
      <c r="A51" s="87">
        <v>43861</v>
      </c>
      <c r="B51" s="88" t="s">
        <v>307</v>
      </c>
      <c r="C51" s="2" t="s">
        <v>328</v>
      </c>
      <c r="D51" s="88">
        <v>2.5</v>
      </c>
      <c r="E51" s="88" t="s">
        <v>69</v>
      </c>
      <c r="F51" s="88" t="s">
        <v>329</v>
      </c>
      <c r="G51" s="1">
        <v>43866</v>
      </c>
      <c r="H51" s="176">
        <v>43875</v>
      </c>
    </row>
    <row r="52" spans="1:9">
      <c r="D52" s="88"/>
      <c r="E52" s="88">
        <v>1</v>
      </c>
      <c r="F52" s="88" t="s">
        <v>330</v>
      </c>
      <c r="G52" s="1">
        <v>43867</v>
      </c>
      <c r="H52" s="176"/>
    </row>
    <row r="53" spans="1:9">
      <c r="D53" s="88"/>
      <c r="E53" s="88">
        <v>2</v>
      </c>
      <c r="F53" s="88" t="s">
        <v>331</v>
      </c>
      <c r="H53" s="176"/>
    </row>
    <row r="54" spans="1:9">
      <c r="D54" s="88"/>
      <c r="E54" s="88">
        <v>3</v>
      </c>
      <c r="F54" s="88" t="s">
        <v>332</v>
      </c>
      <c r="H54" s="176"/>
    </row>
    <row r="55" spans="1:9">
      <c r="E55" s="108">
        <v>4</v>
      </c>
      <c r="F55" s="2" t="s">
        <v>333</v>
      </c>
      <c r="H55" s="176"/>
    </row>
    <row r="56" spans="1:9">
      <c r="E56" s="108">
        <v>5</v>
      </c>
      <c r="F56" s="108" t="s">
        <v>334</v>
      </c>
      <c r="H56" s="176"/>
    </row>
    <row r="57" spans="1:9">
      <c r="E57" s="108">
        <v>6</v>
      </c>
      <c r="F57" s="108" t="s">
        <v>335</v>
      </c>
      <c r="H57" s="176"/>
    </row>
    <row r="58" spans="1:9">
      <c r="E58" s="108">
        <v>7</v>
      </c>
      <c r="F58" s="108" t="s">
        <v>336</v>
      </c>
      <c r="H58" s="176"/>
    </row>
    <row r="59" spans="1:9">
      <c r="E59" s="108">
        <v>8</v>
      </c>
      <c r="F59" s="108" t="s">
        <v>337</v>
      </c>
      <c r="H59" s="176"/>
    </row>
    <row r="60" spans="1:9">
      <c r="A60" s="87">
        <v>43861</v>
      </c>
      <c r="B60" s="88" t="s">
        <v>307</v>
      </c>
      <c r="C60" s="2" t="s">
        <v>338</v>
      </c>
      <c r="D60" s="2">
        <v>2.5</v>
      </c>
      <c r="E60" s="108" t="s">
        <v>69</v>
      </c>
      <c r="F60" s="108" t="s">
        <v>339</v>
      </c>
      <c r="I60" t="s">
        <v>913</v>
      </c>
    </row>
    <row r="61" spans="1:9">
      <c r="E61" s="108">
        <v>1</v>
      </c>
      <c r="F61" s="108" t="s">
        <v>340</v>
      </c>
      <c r="I61" t="s">
        <v>914</v>
      </c>
    </row>
    <row r="62" spans="1:9">
      <c r="E62" s="108">
        <v>2</v>
      </c>
      <c r="F62" s="108" t="s">
        <v>341</v>
      </c>
    </row>
    <row r="63" spans="1:9">
      <c r="E63" s="108">
        <v>3</v>
      </c>
      <c r="F63" s="108" t="s">
        <v>342</v>
      </c>
    </row>
    <row r="64" spans="1:9">
      <c r="A64" s="107"/>
      <c r="B64" s="108"/>
      <c r="E64" s="108">
        <v>4</v>
      </c>
      <c r="F64" s="2" t="s">
        <v>343</v>
      </c>
    </row>
    <row r="65" spans="1:8">
      <c r="E65" s="108">
        <v>5</v>
      </c>
      <c r="F65" s="108" t="s">
        <v>344</v>
      </c>
    </row>
    <row r="66" spans="1:8">
      <c r="E66" s="108">
        <v>6</v>
      </c>
      <c r="F66" s="108" t="s">
        <v>345</v>
      </c>
    </row>
    <row r="67" spans="1:8">
      <c r="E67" s="108">
        <v>7</v>
      </c>
      <c r="F67" s="108" t="s">
        <v>346</v>
      </c>
    </row>
    <row r="68" spans="1:8">
      <c r="E68" s="108">
        <v>8</v>
      </c>
      <c r="F68" s="108" t="s">
        <v>347</v>
      </c>
    </row>
    <row r="69" spans="1:8">
      <c r="A69" s="87">
        <v>43861</v>
      </c>
      <c r="B69" s="88" t="s">
        <v>275</v>
      </c>
      <c r="C69" s="2" t="s">
        <v>297</v>
      </c>
      <c r="D69" s="2">
        <v>2.5</v>
      </c>
      <c r="E69" s="108" t="s">
        <v>69</v>
      </c>
      <c r="F69" s="108" t="s">
        <v>298</v>
      </c>
      <c r="G69" s="1">
        <v>43865</v>
      </c>
      <c r="H69" s="176">
        <v>43874</v>
      </c>
    </row>
    <row r="70" spans="1:8">
      <c r="E70" s="108">
        <v>1</v>
      </c>
      <c r="F70" s="108" t="s">
        <v>299</v>
      </c>
      <c r="G70" s="1">
        <v>43866</v>
      </c>
      <c r="H70" s="176"/>
    </row>
    <row r="71" spans="1:8">
      <c r="E71" s="108">
        <v>2</v>
      </c>
      <c r="F71" s="108" t="s">
        <v>300</v>
      </c>
      <c r="H71" s="176"/>
    </row>
    <row r="72" spans="1:8">
      <c r="E72" s="108">
        <v>3</v>
      </c>
      <c r="F72" s="108" t="s">
        <v>301</v>
      </c>
      <c r="H72" s="176"/>
    </row>
    <row r="73" spans="1:8">
      <c r="A73" s="107"/>
      <c r="B73" s="108"/>
      <c r="E73" s="2">
        <v>4</v>
      </c>
      <c r="F73" s="2" t="s">
        <v>302</v>
      </c>
      <c r="H73" s="176"/>
    </row>
    <row r="74" spans="1:8">
      <c r="E74" s="2">
        <v>5</v>
      </c>
      <c r="F74" s="108" t="s">
        <v>303</v>
      </c>
      <c r="H74" s="176"/>
    </row>
    <row r="75" spans="1:8">
      <c r="E75" s="2">
        <v>6</v>
      </c>
      <c r="F75" s="108" t="s">
        <v>304</v>
      </c>
      <c r="H75" s="176"/>
    </row>
    <row r="76" spans="1:8">
      <c r="E76" s="2">
        <v>7</v>
      </c>
      <c r="F76" s="108" t="s">
        <v>305</v>
      </c>
      <c r="H76" s="176"/>
    </row>
    <row r="77" spans="1:8">
      <c r="E77" s="2">
        <v>8</v>
      </c>
      <c r="F77" s="108" t="s">
        <v>306</v>
      </c>
      <c r="H77" s="176"/>
    </row>
    <row r="78" spans="1:8">
      <c r="A78" s="87">
        <v>43861</v>
      </c>
      <c r="B78" s="88" t="s">
        <v>286</v>
      </c>
      <c r="C78" s="2" t="s">
        <v>287</v>
      </c>
      <c r="D78" s="2">
        <v>2.5</v>
      </c>
      <c r="E78" s="2" t="s">
        <v>69</v>
      </c>
      <c r="F78" s="108" t="s">
        <v>288</v>
      </c>
      <c r="G78" s="1">
        <v>43864</v>
      </c>
      <c r="H78" s="176">
        <v>43873</v>
      </c>
    </row>
    <row r="79" spans="1:8">
      <c r="E79" s="2">
        <v>1</v>
      </c>
      <c r="F79" s="108" t="s">
        <v>289</v>
      </c>
      <c r="G79" s="1">
        <v>43865</v>
      </c>
      <c r="H79" s="176"/>
    </row>
    <row r="80" spans="1:8">
      <c r="E80" s="2">
        <v>2</v>
      </c>
      <c r="F80" s="108" t="s">
        <v>290</v>
      </c>
      <c r="H80" s="176"/>
    </row>
    <row r="81" spans="1:8">
      <c r="E81" s="2">
        <v>3</v>
      </c>
      <c r="F81" s="108" t="s">
        <v>291</v>
      </c>
      <c r="H81" s="176"/>
    </row>
    <row r="82" spans="1:8">
      <c r="E82" s="2">
        <v>4</v>
      </c>
      <c r="F82" s="108" t="s">
        <v>292</v>
      </c>
      <c r="H82" s="176"/>
    </row>
    <row r="83" spans="1:8">
      <c r="E83" s="2">
        <v>5</v>
      </c>
      <c r="F83" s="108" t="s">
        <v>293</v>
      </c>
      <c r="H83" s="176"/>
    </row>
    <row r="84" spans="1:8">
      <c r="E84" s="2">
        <v>6</v>
      </c>
      <c r="F84" s="108" t="s">
        <v>294</v>
      </c>
      <c r="H84" s="176"/>
    </row>
    <row r="85" spans="1:8">
      <c r="E85" s="2">
        <v>7</v>
      </c>
      <c r="F85" s="108" t="s">
        <v>295</v>
      </c>
      <c r="H85" s="176"/>
    </row>
    <row r="86" spans="1:8">
      <c r="A86" s="107"/>
      <c r="B86" s="108"/>
      <c r="E86" s="108">
        <v>8</v>
      </c>
      <c r="F86" s="2" t="s">
        <v>296</v>
      </c>
      <c r="H86" s="176"/>
    </row>
    <row r="87" spans="1:8">
      <c r="A87" s="87">
        <v>43861</v>
      </c>
      <c r="B87" s="88" t="s">
        <v>275</v>
      </c>
      <c r="C87" s="2" t="s">
        <v>276</v>
      </c>
      <c r="D87" s="2">
        <v>2.5</v>
      </c>
      <c r="E87" s="108" t="s">
        <v>69</v>
      </c>
      <c r="F87" s="108" t="s">
        <v>277</v>
      </c>
      <c r="G87" s="1">
        <v>43865</v>
      </c>
      <c r="H87" s="176">
        <v>43874</v>
      </c>
    </row>
    <row r="88" spans="1:8">
      <c r="E88" s="108">
        <v>1</v>
      </c>
      <c r="F88" s="108" t="s">
        <v>278</v>
      </c>
      <c r="G88" s="1">
        <v>43866</v>
      </c>
      <c r="H88" s="176"/>
    </row>
    <row r="89" spans="1:8">
      <c r="E89" s="108">
        <v>2</v>
      </c>
      <c r="F89" s="108" t="s">
        <v>279</v>
      </c>
      <c r="H89" s="176"/>
    </row>
    <row r="90" spans="1:8">
      <c r="E90" s="108">
        <v>3</v>
      </c>
      <c r="F90" s="108" t="s">
        <v>280</v>
      </c>
      <c r="H90" s="176"/>
    </row>
    <row r="91" spans="1:8">
      <c r="E91" s="108">
        <v>4</v>
      </c>
      <c r="F91" s="108" t="s">
        <v>281</v>
      </c>
      <c r="H91" s="176"/>
    </row>
    <row r="92" spans="1:8">
      <c r="E92" s="108">
        <v>5</v>
      </c>
      <c r="F92" s="108" t="s">
        <v>282</v>
      </c>
      <c r="H92" s="176"/>
    </row>
    <row r="93" spans="1:8">
      <c r="E93" s="108">
        <v>6</v>
      </c>
      <c r="F93" s="108" t="s">
        <v>283</v>
      </c>
      <c r="H93" s="176"/>
    </row>
    <row r="94" spans="1:8">
      <c r="E94" s="108">
        <v>7</v>
      </c>
      <c r="F94" s="108" t="s">
        <v>284</v>
      </c>
      <c r="H94" s="176"/>
    </row>
    <row r="95" spans="1:8">
      <c r="E95" s="108">
        <v>8</v>
      </c>
      <c r="F95" s="2" t="s">
        <v>285</v>
      </c>
      <c r="H95" s="176"/>
    </row>
    <row r="96" spans="1:8">
      <c r="A96" s="87">
        <v>43861</v>
      </c>
      <c r="B96" s="88" t="s">
        <v>264</v>
      </c>
      <c r="C96" s="2" t="s">
        <v>265</v>
      </c>
      <c r="D96" s="2">
        <v>2.5</v>
      </c>
      <c r="E96" s="108" t="s">
        <v>69</v>
      </c>
      <c r="F96" s="108" t="s">
        <v>266</v>
      </c>
      <c r="G96" s="1">
        <v>43864</v>
      </c>
      <c r="H96" s="176">
        <v>43873</v>
      </c>
    </row>
    <row r="97" spans="1:8">
      <c r="E97" s="108">
        <v>1</v>
      </c>
      <c r="F97" s="108" t="s">
        <v>267</v>
      </c>
      <c r="G97" s="1">
        <v>43865</v>
      </c>
      <c r="H97" s="176"/>
    </row>
    <row r="98" spans="1:8">
      <c r="E98" s="108">
        <v>2</v>
      </c>
      <c r="F98" s="108" t="s">
        <v>268</v>
      </c>
      <c r="H98" s="176"/>
    </row>
    <row r="99" spans="1:8">
      <c r="E99" s="108">
        <v>3</v>
      </c>
      <c r="F99" s="108" t="s">
        <v>269</v>
      </c>
      <c r="H99" s="176"/>
    </row>
    <row r="100" spans="1:8">
      <c r="E100" s="108">
        <v>4</v>
      </c>
      <c r="F100" s="108" t="s">
        <v>270</v>
      </c>
      <c r="H100" s="176"/>
    </row>
    <row r="101" spans="1:8">
      <c r="E101" s="108">
        <v>5</v>
      </c>
      <c r="F101" s="108" t="s">
        <v>271</v>
      </c>
      <c r="H101" s="176"/>
    </row>
    <row r="102" spans="1:8">
      <c r="E102" s="108">
        <v>6</v>
      </c>
      <c r="F102" s="108" t="s">
        <v>272</v>
      </c>
      <c r="H102" s="176"/>
    </row>
    <row r="103" spans="1:8">
      <c r="E103" s="108">
        <v>7</v>
      </c>
      <c r="F103" s="108" t="s">
        <v>273</v>
      </c>
      <c r="H103" s="176"/>
    </row>
    <row r="104" spans="1:8">
      <c r="A104" s="107"/>
      <c r="B104" s="108"/>
      <c r="E104" s="108">
        <v>8</v>
      </c>
      <c r="F104" s="2" t="s">
        <v>274</v>
      </c>
      <c r="H104" s="176"/>
    </row>
    <row r="105" spans="1:8">
      <c r="A105" s="87">
        <v>43861</v>
      </c>
      <c r="B105" s="88" t="s">
        <v>233</v>
      </c>
      <c r="C105" s="2" t="s">
        <v>244</v>
      </c>
      <c r="D105" s="2">
        <v>2.5</v>
      </c>
      <c r="E105" s="108" t="s">
        <v>69</v>
      </c>
      <c r="F105" s="108" t="s">
        <v>245</v>
      </c>
      <c r="G105" s="1">
        <v>43865</v>
      </c>
      <c r="H105" s="176">
        <v>43874</v>
      </c>
    </row>
    <row r="106" spans="1:8">
      <c r="E106" s="108">
        <v>1</v>
      </c>
      <c r="F106" s="108" t="s">
        <v>246</v>
      </c>
      <c r="G106" s="1">
        <v>43866</v>
      </c>
      <c r="H106" s="176"/>
    </row>
    <row r="107" spans="1:8">
      <c r="E107" s="108">
        <v>2</v>
      </c>
      <c r="F107" s="108" t="s">
        <v>247</v>
      </c>
      <c r="H107" s="176"/>
    </row>
    <row r="108" spans="1:8">
      <c r="E108" s="108">
        <v>3</v>
      </c>
      <c r="F108" s="108" t="s">
        <v>248</v>
      </c>
      <c r="H108" s="176"/>
    </row>
    <row r="109" spans="1:8">
      <c r="E109" s="108">
        <v>4</v>
      </c>
      <c r="F109" s="108" t="s">
        <v>249</v>
      </c>
      <c r="H109" s="176"/>
    </row>
    <row r="110" spans="1:8">
      <c r="E110" s="108">
        <v>5</v>
      </c>
      <c r="F110" s="108" t="s">
        <v>250</v>
      </c>
      <c r="H110" s="176"/>
    </row>
    <row r="111" spans="1:8">
      <c r="E111" s="108">
        <v>6</v>
      </c>
      <c r="F111" s="108" t="s">
        <v>251</v>
      </c>
      <c r="H111" s="176"/>
    </row>
    <row r="112" spans="1:8">
      <c r="E112" s="108">
        <v>7</v>
      </c>
      <c r="F112" s="108" t="s">
        <v>252</v>
      </c>
      <c r="H112" s="176"/>
    </row>
    <row r="113" spans="1:8">
      <c r="A113" s="107"/>
      <c r="B113" s="108"/>
      <c r="E113" s="108">
        <v>8</v>
      </c>
      <c r="F113" s="2" t="s">
        <v>253</v>
      </c>
      <c r="H113" s="176"/>
    </row>
    <row r="114" spans="1:8">
      <c r="A114" s="87">
        <v>43861</v>
      </c>
      <c r="B114" s="88" t="s">
        <v>187</v>
      </c>
      <c r="C114" s="2" t="s">
        <v>208</v>
      </c>
      <c r="D114" s="2">
        <v>10</v>
      </c>
      <c r="E114" s="108" t="s">
        <v>209</v>
      </c>
      <c r="F114" s="108" t="s">
        <v>210</v>
      </c>
      <c r="G114" s="1">
        <v>43865</v>
      </c>
      <c r="H114" s="176">
        <v>43873</v>
      </c>
    </row>
    <row r="115" spans="1:8">
      <c r="E115" s="108">
        <v>1</v>
      </c>
      <c r="F115" s="108" t="s">
        <v>211</v>
      </c>
      <c r="G115" s="1">
        <v>43866</v>
      </c>
      <c r="H115" s="176"/>
    </row>
    <row r="116" spans="1:8">
      <c r="E116" s="108">
        <v>2</v>
      </c>
      <c r="F116" s="108" t="s">
        <v>212</v>
      </c>
      <c r="H116" s="176"/>
    </row>
    <row r="117" spans="1:8">
      <c r="E117" s="108">
        <v>3</v>
      </c>
      <c r="F117" s="108" t="s">
        <v>213</v>
      </c>
      <c r="H117" s="176"/>
    </row>
    <row r="118" spans="1:8">
      <c r="E118" s="108">
        <v>4</v>
      </c>
      <c r="F118" s="108" t="s">
        <v>214</v>
      </c>
      <c r="H118" s="176"/>
    </row>
    <row r="119" spans="1:8">
      <c r="E119" s="108">
        <v>5</v>
      </c>
      <c r="F119" s="108" t="s">
        <v>215</v>
      </c>
      <c r="H119" s="176"/>
    </row>
    <row r="120" spans="1:8">
      <c r="E120" s="108">
        <v>6</v>
      </c>
      <c r="F120" s="108" t="s">
        <v>216</v>
      </c>
      <c r="H120" s="176"/>
    </row>
    <row r="121" spans="1:8">
      <c r="E121" s="108">
        <v>7</v>
      </c>
      <c r="F121" s="108" t="s">
        <v>217</v>
      </c>
      <c r="H121" s="176"/>
    </row>
    <row r="122" spans="1:8">
      <c r="E122" s="108">
        <v>8</v>
      </c>
      <c r="F122" s="2" t="s">
        <v>218</v>
      </c>
      <c r="H122" s="176">
        <v>43879</v>
      </c>
    </row>
    <row r="123" spans="1:8">
      <c r="E123" s="108">
        <v>9</v>
      </c>
      <c r="F123" s="108" t="s">
        <v>219</v>
      </c>
      <c r="H123" s="176"/>
    </row>
    <row r="124" spans="1:8">
      <c r="E124" s="108">
        <v>10</v>
      </c>
      <c r="F124" s="108" t="s">
        <v>220</v>
      </c>
      <c r="H124" s="176"/>
    </row>
    <row r="125" spans="1:8">
      <c r="E125" s="108">
        <v>11</v>
      </c>
      <c r="F125" s="108" t="s">
        <v>221</v>
      </c>
      <c r="H125" s="176"/>
    </row>
    <row r="126" spans="1:8">
      <c r="E126" s="108">
        <v>12</v>
      </c>
      <c r="F126" s="108" t="s">
        <v>222</v>
      </c>
      <c r="H126" s="176"/>
    </row>
    <row r="127" spans="1:8">
      <c r="A127" s="87">
        <v>43861</v>
      </c>
      <c r="B127" s="88" t="s">
        <v>187</v>
      </c>
      <c r="C127" s="2" t="s">
        <v>198</v>
      </c>
      <c r="D127" s="2">
        <v>2.5</v>
      </c>
      <c r="E127" s="108" t="s">
        <v>69</v>
      </c>
      <c r="F127" s="108" t="s">
        <v>199</v>
      </c>
      <c r="G127" s="1">
        <v>43866</v>
      </c>
      <c r="H127" s="176">
        <v>43875</v>
      </c>
    </row>
    <row r="128" spans="1:8">
      <c r="E128" s="108">
        <v>1</v>
      </c>
      <c r="F128" s="108" t="s">
        <v>200</v>
      </c>
      <c r="G128" s="1">
        <v>43867</v>
      </c>
      <c r="H128" s="176"/>
    </row>
    <row r="129" spans="1:8">
      <c r="E129" s="108">
        <v>2</v>
      </c>
      <c r="F129" s="108" t="s">
        <v>201</v>
      </c>
      <c r="H129" s="176"/>
    </row>
    <row r="130" spans="1:8">
      <c r="E130" s="108">
        <v>3</v>
      </c>
      <c r="F130" s="108" t="s">
        <v>202</v>
      </c>
      <c r="H130" s="176"/>
    </row>
    <row r="131" spans="1:8">
      <c r="E131" s="108">
        <v>4</v>
      </c>
      <c r="F131" s="2" t="s">
        <v>203</v>
      </c>
      <c r="H131" s="176"/>
    </row>
    <row r="132" spans="1:8">
      <c r="E132" s="108">
        <v>5</v>
      </c>
      <c r="F132" s="108" t="s">
        <v>204</v>
      </c>
      <c r="H132" s="176"/>
    </row>
    <row r="133" spans="1:8">
      <c r="E133" s="108">
        <v>6</v>
      </c>
      <c r="F133" s="108" t="s">
        <v>205</v>
      </c>
      <c r="H133" s="176"/>
    </row>
    <row r="134" spans="1:8">
      <c r="E134" s="108">
        <v>7</v>
      </c>
      <c r="F134" s="108" t="s">
        <v>206</v>
      </c>
      <c r="H134" s="176"/>
    </row>
    <row r="135" spans="1:8">
      <c r="E135" s="108">
        <v>8</v>
      </c>
      <c r="F135" s="108" t="s">
        <v>207</v>
      </c>
      <c r="H135" s="176"/>
    </row>
    <row r="136" spans="1:8">
      <c r="A136" s="87">
        <v>43861</v>
      </c>
      <c r="B136" s="88" t="s">
        <v>187</v>
      </c>
      <c r="C136" s="2" t="s">
        <v>188</v>
      </c>
      <c r="D136" s="2">
        <v>2.5</v>
      </c>
      <c r="E136" s="108" t="s">
        <v>69</v>
      </c>
      <c r="F136" s="108" t="s">
        <v>189</v>
      </c>
      <c r="G136" s="1">
        <v>43866</v>
      </c>
      <c r="H136" s="176">
        <v>43875</v>
      </c>
    </row>
    <row r="137" spans="1:8">
      <c r="E137" s="108">
        <v>1</v>
      </c>
      <c r="F137" s="108" t="s">
        <v>190</v>
      </c>
      <c r="G137" s="1">
        <v>43867</v>
      </c>
      <c r="H137" s="176"/>
    </row>
    <row r="138" spans="1:8">
      <c r="E138" s="108">
        <v>2</v>
      </c>
      <c r="F138" s="108" t="s">
        <v>191</v>
      </c>
      <c r="H138" s="176"/>
    </row>
    <row r="139" spans="1:8">
      <c r="E139" s="108">
        <v>3</v>
      </c>
      <c r="F139" s="108" t="s">
        <v>192</v>
      </c>
      <c r="H139" s="176"/>
    </row>
    <row r="140" spans="1:8">
      <c r="E140" s="108">
        <v>4</v>
      </c>
      <c r="F140" s="2" t="s">
        <v>193</v>
      </c>
      <c r="H140" s="176"/>
    </row>
    <row r="141" spans="1:8">
      <c r="E141" s="108">
        <v>5</v>
      </c>
      <c r="F141" s="108" t="s">
        <v>194</v>
      </c>
      <c r="H141" s="176"/>
    </row>
    <row r="142" spans="1:8">
      <c r="E142" s="108">
        <v>6</v>
      </c>
      <c r="F142" s="108" t="s">
        <v>195</v>
      </c>
      <c r="H142" s="176"/>
    </row>
    <row r="143" spans="1:8">
      <c r="E143" s="108">
        <v>7</v>
      </c>
      <c r="F143" s="108" t="s">
        <v>196</v>
      </c>
      <c r="H143" s="176"/>
    </row>
    <row r="144" spans="1:8">
      <c r="E144" s="108">
        <v>8</v>
      </c>
      <c r="F144" s="108" t="s">
        <v>197</v>
      </c>
      <c r="H144" s="176"/>
    </row>
    <row r="145" spans="1:8">
      <c r="A145" s="87">
        <v>43861</v>
      </c>
      <c r="B145" s="88" t="s">
        <v>187</v>
      </c>
      <c r="C145" s="2" t="s">
        <v>223</v>
      </c>
      <c r="D145" s="2">
        <v>2.5</v>
      </c>
      <c r="E145" s="108" t="s">
        <v>69</v>
      </c>
      <c r="F145" s="108" t="s">
        <v>224</v>
      </c>
      <c r="G145" s="1">
        <v>43866</v>
      </c>
      <c r="H145" s="176">
        <v>43875</v>
      </c>
    </row>
    <row r="146" spans="1:8">
      <c r="E146" s="108">
        <v>1</v>
      </c>
      <c r="F146" s="108" t="s">
        <v>225</v>
      </c>
      <c r="G146" s="1">
        <v>43867</v>
      </c>
      <c r="H146" s="176"/>
    </row>
    <row r="147" spans="1:8">
      <c r="E147" s="108">
        <v>2</v>
      </c>
      <c r="F147" s="108" t="s">
        <v>226</v>
      </c>
      <c r="H147" s="176"/>
    </row>
    <row r="148" spans="1:8">
      <c r="E148" s="108">
        <v>3</v>
      </c>
      <c r="F148" s="108" t="s">
        <v>227</v>
      </c>
      <c r="H148" s="176"/>
    </row>
    <row r="149" spans="1:8">
      <c r="E149" s="108">
        <v>4</v>
      </c>
      <c r="F149" s="2" t="s">
        <v>228</v>
      </c>
      <c r="H149" s="176"/>
    </row>
    <row r="150" spans="1:8">
      <c r="E150" s="108">
        <v>5</v>
      </c>
      <c r="F150" s="108" t="s">
        <v>229</v>
      </c>
      <c r="H150" s="176"/>
    </row>
    <row r="151" spans="1:8">
      <c r="E151" s="108">
        <v>6</v>
      </c>
      <c r="F151" s="108" t="s">
        <v>230</v>
      </c>
      <c r="H151" s="176"/>
    </row>
    <row r="152" spans="1:8">
      <c r="E152" s="108">
        <v>7</v>
      </c>
      <c r="F152" s="108" t="s">
        <v>231</v>
      </c>
      <c r="H152" s="176"/>
    </row>
    <row r="153" spans="1:8">
      <c r="E153" s="108">
        <v>8</v>
      </c>
      <c r="F153" s="108" t="s">
        <v>232</v>
      </c>
      <c r="H153" s="176"/>
    </row>
    <row r="154" spans="1:8">
      <c r="A154" s="87">
        <v>43861</v>
      </c>
      <c r="B154" s="88" t="s">
        <v>142</v>
      </c>
      <c r="C154" s="2" t="s">
        <v>143</v>
      </c>
      <c r="D154" s="2">
        <v>10</v>
      </c>
      <c r="E154" s="108" t="s">
        <v>69</v>
      </c>
      <c r="F154" s="108" t="s">
        <v>147</v>
      </c>
      <c r="H154" s="176">
        <v>43875</v>
      </c>
    </row>
    <row r="155" spans="1:8">
      <c r="E155" s="108">
        <v>1</v>
      </c>
      <c r="F155" s="108" t="s">
        <v>148</v>
      </c>
      <c r="H155" s="176"/>
    </row>
    <row r="156" spans="1:8">
      <c r="E156" s="108">
        <v>2</v>
      </c>
      <c r="F156" s="108" t="s">
        <v>149</v>
      </c>
      <c r="H156" s="176"/>
    </row>
    <row r="157" spans="1:8">
      <c r="E157" s="108">
        <v>3</v>
      </c>
      <c r="F157" s="108" t="s">
        <v>150</v>
      </c>
      <c r="H157" s="176"/>
    </row>
    <row r="158" spans="1:8">
      <c r="E158" s="108">
        <v>4</v>
      </c>
      <c r="F158" s="2" t="s">
        <v>151</v>
      </c>
      <c r="H158" s="176"/>
    </row>
    <row r="159" spans="1:8">
      <c r="E159" s="108">
        <v>5</v>
      </c>
      <c r="F159" s="108" t="s">
        <v>152</v>
      </c>
      <c r="H159" s="176"/>
    </row>
    <row r="160" spans="1:8">
      <c r="E160" s="108">
        <v>6</v>
      </c>
      <c r="F160" s="108" t="s">
        <v>153</v>
      </c>
      <c r="H160" s="176"/>
    </row>
    <row r="161" spans="1:8">
      <c r="E161" s="108">
        <v>7</v>
      </c>
      <c r="F161" s="108" t="s">
        <v>154</v>
      </c>
      <c r="H161" s="176"/>
    </row>
    <row r="162" spans="1:8">
      <c r="E162" s="108">
        <v>8</v>
      </c>
      <c r="F162" s="108" t="s">
        <v>155</v>
      </c>
      <c r="H162" s="176"/>
    </row>
    <row r="163" spans="1:8">
      <c r="E163" s="108">
        <v>9</v>
      </c>
      <c r="F163" s="108" t="s">
        <v>156</v>
      </c>
      <c r="H163" s="176"/>
    </row>
    <row r="164" spans="1:8">
      <c r="E164" s="108">
        <v>10</v>
      </c>
      <c r="F164" s="108" t="s">
        <v>157</v>
      </c>
      <c r="H164" s="176">
        <v>43886</v>
      </c>
    </row>
    <row r="165" spans="1:8">
      <c r="E165" s="108">
        <v>11</v>
      </c>
      <c r="F165" s="108" t="s">
        <v>158</v>
      </c>
      <c r="H165" s="176"/>
    </row>
    <row r="166" spans="1:8">
      <c r="E166" s="108">
        <v>12</v>
      </c>
      <c r="F166" s="108" t="s">
        <v>159</v>
      </c>
      <c r="H166" s="176"/>
    </row>
    <row r="167" spans="1:8">
      <c r="A167" s="87">
        <v>43861</v>
      </c>
      <c r="B167" s="88" t="s">
        <v>142</v>
      </c>
      <c r="C167" s="2" t="s">
        <v>144</v>
      </c>
      <c r="D167" s="2">
        <v>2.5</v>
      </c>
      <c r="E167" s="108" t="s">
        <v>69</v>
      </c>
      <c r="F167" s="2" t="s">
        <v>160</v>
      </c>
      <c r="G167" s="1">
        <v>43865</v>
      </c>
      <c r="H167" s="176">
        <v>43875</v>
      </c>
    </row>
    <row r="168" spans="1:8">
      <c r="E168" s="108">
        <v>1</v>
      </c>
      <c r="F168" s="108" t="s">
        <v>161</v>
      </c>
      <c r="G168" s="1">
        <v>43866</v>
      </c>
      <c r="H168" s="176"/>
    </row>
    <row r="169" spans="1:8">
      <c r="E169" s="108">
        <v>2</v>
      </c>
      <c r="F169" s="108" t="s">
        <v>162</v>
      </c>
      <c r="H169" s="176"/>
    </row>
    <row r="170" spans="1:8">
      <c r="E170" s="108">
        <v>3</v>
      </c>
      <c r="F170" s="108" t="s">
        <v>163</v>
      </c>
      <c r="H170" s="176"/>
    </row>
    <row r="171" spans="1:8">
      <c r="E171" s="108">
        <v>4</v>
      </c>
      <c r="F171" s="108" t="s">
        <v>164</v>
      </c>
      <c r="H171" s="176"/>
    </row>
    <row r="172" spans="1:8">
      <c r="E172" s="108">
        <v>5</v>
      </c>
      <c r="F172" s="108" t="s">
        <v>165</v>
      </c>
      <c r="H172" s="176"/>
    </row>
    <row r="173" spans="1:8">
      <c r="E173" s="108">
        <v>6</v>
      </c>
      <c r="F173" s="108" t="s">
        <v>166</v>
      </c>
      <c r="H173" s="176"/>
    </row>
    <row r="174" spans="1:8">
      <c r="E174" s="108">
        <v>7</v>
      </c>
      <c r="F174" s="108" t="s">
        <v>167</v>
      </c>
      <c r="H174" s="176"/>
    </row>
    <row r="175" spans="1:8">
      <c r="E175" s="108">
        <v>8</v>
      </c>
      <c r="F175" s="108" t="s">
        <v>168</v>
      </c>
      <c r="H175" s="176"/>
    </row>
    <row r="176" spans="1:8">
      <c r="A176" s="87">
        <v>43861</v>
      </c>
      <c r="B176" s="88" t="s">
        <v>142</v>
      </c>
      <c r="C176" s="88" t="s">
        <v>145</v>
      </c>
      <c r="D176" s="2">
        <v>2.5</v>
      </c>
      <c r="E176" s="108" t="s">
        <v>69</v>
      </c>
      <c r="F176" s="2" t="s">
        <v>169</v>
      </c>
      <c r="G176" s="1">
        <v>43865</v>
      </c>
      <c r="H176" s="176">
        <v>43875</v>
      </c>
    </row>
    <row r="177" spans="1:9">
      <c r="E177" s="108">
        <v>1</v>
      </c>
      <c r="F177" s="108" t="s">
        <v>170</v>
      </c>
      <c r="G177" s="1">
        <v>43866</v>
      </c>
      <c r="H177" s="176"/>
    </row>
    <row r="178" spans="1:9">
      <c r="E178" s="108">
        <v>2</v>
      </c>
      <c r="F178" s="108" t="s">
        <v>171</v>
      </c>
      <c r="H178" s="176"/>
    </row>
    <row r="179" spans="1:9">
      <c r="E179" s="108">
        <v>3</v>
      </c>
      <c r="F179" s="108" t="s">
        <v>172</v>
      </c>
      <c r="H179" s="176"/>
    </row>
    <row r="180" spans="1:9">
      <c r="E180" s="108">
        <v>4</v>
      </c>
      <c r="F180" s="108" t="s">
        <v>173</v>
      </c>
      <c r="H180" s="176"/>
    </row>
    <row r="181" spans="1:9">
      <c r="E181" s="108">
        <v>5</v>
      </c>
      <c r="F181" s="108" t="s">
        <v>174</v>
      </c>
      <c r="H181" s="176"/>
    </row>
    <row r="182" spans="1:9">
      <c r="E182" s="108">
        <v>6</v>
      </c>
      <c r="F182" s="108" t="s">
        <v>175</v>
      </c>
      <c r="H182" s="176"/>
      <c r="I182" t="s">
        <v>915</v>
      </c>
    </row>
    <row r="183" spans="1:9">
      <c r="E183" s="108">
        <v>7</v>
      </c>
      <c r="F183" s="108" t="s">
        <v>176</v>
      </c>
      <c r="H183" s="176"/>
      <c r="I183" t="s">
        <v>916</v>
      </c>
    </row>
    <row r="184" spans="1:9">
      <c r="E184" s="108">
        <v>8</v>
      </c>
      <c r="F184" s="108" t="s">
        <v>177</v>
      </c>
      <c r="H184" s="176"/>
      <c r="I184" t="s">
        <v>916</v>
      </c>
    </row>
    <row r="185" spans="1:9">
      <c r="A185" s="87">
        <v>43861</v>
      </c>
      <c r="B185" s="88" t="s">
        <v>142</v>
      </c>
      <c r="C185" s="2" t="s">
        <v>146</v>
      </c>
      <c r="D185" s="2">
        <v>2.5</v>
      </c>
      <c r="E185" s="108" t="s">
        <v>69</v>
      </c>
      <c r="F185" s="2" t="s">
        <v>178</v>
      </c>
      <c r="G185" s="1">
        <v>43865</v>
      </c>
      <c r="H185" s="176">
        <v>43875</v>
      </c>
    </row>
    <row r="186" spans="1:9">
      <c r="E186" s="108">
        <v>1</v>
      </c>
      <c r="F186" s="108" t="s">
        <v>179</v>
      </c>
      <c r="G186" s="1">
        <v>43866</v>
      </c>
      <c r="H186" s="176"/>
    </row>
    <row r="187" spans="1:9">
      <c r="E187" s="108">
        <v>2</v>
      </c>
      <c r="F187" s="108" t="s">
        <v>180</v>
      </c>
      <c r="H187" s="176"/>
    </row>
    <row r="188" spans="1:9">
      <c r="E188" s="108">
        <v>3</v>
      </c>
      <c r="F188" s="108" t="s">
        <v>181</v>
      </c>
      <c r="H188" s="176"/>
    </row>
    <row r="189" spans="1:9">
      <c r="E189" s="108">
        <v>4</v>
      </c>
      <c r="F189" s="108" t="s">
        <v>182</v>
      </c>
      <c r="H189" s="176"/>
    </row>
    <row r="190" spans="1:9">
      <c r="E190" s="108">
        <v>5</v>
      </c>
      <c r="F190" s="108" t="s">
        <v>183</v>
      </c>
      <c r="H190" s="176"/>
    </row>
    <row r="191" spans="1:9">
      <c r="E191" s="108">
        <v>6</v>
      </c>
      <c r="F191" s="108" t="s">
        <v>184</v>
      </c>
      <c r="H191" s="176"/>
    </row>
    <row r="192" spans="1:9">
      <c r="E192" s="108">
        <v>7</v>
      </c>
      <c r="F192" s="108" t="s">
        <v>185</v>
      </c>
      <c r="H192" s="176"/>
    </row>
    <row r="193" spans="1:9">
      <c r="E193" s="108">
        <v>8</v>
      </c>
      <c r="F193" s="108" t="s">
        <v>186</v>
      </c>
      <c r="H193" s="176"/>
      <c r="I193" t="s">
        <v>916</v>
      </c>
    </row>
    <row r="194" spans="1:9">
      <c r="A194" s="87">
        <v>43867</v>
      </c>
      <c r="B194" s="88" t="s">
        <v>403</v>
      </c>
      <c r="C194" s="2" t="s">
        <v>404</v>
      </c>
      <c r="D194" s="2">
        <v>10</v>
      </c>
      <c r="E194" s="121" t="s">
        <v>69</v>
      </c>
      <c r="F194" s="2" t="s">
        <v>405</v>
      </c>
      <c r="G194" s="1">
        <v>43871</v>
      </c>
      <c r="H194" s="176">
        <v>43880</v>
      </c>
    </row>
    <row r="195" spans="1:9">
      <c r="E195" s="121">
        <v>1</v>
      </c>
      <c r="F195" s="121" t="s">
        <v>406</v>
      </c>
      <c r="G195" s="1">
        <v>43872</v>
      </c>
      <c r="H195" s="176"/>
    </row>
    <row r="196" spans="1:9">
      <c r="E196" s="121">
        <v>2</v>
      </c>
      <c r="F196" s="121" t="s">
        <v>407</v>
      </c>
      <c r="H196" s="176"/>
    </row>
    <row r="197" spans="1:9">
      <c r="E197" s="121">
        <v>3</v>
      </c>
      <c r="F197" s="121" t="s">
        <v>408</v>
      </c>
      <c r="H197" s="176"/>
    </row>
    <row r="198" spans="1:9">
      <c r="E198" s="121">
        <v>4</v>
      </c>
      <c r="F198" s="121" t="s">
        <v>409</v>
      </c>
      <c r="H198" s="176"/>
    </row>
    <row r="199" spans="1:9">
      <c r="E199" s="121">
        <v>5</v>
      </c>
      <c r="F199" s="121" t="s">
        <v>410</v>
      </c>
      <c r="H199" s="176"/>
    </row>
    <row r="200" spans="1:9">
      <c r="E200" s="121">
        <v>6</v>
      </c>
      <c r="F200" s="121" t="s">
        <v>411</v>
      </c>
      <c r="H200" s="176"/>
    </row>
    <row r="201" spans="1:9">
      <c r="E201" s="121">
        <v>7</v>
      </c>
      <c r="F201" s="121" t="s">
        <v>412</v>
      </c>
      <c r="H201" s="176"/>
    </row>
    <row r="202" spans="1:9">
      <c r="E202" s="121">
        <v>8</v>
      </c>
      <c r="F202" s="121" t="s">
        <v>413</v>
      </c>
      <c r="H202" s="176"/>
    </row>
    <row r="203" spans="1:9">
      <c r="E203" s="2">
        <v>9</v>
      </c>
      <c r="F203" s="121" t="s">
        <v>414</v>
      </c>
    </row>
    <row r="204" spans="1:9">
      <c r="E204" s="2">
        <v>10</v>
      </c>
      <c r="F204" s="121" t="s">
        <v>415</v>
      </c>
    </row>
    <row r="205" spans="1:9">
      <c r="E205" s="2">
        <v>11</v>
      </c>
      <c r="F205" s="121" t="s">
        <v>416</v>
      </c>
    </row>
    <row r="206" spans="1:9">
      <c r="E206" s="2">
        <v>12</v>
      </c>
      <c r="F206" s="121" t="s">
        <v>417</v>
      </c>
    </row>
    <row r="207" spans="1:9">
      <c r="A207" s="87">
        <v>43867</v>
      </c>
      <c r="B207" s="88" t="s">
        <v>418</v>
      </c>
      <c r="C207" s="2" t="s">
        <v>419</v>
      </c>
      <c r="D207" s="2">
        <v>2.5</v>
      </c>
      <c r="E207" s="121" t="s">
        <v>69</v>
      </c>
      <c r="F207" s="2" t="s">
        <v>420</v>
      </c>
      <c r="G207" s="1">
        <v>43872</v>
      </c>
      <c r="H207" s="176">
        <v>43881</v>
      </c>
    </row>
    <row r="208" spans="1:9">
      <c r="E208" s="121">
        <v>1</v>
      </c>
      <c r="F208" s="121" t="s">
        <v>421</v>
      </c>
      <c r="G208" s="1">
        <v>43873</v>
      </c>
      <c r="H208" s="176"/>
    </row>
    <row r="209" spans="1:8">
      <c r="E209" s="121">
        <v>2</v>
      </c>
      <c r="F209" s="121" t="s">
        <v>422</v>
      </c>
      <c r="H209" s="176"/>
    </row>
    <row r="210" spans="1:8">
      <c r="E210" s="121">
        <v>3</v>
      </c>
      <c r="F210" s="121" t="s">
        <v>423</v>
      </c>
      <c r="H210" s="176"/>
    </row>
    <row r="211" spans="1:8">
      <c r="E211" s="121">
        <v>4</v>
      </c>
      <c r="F211" s="121" t="s">
        <v>424</v>
      </c>
      <c r="H211" s="176"/>
    </row>
    <row r="212" spans="1:8">
      <c r="E212" s="121">
        <v>5</v>
      </c>
      <c r="F212" s="121" t="s">
        <v>425</v>
      </c>
      <c r="H212" s="176"/>
    </row>
    <row r="213" spans="1:8">
      <c r="E213" s="121">
        <v>6</v>
      </c>
      <c r="F213" s="121" t="s">
        <v>426</v>
      </c>
      <c r="H213" s="176"/>
    </row>
    <row r="214" spans="1:8">
      <c r="E214" s="121">
        <v>7</v>
      </c>
      <c r="F214" s="121" t="s">
        <v>427</v>
      </c>
      <c r="H214" s="176"/>
    </row>
    <row r="215" spans="1:8">
      <c r="E215" s="121">
        <v>8</v>
      </c>
      <c r="F215" s="121" t="s">
        <v>428</v>
      </c>
      <c r="H215" s="176"/>
    </row>
    <row r="216" spans="1:8">
      <c r="A216" s="87">
        <v>43867</v>
      </c>
      <c r="B216" s="88" t="s">
        <v>418</v>
      </c>
      <c r="C216" s="2" t="s">
        <v>429</v>
      </c>
      <c r="D216" s="2">
        <v>2.5</v>
      </c>
      <c r="E216" s="121" t="s">
        <v>69</v>
      </c>
      <c r="F216" s="2" t="s">
        <v>430</v>
      </c>
      <c r="G216" s="1">
        <v>43872</v>
      </c>
      <c r="H216" s="176">
        <v>43881</v>
      </c>
    </row>
    <row r="217" spans="1:8">
      <c r="E217" s="121">
        <v>1</v>
      </c>
      <c r="F217" s="121" t="s">
        <v>431</v>
      </c>
      <c r="G217" s="1">
        <v>43873</v>
      </c>
      <c r="H217" s="176"/>
    </row>
    <row r="218" spans="1:8">
      <c r="E218" s="121">
        <v>2</v>
      </c>
      <c r="F218" s="121" t="s">
        <v>432</v>
      </c>
      <c r="H218" s="176"/>
    </row>
    <row r="219" spans="1:8">
      <c r="E219" s="121">
        <v>3</v>
      </c>
      <c r="F219" s="121" t="s">
        <v>433</v>
      </c>
      <c r="H219" s="176"/>
    </row>
    <row r="220" spans="1:8">
      <c r="E220" s="121">
        <v>4</v>
      </c>
      <c r="F220" s="121" t="s">
        <v>434</v>
      </c>
      <c r="H220" s="176"/>
    </row>
    <row r="221" spans="1:8">
      <c r="E221" s="121">
        <v>5</v>
      </c>
      <c r="F221" s="2" t="s">
        <v>435</v>
      </c>
      <c r="H221" s="176"/>
    </row>
    <row r="222" spans="1:8">
      <c r="E222" s="121">
        <v>6</v>
      </c>
      <c r="F222" s="121" t="s">
        <v>436</v>
      </c>
      <c r="H222" s="176"/>
    </row>
    <row r="223" spans="1:8">
      <c r="E223" s="121">
        <v>7</v>
      </c>
      <c r="F223" s="121" t="s">
        <v>437</v>
      </c>
      <c r="H223" s="176"/>
    </row>
    <row r="224" spans="1:8">
      <c r="E224" s="121">
        <v>8</v>
      </c>
      <c r="F224" s="121" t="s">
        <v>438</v>
      </c>
      <c r="H224" s="176"/>
    </row>
    <row r="225" spans="1:9">
      <c r="A225" s="87">
        <v>43867</v>
      </c>
      <c r="B225" s="88" t="s">
        <v>418</v>
      </c>
      <c r="C225" s="2" t="s">
        <v>439</v>
      </c>
      <c r="D225" s="2">
        <v>2.5</v>
      </c>
      <c r="E225" s="121" t="s">
        <v>69</v>
      </c>
      <c r="F225" s="2" t="s">
        <v>440</v>
      </c>
      <c r="G225" s="1">
        <v>43871</v>
      </c>
      <c r="H225" s="176">
        <v>43880</v>
      </c>
    </row>
    <row r="226" spans="1:9">
      <c r="E226" s="121">
        <v>1</v>
      </c>
      <c r="F226" s="121" t="s">
        <v>441</v>
      </c>
      <c r="G226" s="1">
        <v>43872</v>
      </c>
      <c r="H226" s="176"/>
    </row>
    <row r="227" spans="1:9">
      <c r="E227" s="121">
        <v>2</v>
      </c>
      <c r="F227" s="121" t="s">
        <v>442</v>
      </c>
      <c r="H227" s="176"/>
    </row>
    <row r="228" spans="1:9">
      <c r="E228" s="121">
        <v>3</v>
      </c>
      <c r="F228" s="121" t="s">
        <v>443</v>
      </c>
      <c r="H228" s="176"/>
    </row>
    <row r="229" spans="1:9">
      <c r="E229" s="121">
        <v>4</v>
      </c>
      <c r="F229" s="121" t="s">
        <v>444</v>
      </c>
      <c r="H229" s="176"/>
    </row>
    <row r="230" spans="1:9">
      <c r="E230" s="121">
        <v>5</v>
      </c>
      <c r="F230" s="121" t="s">
        <v>445</v>
      </c>
      <c r="H230" s="176"/>
    </row>
    <row r="231" spans="1:9">
      <c r="E231" s="121">
        <v>6</v>
      </c>
      <c r="F231" s="121" t="s">
        <v>446</v>
      </c>
      <c r="H231" s="176"/>
    </row>
    <row r="232" spans="1:9">
      <c r="E232" s="121">
        <v>7</v>
      </c>
      <c r="F232" s="121" t="s">
        <v>447</v>
      </c>
      <c r="H232" s="176"/>
      <c r="I232" t="s">
        <v>918</v>
      </c>
    </row>
    <row r="233" spans="1:9">
      <c r="E233" s="121">
        <v>8</v>
      </c>
      <c r="F233" s="121" t="s">
        <v>448</v>
      </c>
      <c r="H233" s="176"/>
      <c r="I233" t="s">
        <v>917</v>
      </c>
    </row>
    <row r="234" spans="1:9">
      <c r="A234" s="87">
        <v>43867</v>
      </c>
      <c r="B234" s="88" t="s">
        <v>449</v>
      </c>
      <c r="C234" s="2" t="s">
        <v>450</v>
      </c>
      <c r="D234" s="2">
        <v>2.5</v>
      </c>
      <c r="E234" s="121" t="s">
        <v>69</v>
      </c>
      <c r="F234" s="2" t="s">
        <v>451</v>
      </c>
      <c r="G234" s="1">
        <v>43871</v>
      </c>
      <c r="H234" s="176">
        <v>43880</v>
      </c>
    </row>
    <row r="235" spans="1:9">
      <c r="E235" s="121">
        <v>1</v>
      </c>
      <c r="F235" s="121" t="s">
        <v>452</v>
      </c>
      <c r="G235" s="1">
        <v>43872</v>
      </c>
      <c r="H235" s="176"/>
    </row>
    <row r="236" spans="1:9">
      <c r="E236" s="121">
        <v>2</v>
      </c>
      <c r="F236" s="121" t="s">
        <v>453</v>
      </c>
      <c r="H236" s="176"/>
    </row>
    <row r="237" spans="1:9">
      <c r="E237" s="121">
        <v>3</v>
      </c>
      <c r="F237" s="121" t="s">
        <v>454</v>
      </c>
      <c r="H237" s="176"/>
    </row>
    <row r="238" spans="1:9">
      <c r="E238" s="121">
        <v>4</v>
      </c>
      <c r="F238" s="121" t="s">
        <v>455</v>
      </c>
      <c r="H238" s="176"/>
    </row>
    <row r="239" spans="1:9">
      <c r="E239" s="121">
        <v>5</v>
      </c>
      <c r="F239" s="121" t="s">
        <v>456</v>
      </c>
      <c r="H239" s="176"/>
    </row>
    <row r="240" spans="1:9">
      <c r="E240" s="121">
        <v>6</v>
      </c>
      <c r="F240" s="121" t="s">
        <v>457</v>
      </c>
      <c r="H240" s="176"/>
    </row>
    <row r="241" spans="1:8">
      <c r="E241" s="121">
        <v>7</v>
      </c>
      <c r="F241" s="121" t="s">
        <v>458</v>
      </c>
      <c r="H241" s="176"/>
    </row>
    <row r="242" spans="1:8">
      <c r="E242" s="121">
        <v>8</v>
      </c>
      <c r="F242" s="121" t="s">
        <v>459</v>
      </c>
      <c r="H242" s="176"/>
    </row>
    <row r="243" spans="1:8">
      <c r="A243" s="87">
        <v>43867</v>
      </c>
      <c r="B243" s="88" t="s">
        <v>460</v>
      </c>
      <c r="C243" s="2" t="s">
        <v>461</v>
      </c>
      <c r="D243" s="2">
        <v>2.5</v>
      </c>
      <c r="E243" s="121" t="s">
        <v>69</v>
      </c>
      <c r="F243" s="2" t="s">
        <v>463</v>
      </c>
      <c r="G243" s="1">
        <v>43871</v>
      </c>
      <c r="H243" s="176">
        <v>43880</v>
      </c>
    </row>
    <row r="244" spans="1:8">
      <c r="E244" s="121">
        <v>1</v>
      </c>
      <c r="F244" s="121" t="s">
        <v>462</v>
      </c>
      <c r="G244" s="1">
        <v>43872</v>
      </c>
      <c r="H244" s="176"/>
    </row>
    <row r="245" spans="1:8">
      <c r="E245" s="121">
        <v>2</v>
      </c>
      <c r="F245" s="121" t="s">
        <v>464</v>
      </c>
      <c r="H245" s="176"/>
    </row>
    <row r="246" spans="1:8">
      <c r="E246" s="121">
        <v>3</v>
      </c>
      <c r="F246" s="121" t="s">
        <v>465</v>
      </c>
      <c r="H246" s="176"/>
    </row>
    <row r="247" spans="1:8">
      <c r="E247" s="121">
        <v>4</v>
      </c>
      <c r="F247" s="121" t="s">
        <v>466</v>
      </c>
      <c r="H247" s="176"/>
    </row>
    <row r="248" spans="1:8">
      <c r="E248" s="121">
        <v>5</v>
      </c>
      <c r="F248" s="121" t="s">
        <v>467</v>
      </c>
      <c r="H248" s="176"/>
    </row>
    <row r="249" spans="1:8">
      <c r="E249" s="121">
        <v>6</v>
      </c>
      <c r="F249" s="121" t="s">
        <v>468</v>
      </c>
      <c r="H249" s="176"/>
    </row>
    <row r="250" spans="1:8">
      <c r="E250" s="121">
        <v>7</v>
      </c>
      <c r="F250" s="121" t="s">
        <v>469</v>
      </c>
      <c r="H250" s="176"/>
    </row>
    <row r="251" spans="1:8">
      <c r="E251" s="121">
        <v>8</v>
      </c>
      <c r="F251" s="121" t="s">
        <v>470</v>
      </c>
      <c r="H251" s="176"/>
    </row>
    <row r="252" spans="1:8">
      <c r="A252" s="87">
        <v>43867</v>
      </c>
      <c r="B252" s="88" t="s">
        <v>460</v>
      </c>
      <c r="C252" s="2" t="s">
        <v>471</v>
      </c>
      <c r="D252" s="2">
        <v>2.5</v>
      </c>
      <c r="E252" s="121" t="s">
        <v>69</v>
      </c>
      <c r="F252" s="2" t="s">
        <v>472</v>
      </c>
      <c r="G252" s="1">
        <v>43872</v>
      </c>
      <c r="H252" s="176">
        <v>43882</v>
      </c>
    </row>
    <row r="253" spans="1:8">
      <c r="E253" s="121">
        <v>1</v>
      </c>
      <c r="F253" s="121" t="s">
        <v>473</v>
      </c>
      <c r="G253" s="1">
        <v>43873</v>
      </c>
      <c r="H253" s="176"/>
    </row>
    <row r="254" spans="1:8">
      <c r="E254" s="121">
        <v>2</v>
      </c>
      <c r="F254" s="121" t="s">
        <v>474</v>
      </c>
      <c r="H254" s="176"/>
    </row>
    <row r="255" spans="1:8">
      <c r="E255" s="121">
        <v>3</v>
      </c>
      <c r="F255" s="121" t="s">
        <v>475</v>
      </c>
      <c r="H255" s="176"/>
    </row>
    <row r="256" spans="1:8">
      <c r="E256" s="121">
        <v>4</v>
      </c>
      <c r="F256" s="121" t="s">
        <v>476</v>
      </c>
      <c r="H256" s="176"/>
    </row>
    <row r="257" spans="1:8">
      <c r="E257" s="121">
        <v>5</v>
      </c>
      <c r="F257" s="121" t="s">
        <v>477</v>
      </c>
      <c r="H257" s="176"/>
    </row>
    <row r="258" spans="1:8">
      <c r="E258" s="121">
        <v>6</v>
      </c>
      <c r="F258" s="121" t="s">
        <v>478</v>
      </c>
      <c r="H258" s="176"/>
    </row>
    <row r="259" spans="1:8">
      <c r="E259" s="121">
        <v>7</v>
      </c>
      <c r="F259" s="121" t="s">
        <v>479</v>
      </c>
      <c r="H259" s="176"/>
    </row>
    <row r="260" spans="1:8">
      <c r="E260" s="121">
        <v>8</v>
      </c>
      <c r="F260" s="121" t="s">
        <v>480</v>
      </c>
      <c r="H260" s="176"/>
    </row>
    <row r="261" spans="1:8">
      <c r="A261" s="87">
        <v>43867</v>
      </c>
      <c r="B261" s="88" t="s">
        <v>460</v>
      </c>
      <c r="C261" s="2" t="s">
        <v>481</v>
      </c>
      <c r="D261" s="2">
        <v>2.5</v>
      </c>
      <c r="E261" s="121" t="s">
        <v>69</v>
      </c>
      <c r="F261" s="2" t="s">
        <v>482</v>
      </c>
      <c r="G261" s="1">
        <v>43872</v>
      </c>
      <c r="H261" s="176">
        <v>43882</v>
      </c>
    </row>
    <row r="262" spans="1:8">
      <c r="E262" s="121">
        <v>1</v>
      </c>
      <c r="F262" s="121" t="s">
        <v>483</v>
      </c>
      <c r="G262" s="1">
        <v>43873</v>
      </c>
      <c r="H262" s="176"/>
    </row>
    <row r="263" spans="1:8">
      <c r="E263" s="121">
        <v>2</v>
      </c>
      <c r="F263" s="121" t="s">
        <v>484</v>
      </c>
      <c r="H263" s="176"/>
    </row>
    <row r="264" spans="1:8">
      <c r="E264" s="121">
        <v>3</v>
      </c>
      <c r="F264" s="121" t="s">
        <v>485</v>
      </c>
      <c r="H264" s="176"/>
    </row>
    <row r="265" spans="1:8">
      <c r="E265" s="121">
        <v>4</v>
      </c>
      <c r="F265" s="121" t="s">
        <v>486</v>
      </c>
      <c r="H265" s="176"/>
    </row>
    <row r="266" spans="1:8">
      <c r="E266" s="121">
        <v>5</v>
      </c>
      <c r="F266" s="121" t="s">
        <v>487</v>
      </c>
      <c r="H266" s="176"/>
    </row>
    <row r="267" spans="1:8">
      <c r="E267" s="121">
        <v>6</v>
      </c>
      <c r="F267" s="121" t="s">
        <v>488</v>
      </c>
      <c r="H267" s="176"/>
    </row>
    <row r="268" spans="1:8">
      <c r="E268" s="121">
        <v>7</v>
      </c>
      <c r="F268" s="121" t="s">
        <v>489</v>
      </c>
      <c r="H268" s="176"/>
    </row>
    <row r="269" spans="1:8">
      <c r="E269" s="121">
        <v>8</v>
      </c>
      <c r="F269" s="121" t="s">
        <v>490</v>
      </c>
      <c r="H269" s="176"/>
    </row>
    <row r="270" spans="1:8">
      <c r="A270" s="87">
        <v>43867</v>
      </c>
      <c r="B270" s="88" t="s">
        <v>460</v>
      </c>
      <c r="C270" s="2" t="s">
        <v>491</v>
      </c>
      <c r="D270" s="2">
        <v>2.5</v>
      </c>
      <c r="E270" s="121" t="s">
        <v>69</v>
      </c>
      <c r="F270" s="2" t="s">
        <v>492</v>
      </c>
      <c r="G270" s="1">
        <v>43872</v>
      </c>
      <c r="H270" s="176">
        <v>43882</v>
      </c>
    </row>
    <row r="271" spans="1:8">
      <c r="E271" s="121">
        <v>1</v>
      </c>
      <c r="F271" s="121" t="s">
        <v>493</v>
      </c>
      <c r="G271" s="1">
        <v>43873</v>
      </c>
      <c r="H271" s="176"/>
    </row>
    <row r="272" spans="1:8">
      <c r="E272" s="121">
        <v>2</v>
      </c>
      <c r="F272" s="121" t="s">
        <v>494</v>
      </c>
      <c r="H272" s="176"/>
    </row>
    <row r="273" spans="1:8">
      <c r="E273" s="121">
        <v>3</v>
      </c>
      <c r="F273" s="121" t="s">
        <v>495</v>
      </c>
      <c r="H273" s="176"/>
    </row>
    <row r="274" spans="1:8">
      <c r="E274" s="121">
        <v>4</v>
      </c>
      <c r="F274" s="121" t="s">
        <v>496</v>
      </c>
      <c r="H274" s="176"/>
    </row>
    <row r="275" spans="1:8">
      <c r="E275" s="121">
        <v>5</v>
      </c>
      <c r="F275" s="121" t="s">
        <v>497</v>
      </c>
      <c r="H275" s="176"/>
    </row>
    <row r="276" spans="1:8">
      <c r="E276" s="121">
        <v>6</v>
      </c>
      <c r="F276" s="121" t="s">
        <v>498</v>
      </c>
      <c r="H276" s="176"/>
    </row>
    <row r="277" spans="1:8">
      <c r="E277" s="121">
        <v>7</v>
      </c>
      <c r="F277" s="121" t="s">
        <v>499</v>
      </c>
      <c r="H277" s="176"/>
    </row>
    <row r="278" spans="1:8">
      <c r="E278" s="121">
        <v>8</v>
      </c>
      <c r="F278" s="121" t="s">
        <v>500</v>
      </c>
      <c r="H278" s="176"/>
    </row>
    <row r="279" spans="1:8">
      <c r="A279" s="87">
        <v>43867</v>
      </c>
      <c r="B279" s="88" t="s">
        <v>501</v>
      </c>
      <c r="C279" s="2" t="s">
        <v>502</v>
      </c>
      <c r="D279" s="2">
        <v>2.5</v>
      </c>
      <c r="E279" s="121" t="s">
        <v>69</v>
      </c>
      <c r="F279" s="2" t="s">
        <v>503</v>
      </c>
      <c r="G279" s="1">
        <v>43874</v>
      </c>
      <c r="H279" s="176">
        <v>43886</v>
      </c>
    </row>
    <row r="280" spans="1:8">
      <c r="E280" s="121">
        <v>1</v>
      </c>
      <c r="F280" s="121" t="s">
        <v>504</v>
      </c>
      <c r="G280" s="1">
        <v>43875</v>
      </c>
      <c r="H280" s="176"/>
    </row>
    <row r="281" spans="1:8">
      <c r="E281" s="121">
        <v>2</v>
      </c>
      <c r="F281" s="121" t="s">
        <v>505</v>
      </c>
      <c r="H281" s="176"/>
    </row>
    <row r="282" spans="1:8">
      <c r="E282" s="121">
        <v>3</v>
      </c>
      <c r="F282" s="121" t="s">
        <v>506</v>
      </c>
      <c r="H282" s="176"/>
    </row>
    <row r="283" spans="1:8">
      <c r="E283" s="121">
        <v>4</v>
      </c>
      <c r="F283" s="121" t="s">
        <v>507</v>
      </c>
      <c r="H283" s="176"/>
    </row>
    <row r="284" spans="1:8">
      <c r="E284" s="121">
        <v>5</v>
      </c>
      <c r="F284" s="121" t="s">
        <v>508</v>
      </c>
      <c r="H284" s="176"/>
    </row>
    <row r="285" spans="1:8">
      <c r="E285" s="121">
        <v>6</v>
      </c>
      <c r="F285" s="121" t="s">
        <v>509</v>
      </c>
      <c r="H285" s="176"/>
    </row>
    <row r="286" spans="1:8">
      <c r="E286" s="121">
        <v>7</v>
      </c>
      <c r="F286" s="121" t="s">
        <v>510</v>
      </c>
      <c r="H286" s="176"/>
    </row>
    <row r="287" spans="1:8">
      <c r="E287" s="121">
        <v>8</v>
      </c>
      <c r="F287" s="121" t="s">
        <v>511</v>
      </c>
      <c r="H287" s="176"/>
    </row>
    <row r="288" spans="1:8">
      <c r="A288" s="87">
        <v>43867</v>
      </c>
      <c r="B288" s="88" t="s">
        <v>512</v>
      </c>
      <c r="C288" s="2" t="s">
        <v>513</v>
      </c>
      <c r="D288" s="2">
        <v>2.5</v>
      </c>
      <c r="E288" s="121" t="s">
        <v>69</v>
      </c>
      <c r="F288" s="2" t="s">
        <v>514</v>
      </c>
      <c r="G288" s="1">
        <v>43874</v>
      </c>
      <c r="H288" s="176">
        <v>43886</v>
      </c>
    </row>
    <row r="289" spans="1:9">
      <c r="E289" s="121">
        <v>1</v>
      </c>
      <c r="F289" s="121" t="s">
        <v>515</v>
      </c>
      <c r="G289" s="1">
        <v>43876</v>
      </c>
      <c r="H289" s="176"/>
    </row>
    <row r="290" spans="1:9">
      <c r="E290" s="121">
        <v>2</v>
      </c>
      <c r="F290" s="121" t="s">
        <v>516</v>
      </c>
      <c r="H290" s="176"/>
    </row>
    <row r="291" spans="1:9">
      <c r="E291" s="121">
        <v>3</v>
      </c>
      <c r="F291" s="121" t="s">
        <v>517</v>
      </c>
      <c r="H291" s="176"/>
    </row>
    <row r="292" spans="1:9">
      <c r="E292" s="121">
        <v>4</v>
      </c>
      <c r="F292" s="121" t="s">
        <v>518</v>
      </c>
      <c r="H292" s="176"/>
    </row>
    <row r="293" spans="1:9">
      <c r="E293" s="121">
        <v>5</v>
      </c>
      <c r="F293" s="121" t="s">
        <v>519</v>
      </c>
      <c r="H293" s="176"/>
    </row>
    <row r="294" spans="1:9">
      <c r="E294" s="121">
        <v>6</v>
      </c>
      <c r="F294" s="121" t="s">
        <v>520</v>
      </c>
      <c r="H294" s="176"/>
    </row>
    <row r="295" spans="1:9">
      <c r="E295" s="121">
        <v>7</v>
      </c>
      <c r="F295" s="121" t="s">
        <v>521</v>
      </c>
      <c r="H295" s="176"/>
    </row>
    <row r="296" spans="1:9">
      <c r="E296" s="121">
        <v>8</v>
      </c>
      <c r="F296" s="121" t="s">
        <v>522</v>
      </c>
      <c r="H296" s="176"/>
      <c r="I296" t="s">
        <v>1146</v>
      </c>
    </row>
    <row r="297" spans="1:9">
      <c r="A297" s="87">
        <v>43867</v>
      </c>
      <c r="B297" s="88" t="s">
        <v>523</v>
      </c>
      <c r="C297" s="2" t="s">
        <v>524</v>
      </c>
      <c r="D297" s="2">
        <v>2.5</v>
      </c>
      <c r="E297" s="121" t="s">
        <v>69</v>
      </c>
      <c r="F297" s="2" t="s">
        <v>525</v>
      </c>
      <c r="G297" s="1">
        <v>43871</v>
      </c>
      <c r="H297" s="176">
        <v>43880</v>
      </c>
    </row>
    <row r="298" spans="1:9">
      <c r="E298" s="121">
        <v>1</v>
      </c>
      <c r="F298" s="121" t="s">
        <v>526</v>
      </c>
      <c r="G298" s="1">
        <v>43872</v>
      </c>
      <c r="H298" s="176"/>
    </row>
    <row r="299" spans="1:9">
      <c r="E299" s="121">
        <v>2</v>
      </c>
      <c r="F299" s="121" t="s">
        <v>527</v>
      </c>
      <c r="H299" s="176"/>
    </row>
    <row r="300" spans="1:9">
      <c r="E300" s="121">
        <v>3</v>
      </c>
      <c r="F300" s="121" t="s">
        <v>528</v>
      </c>
      <c r="H300" s="176"/>
    </row>
    <row r="301" spans="1:9">
      <c r="E301" s="121">
        <v>4</v>
      </c>
      <c r="F301" s="121" t="s">
        <v>529</v>
      </c>
      <c r="H301" s="176"/>
    </row>
    <row r="302" spans="1:9">
      <c r="E302" s="121">
        <v>5</v>
      </c>
      <c r="F302" s="121" t="s">
        <v>530</v>
      </c>
      <c r="H302" s="176"/>
    </row>
    <row r="303" spans="1:9">
      <c r="E303" s="121">
        <v>6</v>
      </c>
      <c r="F303" s="121" t="s">
        <v>531</v>
      </c>
      <c r="H303" s="176"/>
    </row>
    <row r="304" spans="1:9">
      <c r="E304" s="121">
        <v>7</v>
      </c>
      <c r="F304" s="121" t="s">
        <v>532</v>
      </c>
      <c r="H304" s="176"/>
    </row>
    <row r="305" spans="1:9">
      <c r="E305" s="121">
        <v>8</v>
      </c>
      <c r="F305" s="121" t="s">
        <v>533</v>
      </c>
      <c r="H305" s="176"/>
    </row>
    <row r="306" spans="1:9">
      <c r="A306" s="87">
        <v>43867</v>
      </c>
      <c r="B306" s="88" t="s">
        <v>501</v>
      </c>
      <c r="C306" s="2" t="s">
        <v>534</v>
      </c>
      <c r="D306" s="2">
        <v>2.5</v>
      </c>
      <c r="E306" s="121" t="s">
        <v>69</v>
      </c>
      <c r="F306" s="2" t="s">
        <v>535</v>
      </c>
      <c r="G306" s="1">
        <v>43871</v>
      </c>
      <c r="H306" s="176">
        <v>43886</v>
      </c>
    </row>
    <row r="307" spans="1:9">
      <c r="E307" s="121">
        <v>1</v>
      </c>
      <c r="F307" s="121" t="s">
        <v>536</v>
      </c>
      <c r="G307" s="1">
        <v>43872</v>
      </c>
      <c r="H307" s="176"/>
    </row>
    <row r="308" spans="1:9">
      <c r="E308" s="121">
        <v>2</v>
      </c>
      <c r="F308" s="121" t="s">
        <v>537</v>
      </c>
      <c r="H308" s="176"/>
    </row>
    <row r="309" spans="1:9">
      <c r="E309" s="121">
        <v>3</v>
      </c>
      <c r="F309" s="121" t="s">
        <v>538</v>
      </c>
      <c r="H309" s="176"/>
    </row>
    <row r="310" spans="1:9">
      <c r="E310" s="121">
        <v>4</v>
      </c>
      <c r="F310" s="121" t="s">
        <v>539</v>
      </c>
      <c r="H310" s="176"/>
    </row>
    <row r="311" spans="1:9">
      <c r="E311" s="121">
        <v>5</v>
      </c>
      <c r="F311" s="121" t="s">
        <v>540</v>
      </c>
      <c r="H311" s="176"/>
    </row>
    <row r="312" spans="1:9">
      <c r="E312" s="121">
        <v>6</v>
      </c>
      <c r="F312" s="121" t="s">
        <v>541</v>
      </c>
      <c r="H312" s="176"/>
    </row>
    <row r="313" spans="1:9">
      <c r="E313" s="121">
        <v>7</v>
      </c>
      <c r="F313" s="121" t="s">
        <v>542</v>
      </c>
      <c r="H313" s="176"/>
    </row>
    <row r="314" spans="1:9">
      <c r="E314" s="121">
        <v>8</v>
      </c>
      <c r="F314" s="121" t="s">
        <v>543</v>
      </c>
      <c r="H314" s="176"/>
    </row>
    <row r="315" spans="1:9">
      <c r="A315" s="87">
        <v>43867</v>
      </c>
      <c r="B315" s="88" t="s">
        <v>544</v>
      </c>
      <c r="C315" s="2" t="s">
        <v>545</v>
      </c>
      <c r="D315" s="2">
        <v>2.5</v>
      </c>
      <c r="E315" s="121" t="s">
        <v>69</v>
      </c>
      <c r="F315" s="2" t="s">
        <v>546</v>
      </c>
      <c r="G315" s="1">
        <v>43882</v>
      </c>
      <c r="H315" s="176">
        <v>43889</v>
      </c>
    </row>
    <row r="316" spans="1:9">
      <c r="E316" s="121">
        <v>1</v>
      </c>
      <c r="F316" s="121" t="s">
        <v>547</v>
      </c>
      <c r="H316" s="176"/>
      <c r="I316" t="s">
        <v>1273</v>
      </c>
    </row>
    <row r="317" spans="1:9">
      <c r="E317" s="121">
        <v>2</v>
      </c>
      <c r="F317" s="121" t="s">
        <v>548</v>
      </c>
      <c r="G317" s="1">
        <v>43882</v>
      </c>
      <c r="H317" s="176"/>
      <c r="I317" t="s">
        <v>919</v>
      </c>
    </row>
    <row r="318" spans="1:9">
      <c r="E318" s="121">
        <v>3</v>
      </c>
      <c r="F318" s="121" t="s">
        <v>549</v>
      </c>
      <c r="H318" s="176"/>
    </row>
    <row r="319" spans="1:9">
      <c r="E319" s="121">
        <v>4</v>
      </c>
      <c r="F319" s="121" t="s">
        <v>550</v>
      </c>
      <c r="H319" s="176"/>
    </row>
    <row r="320" spans="1:9">
      <c r="E320" s="121">
        <v>5</v>
      </c>
      <c r="F320" s="121" t="s">
        <v>551</v>
      </c>
      <c r="H320" s="176"/>
    </row>
    <row r="321" spans="1:9">
      <c r="E321" s="121">
        <v>6</v>
      </c>
      <c r="F321" s="121" t="s">
        <v>552</v>
      </c>
      <c r="H321" s="176"/>
    </row>
    <row r="322" spans="1:9">
      <c r="E322" s="121">
        <v>7</v>
      </c>
      <c r="F322" s="121" t="s">
        <v>553</v>
      </c>
      <c r="H322" s="176"/>
    </row>
    <row r="323" spans="1:9">
      <c r="E323" s="121">
        <v>8</v>
      </c>
      <c r="F323" s="121" t="s">
        <v>554</v>
      </c>
      <c r="H323" s="176"/>
    </row>
    <row r="324" spans="1:9">
      <c r="A324" s="87">
        <v>43867</v>
      </c>
      <c r="B324" s="88" t="s">
        <v>555</v>
      </c>
      <c r="C324" s="2" t="s">
        <v>556</v>
      </c>
      <c r="D324" s="2">
        <v>2.5</v>
      </c>
      <c r="E324" s="121" t="s">
        <v>69</v>
      </c>
      <c r="F324" s="2" t="s">
        <v>557</v>
      </c>
      <c r="I324" t="s">
        <v>1271</v>
      </c>
    </row>
    <row r="325" spans="1:9">
      <c r="E325" s="121">
        <v>1</v>
      </c>
      <c r="F325" s="121" t="s">
        <v>558</v>
      </c>
      <c r="I325" t="s">
        <v>1272</v>
      </c>
    </row>
    <row r="326" spans="1:9">
      <c r="E326" s="121">
        <v>2</v>
      </c>
      <c r="F326" s="121" t="s">
        <v>559</v>
      </c>
    </row>
    <row r="327" spans="1:9">
      <c r="E327" s="121">
        <v>3</v>
      </c>
      <c r="F327" s="121" t="s">
        <v>560</v>
      </c>
    </row>
    <row r="328" spans="1:9">
      <c r="E328" s="121">
        <v>4</v>
      </c>
      <c r="F328" s="121" t="s">
        <v>561</v>
      </c>
    </row>
    <row r="329" spans="1:9">
      <c r="E329" s="121">
        <v>5</v>
      </c>
      <c r="F329" s="121" t="s">
        <v>562</v>
      </c>
    </row>
    <row r="330" spans="1:9">
      <c r="E330" s="121">
        <v>6</v>
      </c>
      <c r="F330" s="121" t="s">
        <v>563</v>
      </c>
    </row>
    <row r="331" spans="1:9">
      <c r="E331" s="121">
        <v>7</v>
      </c>
      <c r="F331" s="121" t="s">
        <v>564</v>
      </c>
    </row>
    <row r="332" spans="1:9">
      <c r="E332" s="121">
        <v>8</v>
      </c>
      <c r="F332" s="121" t="s">
        <v>565</v>
      </c>
    </row>
    <row r="333" spans="1:9">
      <c r="A333" s="87">
        <v>43867</v>
      </c>
      <c r="B333" s="88" t="s">
        <v>555</v>
      </c>
      <c r="C333" s="2" t="s">
        <v>566</v>
      </c>
      <c r="D333" s="2">
        <v>2.5</v>
      </c>
      <c r="E333" s="121" t="s">
        <v>69</v>
      </c>
      <c r="F333" s="2" t="s">
        <v>567</v>
      </c>
      <c r="G333" s="1">
        <v>43872</v>
      </c>
      <c r="H333" s="176">
        <v>43881</v>
      </c>
    </row>
    <row r="334" spans="1:9">
      <c r="E334" s="121">
        <v>1</v>
      </c>
      <c r="F334" s="121" t="s">
        <v>568</v>
      </c>
      <c r="G334" s="1">
        <v>43872</v>
      </c>
      <c r="H334" s="176"/>
      <c r="I334" t="s">
        <v>1270</v>
      </c>
    </row>
    <row r="335" spans="1:9">
      <c r="E335" s="121">
        <v>2</v>
      </c>
      <c r="F335" s="121" t="s">
        <v>569</v>
      </c>
      <c r="H335" s="176"/>
    </row>
    <row r="336" spans="1:9">
      <c r="E336" s="121">
        <v>3</v>
      </c>
      <c r="F336" s="121" t="s">
        <v>570</v>
      </c>
      <c r="H336" s="176"/>
    </row>
    <row r="337" spans="1:9">
      <c r="E337" s="121">
        <v>4</v>
      </c>
      <c r="F337" s="121" t="s">
        <v>571</v>
      </c>
      <c r="H337" s="176"/>
    </row>
    <row r="338" spans="1:9">
      <c r="E338" s="121">
        <v>5</v>
      </c>
      <c r="F338" s="121" t="s">
        <v>572</v>
      </c>
      <c r="H338" s="176"/>
    </row>
    <row r="339" spans="1:9">
      <c r="E339" s="121">
        <v>6</v>
      </c>
      <c r="F339" s="121" t="s">
        <v>573</v>
      </c>
      <c r="H339" s="176"/>
    </row>
    <row r="340" spans="1:9">
      <c r="E340" s="121">
        <v>7</v>
      </c>
      <c r="F340" s="121" t="s">
        <v>574</v>
      </c>
      <c r="H340" s="176"/>
    </row>
    <row r="341" spans="1:9">
      <c r="E341" s="121">
        <v>8</v>
      </c>
      <c r="F341" s="121" t="s">
        <v>575</v>
      </c>
      <c r="H341" s="176"/>
    </row>
    <row r="342" spans="1:9">
      <c r="A342" s="87">
        <v>43867</v>
      </c>
      <c r="B342" s="88" t="s">
        <v>555</v>
      </c>
      <c r="C342" s="2" t="s">
        <v>576</v>
      </c>
      <c r="D342" s="2">
        <v>2.5</v>
      </c>
      <c r="E342" s="121" t="s">
        <v>69</v>
      </c>
      <c r="F342" s="2" t="s">
        <v>577</v>
      </c>
      <c r="G342" s="1">
        <v>43871</v>
      </c>
      <c r="H342" s="176">
        <v>43881</v>
      </c>
    </row>
    <row r="343" spans="1:9">
      <c r="E343" s="121">
        <v>1</v>
      </c>
      <c r="F343" s="121" t="s">
        <v>578</v>
      </c>
      <c r="G343" s="1">
        <v>43871</v>
      </c>
      <c r="H343" s="176"/>
      <c r="I343" t="s">
        <v>1269</v>
      </c>
    </row>
    <row r="344" spans="1:9">
      <c r="E344" s="121">
        <v>2</v>
      </c>
      <c r="F344" s="121" t="s">
        <v>579</v>
      </c>
      <c r="H344" s="176"/>
    </row>
    <row r="345" spans="1:9">
      <c r="E345" s="121">
        <v>3</v>
      </c>
      <c r="F345" s="121" t="s">
        <v>580</v>
      </c>
      <c r="H345" s="176"/>
    </row>
    <row r="346" spans="1:9">
      <c r="E346" s="121">
        <v>4</v>
      </c>
      <c r="F346" s="121" t="s">
        <v>581</v>
      </c>
      <c r="H346" s="176"/>
    </row>
    <row r="347" spans="1:9">
      <c r="E347" s="121">
        <v>5</v>
      </c>
      <c r="F347" s="121" t="s">
        <v>582</v>
      </c>
      <c r="H347" s="176"/>
    </row>
    <row r="348" spans="1:9">
      <c r="E348" s="121">
        <v>6</v>
      </c>
      <c r="F348" s="121" t="s">
        <v>583</v>
      </c>
      <c r="H348" s="176"/>
    </row>
    <row r="349" spans="1:9">
      <c r="E349" s="121">
        <v>7</v>
      </c>
      <c r="F349" s="121" t="s">
        <v>584</v>
      </c>
      <c r="H349" s="176"/>
    </row>
    <row r="350" spans="1:9">
      <c r="E350" s="121">
        <v>8</v>
      </c>
      <c r="F350" s="121" t="s">
        <v>585</v>
      </c>
      <c r="H350" s="176"/>
      <c r="I350" t="s">
        <v>961</v>
      </c>
    </row>
    <row r="351" spans="1:9">
      <c r="A351" s="87">
        <v>43867</v>
      </c>
      <c r="B351" s="88" t="s">
        <v>555</v>
      </c>
      <c r="C351" s="2" t="s">
        <v>586</v>
      </c>
      <c r="D351" s="2">
        <v>2.5</v>
      </c>
      <c r="E351" s="121" t="s">
        <v>69</v>
      </c>
      <c r="F351" s="2" t="s">
        <v>587</v>
      </c>
      <c r="G351" s="1">
        <v>43871</v>
      </c>
      <c r="H351" s="176">
        <v>43881</v>
      </c>
    </row>
    <row r="352" spans="1:9">
      <c r="E352" s="121">
        <v>1</v>
      </c>
      <c r="F352" s="121" t="s">
        <v>588</v>
      </c>
      <c r="G352" s="1">
        <v>43871</v>
      </c>
      <c r="H352" s="176"/>
      <c r="I352" t="s">
        <v>1268</v>
      </c>
    </row>
    <row r="353" spans="1:8">
      <c r="E353" s="121">
        <v>2</v>
      </c>
      <c r="F353" s="121" t="s">
        <v>589</v>
      </c>
      <c r="H353" s="176"/>
    </row>
    <row r="354" spans="1:8">
      <c r="E354" s="121">
        <v>3</v>
      </c>
      <c r="F354" s="121" t="s">
        <v>590</v>
      </c>
      <c r="H354" s="176"/>
    </row>
    <row r="355" spans="1:8">
      <c r="E355" s="121">
        <v>4</v>
      </c>
      <c r="F355" s="121" t="s">
        <v>591</v>
      </c>
      <c r="H355" s="176"/>
    </row>
    <row r="356" spans="1:8">
      <c r="E356" s="121">
        <v>5</v>
      </c>
      <c r="F356" s="121" t="s">
        <v>592</v>
      </c>
      <c r="H356" s="176"/>
    </row>
    <row r="357" spans="1:8">
      <c r="E357" s="121">
        <v>6</v>
      </c>
      <c r="F357" s="121" t="s">
        <v>593</v>
      </c>
      <c r="H357" s="176"/>
    </row>
    <row r="358" spans="1:8">
      <c r="E358" s="121">
        <v>7</v>
      </c>
      <c r="F358" s="121" t="s">
        <v>594</v>
      </c>
      <c r="H358" s="176"/>
    </row>
    <row r="359" spans="1:8">
      <c r="E359" s="121">
        <v>8</v>
      </c>
      <c r="F359" s="121" t="s">
        <v>595</v>
      </c>
      <c r="H359" s="176"/>
    </row>
    <row r="360" spans="1:8">
      <c r="A360" s="87">
        <v>43867</v>
      </c>
      <c r="B360" s="88" t="s">
        <v>596</v>
      </c>
      <c r="C360" s="2" t="s">
        <v>597</v>
      </c>
      <c r="D360" s="2">
        <v>2.5</v>
      </c>
      <c r="E360" s="121" t="s">
        <v>69</v>
      </c>
      <c r="F360" s="2" t="s">
        <v>598</v>
      </c>
      <c r="G360" s="1">
        <v>43873</v>
      </c>
      <c r="H360" s="176">
        <v>43886</v>
      </c>
    </row>
    <row r="361" spans="1:8">
      <c r="E361" s="121">
        <v>1</v>
      </c>
      <c r="F361" s="121" t="s">
        <v>599</v>
      </c>
      <c r="G361" s="1">
        <v>43874</v>
      </c>
      <c r="H361" s="176"/>
    </row>
    <row r="362" spans="1:8">
      <c r="E362" s="121">
        <v>2</v>
      </c>
      <c r="F362" s="121" t="s">
        <v>600</v>
      </c>
      <c r="H362" s="176"/>
    </row>
    <row r="363" spans="1:8">
      <c r="E363" s="121">
        <v>3</v>
      </c>
      <c r="F363" s="121" t="s">
        <v>601</v>
      </c>
      <c r="H363" s="176"/>
    </row>
    <row r="364" spans="1:8">
      <c r="E364" s="121">
        <v>4</v>
      </c>
      <c r="F364" s="121" t="s">
        <v>602</v>
      </c>
      <c r="H364" s="176"/>
    </row>
    <row r="365" spans="1:8">
      <c r="E365" s="121">
        <v>5</v>
      </c>
      <c r="F365" s="121" t="s">
        <v>603</v>
      </c>
      <c r="H365" s="176"/>
    </row>
    <row r="366" spans="1:8">
      <c r="E366" s="121">
        <v>6</v>
      </c>
      <c r="F366" s="121" t="s">
        <v>604</v>
      </c>
      <c r="H366" s="176"/>
    </row>
    <row r="367" spans="1:8">
      <c r="E367" s="121">
        <v>7</v>
      </c>
      <c r="F367" s="121" t="s">
        <v>605</v>
      </c>
      <c r="H367" s="176"/>
    </row>
    <row r="368" spans="1:8">
      <c r="E368" s="121">
        <v>8</v>
      </c>
      <c r="F368" s="121" t="s">
        <v>606</v>
      </c>
      <c r="H368" s="176"/>
    </row>
    <row r="369" spans="1:8">
      <c r="A369" s="87">
        <v>43867</v>
      </c>
      <c r="B369" s="88" t="s">
        <v>596</v>
      </c>
      <c r="C369" s="2" t="s">
        <v>607</v>
      </c>
      <c r="D369" s="2">
        <v>2.5</v>
      </c>
      <c r="E369" s="121" t="s">
        <v>69</v>
      </c>
      <c r="F369" s="2" t="s">
        <v>608</v>
      </c>
      <c r="G369" s="1">
        <v>43873</v>
      </c>
      <c r="H369" s="176">
        <v>43886</v>
      </c>
    </row>
    <row r="370" spans="1:8">
      <c r="E370" s="121">
        <v>1</v>
      </c>
      <c r="F370" s="121" t="s">
        <v>609</v>
      </c>
      <c r="G370" s="1">
        <v>43874</v>
      </c>
      <c r="H370" s="176"/>
    </row>
    <row r="371" spans="1:8">
      <c r="E371" s="121">
        <v>2</v>
      </c>
      <c r="F371" s="121" t="s">
        <v>610</v>
      </c>
      <c r="H371" s="176"/>
    </row>
    <row r="372" spans="1:8">
      <c r="E372" s="121">
        <v>3</v>
      </c>
      <c r="F372" s="121" t="s">
        <v>611</v>
      </c>
      <c r="H372" s="176"/>
    </row>
    <row r="373" spans="1:8">
      <c r="E373" s="121">
        <v>4</v>
      </c>
      <c r="F373" s="121" t="s">
        <v>612</v>
      </c>
      <c r="H373" s="176"/>
    </row>
    <row r="374" spans="1:8">
      <c r="E374" s="121">
        <v>5</v>
      </c>
      <c r="F374" s="121" t="s">
        <v>613</v>
      </c>
      <c r="H374" s="176"/>
    </row>
    <row r="375" spans="1:8">
      <c r="E375" s="121">
        <v>6</v>
      </c>
      <c r="F375" s="121" t="s">
        <v>614</v>
      </c>
      <c r="H375" s="176"/>
    </row>
    <row r="376" spans="1:8">
      <c r="E376" s="121">
        <v>7</v>
      </c>
      <c r="F376" s="121" t="s">
        <v>615</v>
      </c>
      <c r="H376" s="176"/>
    </row>
    <row r="377" spans="1:8">
      <c r="E377" s="121">
        <v>8</v>
      </c>
      <c r="F377" s="121" t="s">
        <v>616</v>
      </c>
      <c r="H377" s="176"/>
    </row>
    <row r="378" spans="1:8">
      <c r="A378" s="87">
        <v>43867</v>
      </c>
      <c r="B378" s="88" t="s">
        <v>617</v>
      </c>
      <c r="C378" s="2" t="s">
        <v>618</v>
      </c>
      <c r="D378" s="2">
        <v>2.5</v>
      </c>
      <c r="E378" s="121" t="s">
        <v>69</v>
      </c>
      <c r="F378" s="2" t="s">
        <v>619</v>
      </c>
      <c r="G378" s="1">
        <v>43873</v>
      </c>
      <c r="H378" s="176">
        <v>43886</v>
      </c>
    </row>
    <row r="379" spans="1:8">
      <c r="E379" s="121">
        <v>1</v>
      </c>
      <c r="F379" s="121" t="s">
        <v>620</v>
      </c>
      <c r="G379" s="1">
        <v>43874</v>
      </c>
      <c r="H379" s="176"/>
    </row>
    <row r="380" spans="1:8">
      <c r="E380" s="121">
        <v>2</v>
      </c>
      <c r="F380" s="121" t="s">
        <v>621</v>
      </c>
      <c r="H380" s="176"/>
    </row>
    <row r="381" spans="1:8">
      <c r="E381" s="121">
        <v>3</v>
      </c>
      <c r="F381" s="121" t="s">
        <v>622</v>
      </c>
      <c r="H381" s="176"/>
    </row>
    <row r="382" spans="1:8">
      <c r="E382" s="121">
        <v>4</v>
      </c>
      <c r="F382" s="121" t="s">
        <v>623</v>
      </c>
      <c r="H382" s="176"/>
    </row>
    <row r="383" spans="1:8">
      <c r="E383" s="121">
        <v>5</v>
      </c>
      <c r="F383" s="121" t="s">
        <v>624</v>
      </c>
      <c r="H383" s="176"/>
    </row>
    <row r="384" spans="1:8">
      <c r="E384" s="121">
        <v>6</v>
      </c>
      <c r="F384" s="121" t="s">
        <v>625</v>
      </c>
      <c r="H384" s="176"/>
    </row>
    <row r="385" spans="1:8">
      <c r="E385" s="121">
        <v>7</v>
      </c>
      <c r="F385" s="121" t="s">
        <v>626</v>
      </c>
      <c r="H385" s="176"/>
    </row>
    <row r="386" spans="1:8">
      <c r="E386" s="121">
        <v>8</v>
      </c>
      <c r="F386" s="121" t="s">
        <v>627</v>
      </c>
      <c r="H386" s="176"/>
    </row>
    <row r="387" spans="1:8">
      <c r="A387" s="87">
        <v>43867</v>
      </c>
      <c r="B387" s="88" t="s">
        <v>628</v>
      </c>
      <c r="C387" s="2" t="s">
        <v>629</v>
      </c>
      <c r="D387" s="2">
        <v>2.5</v>
      </c>
      <c r="E387" s="121" t="s">
        <v>69</v>
      </c>
      <c r="F387" s="2" t="s">
        <v>630</v>
      </c>
      <c r="G387" s="1">
        <v>43873</v>
      </c>
      <c r="H387" s="176">
        <v>43886</v>
      </c>
    </row>
    <row r="388" spans="1:8">
      <c r="E388" s="121">
        <v>1</v>
      </c>
      <c r="F388" s="121" t="s">
        <v>631</v>
      </c>
      <c r="G388" s="1">
        <v>43874</v>
      </c>
      <c r="H388" s="176"/>
    </row>
    <row r="389" spans="1:8">
      <c r="E389" s="121">
        <v>2</v>
      </c>
      <c r="F389" s="121" t="s">
        <v>632</v>
      </c>
      <c r="H389" s="176"/>
    </row>
    <row r="390" spans="1:8">
      <c r="E390" s="121">
        <v>3</v>
      </c>
      <c r="F390" s="121" t="s">
        <v>633</v>
      </c>
      <c r="H390" s="176"/>
    </row>
    <row r="391" spans="1:8">
      <c r="E391" s="121">
        <v>4</v>
      </c>
      <c r="F391" s="121" t="s">
        <v>634</v>
      </c>
      <c r="H391" s="176"/>
    </row>
    <row r="392" spans="1:8">
      <c r="E392" s="121">
        <v>5</v>
      </c>
      <c r="F392" s="121" t="s">
        <v>635</v>
      </c>
      <c r="H392" s="176"/>
    </row>
    <row r="393" spans="1:8">
      <c r="E393" s="121">
        <v>6</v>
      </c>
      <c r="F393" s="121" t="s">
        <v>636</v>
      </c>
      <c r="H393" s="176"/>
    </row>
    <row r="394" spans="1:8">
      <c r="E394" s="121">
        <v>7</v>
      </c>
      <c r="F394" s="121" t="s">
        <v>637</v>
      </c>
      <c r="H394" s="176"/>
    </row>
    <row r="395" spans="1:8">
      <c r="E395" s="121">
        <v>8</v>
      </c>
      <c r="F395" s="121" t="s">
        <v>638</v>
      </c>
      <c r="H395" s="176"/>
    </row>
    <row r="396" spans="1:8">
      <c r="A396" s="87">
        <v>43867</v>
      </c>
      <c r="B396" s="88" t="s">
        <v>596</v>
      </c>
      <c r="C396" s="2" t="s">
        <v>639</v>
      </c>
      <c r="D396" s="2">
        <v>2.5</v>
      </c>
      <c r="E396" s="121" t="s">
        <v>69</v>
      </c>
      <c r="F396" s="2" t="s">
        <v>640</v>
      </c>
      <c r="G396" s="1">
        <v>43873</v>
      </c>
      <c r="H396" s="176">
        <v>43886</v>
      </c>
    </row>
    <row r="397" spans="1:8">
      <c r="E397" s="121">
        <v>1</v>
      </c>
      <c r="F397" s="121" t="s">
        <v>641</v>
      </c>
      <c r="G397" s="1">
        <v>43874</v>
      </c>
      <c r="H397" s="176"/>
    </row>
    <row r="398" spans="1:8">
      <c r="E398" s="121">
        <v>2</v>
      </c>
      <c r="F398" s="121" t="s">
        <v>642</v>
      </c>
      <c r="H398" s="176"/>
    </row>
    <row r="399" spans="1:8">
      <c r="E399" s="121">
        <v>3</v>
      </c>
      <c r="F399" s="121" t="s">
        <v>643</v>
      </c>
      <c r="H399" s="176"/>
    </row>
    <row r="400" spans="1:8">
      <c r="E400" s="121">
        <v>4</v>
      </c>
      <c r="F400" s="121" t="s">
        <v>644</v>
      </c>
      <c r="H400" s="176"/>
    </row>
    <row r="401" spans="1:9">
      <c r="E401" s="121">
        <v>5</v>
      </c>
      <c r="F401" s="121" t="s">
        <v>645</v>
      </c>
      <c r="H401" s="176"/>
    </row>
    <row r="402" spans="1:9">
      <c r="E402" s="121">
        <v>6</v>
      </c>
      <c r="F402" s="121" t="s">
        <v>646</v>
      </c>
      <c r="H402" s="176"/>
    </row>
    <row r="403" spans="1:9">
      <c r="E403" s="121">
        <v>7</v>
      </c>
      <c r="F403" s="121" t="s">
        <v>647</v>
      </c>
      <c r="H403" s="176"/>
    </row>
    <row r="404" spans="1:9">
      <c r="E404" s="121">
        <v>8</v>
      </c>
      <c r="F404" s="121" t="s">
        <v>648</v>
      </c>
      <c r="H404" s="176"/>
    </row>
    <row r="405" spans="1:9" s="38" customFormat="1">
      <c r="A405" s="128">
        <v>43873</v>
      </c>
      <c r="B405" s="129" t="s">
        <v>786</v>
      </c>
      <c r="C405" s="129" t="s">
        <v>735</v>
      </c>
      <c r="D405" s="129">
        <v>2.5</v>
      </c>
      <c r="E405" s="129" t="s">
        <v>736</v>
      </c>
      <c r="F405" s="129" t="s">
        <v>737</v>
      </c>
      <c r="G405" s="164">
        <v>43879</v>
      </c>
      <c r="H405" s="176">
        <v>43889</v>
      </c>
    </row>
    <row r="406" spans="1:9" s="38" customFormat="1">
      <c r="A406" s="128"/>
      <c r="B406" s="129"/>
      <c r="C406" s="129"/>
      <c r="D406" s="129"/>
      <c r="E406" s="129">
        <v>1</v>
      </c>
      <c r="F406" s="129" t="s">
        <v>738</v>
      </c>
      <c r="G406" s="164">
        <v>43880</v>
      </c>
      <c r="H406" s="176"/>
    </row>
    <row r="407" spans="1:9" s="38" customFormat="1">
      <c r="A407" s="128"/>
      <c r="B407" s="129"/>
      <c r="C407" s="129"/>
      <c r="D407" s="129"/>
      <c r="E407" s="129">
        <v>2</v>
      </c>
      <c r="F407" s="129" t="s">
        <v>739</v>
      </c>
      <c r="G407" s="164"/>
      <c r="H407" s="176"/>
    </row>
    <row r="408" spans="1:9" s="38" customFormat="1">
      <c r="A408" s="128"/>
      <c r="B408" s="129"/>
      <c r="C408" s="129"/>
      <c r="D408" s="129"/>
      <c r="E408" s="129">
        <v>3</v>
      </c>
      <c r="F408" s="129" t="s">
        <v>740</v>
      </c>
      <c r="G408" s="128"/>
      <c r="H408" s="176"/>
    </row>
    <row r="409" spans="1:9" s="38" customFormat="1">
      <c r="A409" s="128"/>
      <c r="B409" s="129"/>
      <c r="C409" s="129"/>
      <c r="D409" s="129"/>
      <c r="E409" s="129">
        <v>4</v>
      </c>
      <c r="F409" s="129" t="s">
        <v>741</v>
      </c>
      <c r="G409" s="128"/>
      <c r="H409" s="176"/>
    </row>
    <row r="410" spans="1:9" s="38" customFormat="1">
      <c r="A410" s="128"/>
      <c r="B410" s="129"/>
      <c r="C410" s="129"/>
      <c r="D410" s="129"/>
      <c r="E410" s="129">
        <v>5</v>
      </c>
      <c r="F410" s="129" t="s">
        <v>742</v>
      </c>
      <c r="G410" s="128"/>
      <c r="H410" s="176"/>
    </row>
    <row r="411" spans="1:9" s="38" customFormat="1">
      <c r="A411" s="128"/>
      <c r="B411" s="129"/>
      <c r="C411" s="129"/>
      <c r="D411" s="129"/>
      <c r="E411" s="129">
        <v>6</v>
      </c>
      <c r="F411" s="129" t="s">
        <v>743</v>
      </c>
      <c r="G411" s="128"/>
      <c r="H411" s="176"/>
    </row>
    <row r="412" spans="1:9" s="38" customFormat="1">
      <c r="A412" s="128"/>
      <c r="B412" s="129"/>
      <c r="C412" s="129"/>
      <c r="D412" s="129"/>
      <c r="E412" s="129">
        <v>7</v>
      </c>
      <c r="F412" s="129" t="s">
        <v>744</v>
      </c>
      <c r="G412" s="128"/>
      <c r="H412" s="176"/>
    </row>
    <row r="413" spans="1:9" s="38" customFormat="1">
      <c r="A413" s="128"/>
      <c r="B413" s="129"/>
      <c r="C413" s="129"/>
      <c r="D413" s="129"/>
      <c r="E413" s="129">
        <v>8</v>
      </c>
      <c r="F413" s="129" t="s">
        <v>745</v>
      </c>
      <c r="G413" s="128"/>
      <c r="H413" s="176"/>
    </row>
    <row r="414" spans="1:9" s="38" customFormat="1">
      <c r="A414" s="132">
        <v>43873</v>
      </c>
      <c r="B414" s="129" t="s">
        <v>786</v>
      </c>
      <c r="C414" s="129" t="s">
        <v>746</v>
      </c>
      <c r="D414" s="129">
        <v>2.5</v>
      </c>
      <c r="E414" s="129" t="s">
        <v>736</v>
      </c>
      <c r="F414" s="129" t="s">
        <v>747</v>
      </c>
      <c r="G414" s="128">
        <v>43879</v>
      </c>
      <c r="H414" s="176">
        <v>43889</v>
      </c>
      <c r="I414" s="38" t="s">
        <v>1297</v>
      </c>
    </row>
    <row r="415" spans="1:9" s="38" customFormat="1">
      <c r="A415" s="128"/>
      <c r="B415" s="129"/>
      <c r="C415" s="129"/>
      <c r="D415" s="129"/>
      <c r="E415" s="129">
        <v>1</v>
      </c>
      <c r="F415" s="129" t="s">
        <v>748</v>
      </c>
      <c r="G415" s="128">
        <v>43880</v>
      </c>
      <c r="H415" s="176"/>
    </row>
    <row r="416" spans="1:9" s="38" customFormat="1">
      <c r="A416" s="128"/>
      <c r="B416" s="129"/>
      <c r="C416" s="129"/>
      <c r="D416" s="129"/>
      <c r="E416" s="129">
        <v>2</v>
      </c>
      <c r="F416" s="129" t="s">
        <v>749</v>
      </c>
      <c r="G416" s="128"/>
      <c r="H416" s="176"/>
    </row>
    <row r="417" spans="1:9" s="38" customFormat="1">
      <c r="A417" s="128"/>
      <c r="B417" s="129"/>
      <c r="C417" s="129"/>
      <c r="D417" s="129"/>
      <c r="E417" s="129">
        <v>3</v>
      </c>
      <c r="F417" s="129" t="s">
        <v>750</v>
      </c>
      <c r="G417" s="128"/>
      <c r="H417" s="176"/>
    </row>
    <row r="418" spans="1:9" s="38" customFormat="1">
      <c r="A418" s="128"/>
      <c r="B418" s="129"/>
      <c r="C418" s="129"/>
      <c r="D418" s="129"/>
      <c r="E418" s="129">
        <v>4</v>
      </c>
      <c r="F418" s="129" t="s">
        <v>751</v>
      </c>
      <c r="G418" s="128"/>
      <c r="H418" s="176"/>
    </row>
    <row r="419" spans="1:9" s="38" customFormat="1">
      <c r="A419" s="128"/>
      <c r="B419" s="129"/>
      <c r="C419" s="129"/>
      <c r="D419" s="129"/>
      <c r="E419" s="129">
        <v>5</v>
      </c>
      <c r="F419" s="129" t="s">
        <v>752</v>
      </c>
      <c r="G419" s="128"/>
      <c r="H419" s="176"/>
    </row>
    <row r="420" spans="1:9" s="38" customFormat="1">
      <c r="A420" s="128"/>
      <c r="B420" s="129"/>
      <c r="C420" s="129"/>
      <c r="D420" s="129"/>
      <c r="E420" s="129">
        <v>6</v>
      </c>
      <c r="F420" s="129" t="s">
        <v>753</v>
      </c>
      <c r="G420" s="128"/>
      <c r="H420" s="176"/>
    </row>
    <row r="421" spans="1:9" s="38" customFormat="1">
      <c r="A421" s="128"/>
      <c r="B421" s="129"/>
      <c r="C421" s="129"/>
      <c r="D421" s="129"/>
      <c r="E421" s="129">
        <v>7</v>
      </c>
      <c r="F421" s="129" t="s">
        <v>754</v>
      </c>
      <c r="G421" s="128"/>
      <c r="H421" s="176"/>
    </row>
    <row r="422" spans="1:9" s="38" customFormat="1">
      <c r="A422" s="128"/>
      <c r="B422" s="129"/>
      <c r="C422" s="129"/>
      <c r="D422" s="129"/>
      <c r="E422" s="129">
        <v>8</v>
      </c>
      <c r="F422" s="129" t="s">
        <v>755</v>
      </c>
      <c r="G422" s="128"/>
      <c r="H422" s="176"/>
    </row>
    <row r="423" spans="1:9" s="38" customFormat="1">
      <c r="A423" s="132">
        <v>43873</v>
      </c>
      <c r="B423" s="129" t="s">
        <v>786</v>
      </c>
      <c r="C423" s="129" t="s">
        <v>756</v>
      </c>
      <c r="D423" s="129">
        <v>2.5</v>
      </c>
      <c r="E423" s="129" t="s">
        <v>736</v>
      </c>
      <c r="F423" s="129" t="s">
        <v>757</v>
      </c>
      <c r="G423" s="128">
        <v>43878</v>
      </c>
      <c r="H423" s="176">
        <v>43889</v>
      </c>
      <c r="I423" s="38" t="s">
        <v>1297</v>
      </c>
    </row>
    <row r="424" spans="1:9" s="38" customFormat="1">
      <c r="A424" s="128"/>
      <c r="B424" s="129"/>
      <c r="C424" s="129"/>
      <c r="D424" s="129"/>
      <c r="E424" s="129">
        <v>1</v>
      </c>
      <c r="F424" s="129" t="s">
        <v>758</v>
      </c>
      <c r="G424" s="128">
        <v>43880</v>
      </c>
      <c r="H424" s="176"/>
    </row>
    <row r="425" spans="1:9" s="38" customFormat="1">
      <c r="A425" s="128"/>
      <c r="B425" s="129"/>
      <c r="C425" s="129"/>
      <c r="D425" s="129"/>
      <c r="E425" s="129">
        <v>2</v>
      </c>
      <c r="F425" s="129" t="s">
        <v>759</v>
      </c>
      <c r="G425" s="128"/>
      <c r="H425" s="176"/>
    </row>
    <row r="426" spans="1:9" s="38" customFormat="1">
      <c r="A426" s="128"/>
      <c r="B426" s="129"/>
      <c r="C426" s="129"/>
      <c r="D426" s="129"/>
      <c r="E426" s="129">
        <v>3</v>
      </c>
      <c r="F426" s="129" t="s">
        <v>760</v>
      </c>
      <c r="G426" s="128"/>
      <c r="H426" s="176"/>
    </row>
    <row r="427" spans="1:9" s="38" customFormat="1">
      <c r="A427" s="128"/>
      <c r="B427" s="129"/>
      <c r="C427" s="129"/>
      <c r="D427" s="129"/>
      <c r="E427" s="129">
        <v>4</v>
      </c>
      <c r="F427" s="129" t="s">
        <v>761</v>
      </c>
      <c r="G427" s="128"/>
      <c r="H427" s="176"/>
    </row>
    <row r="428" spans="1:9" s="38" customFormat="1">
      <c r="A428" s="128"/>
      <c r="B428" s="129"/>
      <c r="C428" s="129"/>
      <c r="D428" s="129"/>
      <c r="E428" s="129">
        <v>5</v>
      </c>
      <c r="F428" s="129" t="s">
        <v>762</v>
      </c>
      <c r="G428" s="128"/>
      <c r="H428" s="176"/>
    </row>
    <row r="429" spans="1:9" s="38" customFormat="1">
      <c r="A429" s="128"/>
      <c r="B429" s="129"/>
      <c r="C429" s="129"/>
      <c r="D429" s="129"/>
      <c r="E429" s="129">
        <v>6</v>
      </c>
      <c r="F429" s="129" t="s">
        <v>763</v>
      </c>
      <c r="G429" s="128"/>
      <c r="H429" s="176"/>
    </row>
    <row r="430" spans="1:9" s="38" customFormat="1">
      <c r="A430" s="128"/>
      <c r="B430" s="129"/>
      <c r="C430" s="129"/>
      <c r="D430" s="129"/>
      <c r="E430" s="129">
        <v>7</v>
      </c>
      <c r="F430" s="129" t="s">
        <v>764</v>
      </c>
      <c r="G430" s="128"/>
      <c r="H430" s="176"/>
    </row>
    <row r="431" spans="1:9" s="38" customFormat="1">
      <c r="A431" s="128"/>
      <c r="B431" s="129"/>
      <c r="C431" s="129"/>
      <c r="D431" s="129"/>
      <c r="E431" s="129">
        <v>8</v>
      </c>
      <c r="F431" s="129" t="s">
        <v>765</v>
      </c>
      <c r="G431" s="128"/>
      <c r="H431" s="176"/>
    </row>
    <row r="432" spans="1:9" s="38" customFormat="1">
      <c r="A432" s="132">
        <v>43873</v>
      </c>
      <c r="B432" s="129" t="s">
        <v>786</v>
      </c>
      <c r="C432" s="129" t="s">
        <v>766</v>
      </c>
      <c r="D432" s="129">
        <v>2.5</v>
      </c>
      <c r="E432" s="129" t="s">
        <v>736</v>
      </c>
      <c r="F432" s="129" t="s">
        <v>767</v>
      </c>
      <c r="G432" s="128">
        <v>43878</v>
      </c>
      <c r="H432" s="176">
        <v>43888</v>
      </c>
    </row>
    <row r="433" spans="1:8" s="38" customFormat="1">
      <c r="A433" s="128"/>
      <c r="B433" s="129"/>
      <c r="C433" s="129"/>
      <c r="D433" s="129"/>
      <c r="E433" s="129">
        <v>1</v>
      </c>
      <c r="F433" s="129" t="s">
        <v>768</v>
      </c>
      <c r="G433" s="128">
        <v>43879</v>
      </c>
      <c r="H433" s="176"/>
    </row>
    <row r="434" spans="1:8" s="38" customFormat="1">
      <c r="A434" s="128"/>
      <c r="B434" s="129"/>
      <c r="C434" s="129"/>
      <c r="D434" s="129"/>
      <c r="E434" s="129">
        <v>2</v>
      </c>
      <c r="F434" s="129" t="s">
        <v>769</v>
      </c>
      <c r="G434" s="128"/>
      <c r="H434" s="176"/>
    </row>
    <row r="435" spans="1:8" s="38" customFormat="1">
      <c r="A435" s="128"/>
      <c r="B435" s="129"/>
      <c r="C435" s="129"/>
      <c r="D435" s="129"/>
      <c r="E435" s="129">
        <v>3</v>
      </c>
      <c r="F435" s="129" t="s">
        <v>770</v>
      </c>
      <c r="G435" s="128"/>
      <c r="H435" s="176"/>
    </row>
    <row r="436" spans="1:8" s="38" customFormat="1">
      <c r="A436" s="128"/>
      <c r="B436" s="129"/>
      <c r="C436" s="129"/>
      <c r="D436" s="129"/>
      <c r="E436" s="129">
        <v>4</v>
      </c>
      <c r="F436" s="129" t="s">
        <v>771</v>
      </c>
      <c r="G436" s="128"/>
      <c r="H436" s="176"/>
    </row>
    <row r="437" spans="1:8" s="38" customFormat="1">
      <c r="A437" s="128"/>
      <c r="B437" s="129"/>
      <c r="C437" s="129"/>
      <c r="D437" s="129"/>
      <c r="E437" s="129">
        <v>5</v>
      </c>
      <c r="F437" s="129" t="s">
        <v>772</v>
      </c>
      <c r="G437" s="128"/>
      <c r="H437" s="176"/>
    </row>
    <row r="438" spans="1:8" s="38" customFormat="1">
      <c r="A438" s="128"/>
      <c r="B438" s="129"/>
      <c r="C438" s="129"/>
      <c r="D438" s="129"/>
      <c r="E438" s="129">
        <v>6</v>
      </c>
      <c r="F438" s="129" t="s">
        <v>773</v>
      </c>
      <c r="G438" s="128"/>
      <c r="H438" s="176"/>
    </row>
    <row r="439" spans="1:8" s="38" customFormat="1">
      <c r="A439" s="128"/>
      <c r="B439" s="129"/>
      <c r="C439" s="129"/>
      <c r="D439" s="129"/>
      <c r="E439" s="129">
        <v>7</v>
      </c>
      <c r="F439" s="129" t="s">
        <v>774</v>
      </c>
      <c r="G439" s="128"/>
      <c r="H439" s="176"/>
    </row>
    <row r="440" spans="1:8" s="38" customFormat="1">
      <c r="A440" s="128"/>
      <c r="B440" s="129"/>
      <c r="C440" s="129"/>
      <c r="D440" s="129"/>
      <c r="E440" s="129">
        <v>8</v>
      </c>
      <c r="F440" s="129" t="s">
        <v>775</v>
      </c>
      <c r="G440" s="128"/>
      <c r="H440" s="176"/>
    </row>
    <row r="441" spans="1:8" s="38" customFormat="1">
      <c r="A441" s="132">
        <v>43873</v>
      </c>
      <c r="B441" s="129" t="s">
        <v>786</v>
      </c>
      <c r="C441" s="129" t="s">
        <v>776</v>
      </c>
      <c r="D441" s="129">
        <v>2.5</v>
      </c>
      <c r="E441" s="129" t="s">
        <v>736</v>
      </c>
      <c r="F441" s="129" t="s">
        <v>777</v>
      </c>
      <c r="G441" s="128">
        <v>43878</v>
      </c>
      <c r="H441" s="176">
        <v>43888</v>
      </c>
    </row>
    <row r="442" spans="1:8" s="38" customFormat="1">
      <c r="A442" s="128"/>
      <c r="B442" s="129"/>
      <c r="C442" s="129"/>
      <c r="D442" s="129"/>
      <c r="E442" s="129">
        <v>1</v>
      </c>
      <c r="F442" s="129" t="s">
        <v>778</v>
      </c>
      <c r="G442" s="128">
        <v>43879</v>
      </c>
      <c r="H442" s="176"/>
    </row>
    <row r="443" spans="1:8" s="38" customFormat="1">
      <c r="A443" s="128"/>
      <c r="B443" s="129"/>
      <c r="C443" s="129"/>
      <c r="D443" s="129"/>
      <c r="E443" s="129">
        <v>2</v>
      </c>
      <c r="F443" s="129" t="s">
        <v>779</v>
      </c>
      <c r="G443" s="128"/>
      <c r="H443" s="176"/>
    </row>
    <row r="444" spans="1:8" s="38" customFormat="1">
      <c r="A444" s="128"/>
      <c r="B444" s="129"/>
      <c r="C444" s="129"/>
      <c r="D444" s="129"/>
      <c r="E444" s="129">
        <v>3</v>
      </c>
      <c r="F444" s="129" t="s">
        <v>780</v>
      </c>
      <c r="G444" s="128"/>
      <c r="H444" s="176"/>
    </row>
    <row r="445" spans="1:8" s="38" customFormat="1">
      <c r="A445" s="128"/>
      <c r="B445" s="129"/>
      <c r="C445" s="129"/>
      <c r="D445" s="129"/>
      <c r="E445" s="129">
        <v>4</v>
      </c>
      <c r="F445" s="129" t="s">
        <v>781</v>
      </c>
      <c r="G445" s="128"/>
      <c r="H445" s="176"/>
    </row>
    <row r="446" spans="1:8" s="38" customFormat="1">
      <c r="A446" s="128"/>
      <c r="B446" s="129"/>
      <c r="C446" s="129"/>
      <c r="D446" s="129"/>
      <c r="E446" s="129">
        <v>5</v>
      </c>
      <c r="F446" s="129" t="s">
        <v>782</v>
      </c>
      <c r="G446" s="128"/>
      <c r="H446" s="176"/>
    </row>
    <row r="447" spans="1:8" s="38" customFormat="1">
      <c r="A447" s="128"/>
      <c r="B447" s="129"/>
      <c r="C447" s="129"/>
      <c r="D447" s="129"/>
      <c r="E447" s="129">
        <v>6</v>
      </c>
      <c r="F447" s="129" t="s">
        <v>783</v>
      </c>
      <c r="G447" s="128"/>
      <c r="H447" s="176"/>
    </row>
    <row r="448" spans="1:8" s="38" customFormat="1">
      <c r="A448" s="128"/>
      <c r="B448" s="129"/>
      <c r="C448" s="129"/>
      <c r="D448" s="129"/>
      <c r="E448" s="129">
        <v>7</v>
      </c>
      <c r="F448" s="129" t="s">
        <v>784</v>
      </c>
      <c r="G448" s="128"/>
      <c r="H448" s="176"/>
    </row>
    <row r="449" spans="1:8" s="38" customFormat="1">
      <c r="A449" s="128"/>
      <c r="B449" s="129"/>
      <c r="C449" s="129"/>
      <c r="D449" s="129"/>
      <c r="E449" s="129">
        <v>8</v>
      </c>
      <c r="F449" s="129" t="s">
        <v>785</v>
      </c>
      <c r="G449" s="128"/>
      <c r="H449" s="176"/>
    </row>
    <row r="450" spans="1:8">
      <c r="A450" s="87">
        <v>43873</v>
      </c>
      <c r="B450" s="88" t="s">
        <v>684</v>
      </c>
      <c r="C450" s="2" t="s">
        <v>685</v>
      </c>
      <c r="D450" s="126">
        <v>2.5</v>
      </c>
      <c r="E450" s="126" t="s">
        <v>69</v>
      </c>
      <c r="F450" s="126" t="s">
        <v>699</v>
      </c>
      <c r="G450" s="1">
        <v>43880</v>
      </c>
      <c r="H450" s="176">
        <v>43889</v>
      </c>
    </row>
    <row r="451" spans="1:8">
      <c r="D451" s="126"/>
      <c r="E451" s="126">
        <v>1</v>
      </c>
      <c r="F451" s="126" t="s">
        <v>700</v>
      </c>
      <c r="G451" s="1">
        <v>43881</v>
      </c>
      <c r="H451" s="176"/>
    </row>
    <row r="452" spans="1:8">
      <c r="D452" s="126"/>
      <c r="E452" s="126">
        <v>2</v>
      </c>
      <c r="F452" s="126" t="s">
        <v>701</v>
      </c>
      <c r="H452" s="176"/>
    </row>
    <row r="453" spans="1:8">
      <c r="D453" s="126"/>
      <c r="E453" s="126">
        <v>3</v>
      </c>
      <c r="F453" s="126" t="s">
        <v>702</v>
      </c>
      <c r="H453" s="176"/>
    </row>
    <row r="454" spans="1:8">
      <c r="D454" s="126"/>
      <c r="E454" s="126">
        <v>4</v>
      </c>
      <c r="F454" s="126" t="s">
        <v>703</v>
      </c>
      <c r="H454" s="176"/>
    </row>
    <row r="455" spans="1:8">
      <c r="D455" s="126"/>
      <c r="E455" s="126">
        <v>5</v>
      </c>
      <c r="F455" s="126" t="s">
        <v>704</v>
      </c>
      <c r="H455" s="176"/>
    </row>
    <row r="456" spans="1:8">
      <c r="D456" s="126"/>
      <c r="E456" s="126">
        <v>6</v>
      </c>
      <c r="F456" s="126" t="s">
        <v>705</v>
      </c>
      <c r="H456" s="176"/>
    </row>
    <row r="457" spans="1:8">
      <c r="D457" s="126"/>
      <c r="E457" s="126">
        <v>7</v>
      </c>
      <c r="F457" s="126" t="s">
        <v>706</v>
      </c>
      <c r="H457" s="176"/>
    </row>
    <row r="458" spans="1:8">
      <c r="D458" s="126"/>
      <c r="E458" s="126">
        <v>8</v>
      </c>
      <c r="F458" s="126" t="s">
        <v>707</v>
      </c>
      <c r="H458" s="176"/>
    </row>
    <row r="459" spans="1:8">
      <c r="A459" s="130">
        <v>43873</v>
      </c>
      <c r="B459" s="131" t="s">
        <v>142</v>
      </c>
      <c r="C459" s="2" t="s">
        <v>686</v>
      </c>
      <c r="D459" s="126">
        <v>2.5</v>
      </c>
      <c r="E459" s="126" t="s">
        <v>69</v>
      </c>
      <c r="F459" s="126" t="s">
        <v>708</v>
      </c>
      <c r="G459" s="1">
        <v>43880</v>
      </c>
      <c r="H459" s="176">
        <v>43889</v>
      </c>
    </row>
    <row r="460" spans="1:8">
      <c r="D460" s="126"/>
      <c r="E460" s="126">
        <v>1</v>
      </c>
      <c r="F460" s="126" t="s">
        <v>709</v>
      </c>
      <c r="G460" s="1">
        <v>43881</v>
      </c>
      <c r="H460" s="176"/>
    </row>
    <row r="461" spans="1:8">
      <c r="D461" s="126"/>
      <c r="E461" s="126">
        <v>2</v>
      </c>
      <c r="F461" s="126" t="s">
        <v>710</v>
      </c>
      <c r="H461" s="176"/>
    </row>
    <row r="462" spans="1:8">
      <c r="D462" s="126"/>
      <c r="E462" s="126">
        <v>3</v>
      </c>
      <c r="F462" s="126" t="s">
        <v>711</v>
      </c>
      <c r="H462" s="176"/>
    </row>
    <row r="463" spans="1:8">
      <c r="D463" s="126"/>
      <c r="E463" s="126">
        <v>4</v>
      </c>
      <c r="F463" s="126" t="s">
        <v>712</v>
      </c>
      <c r="H463" s="176"/>
    </row>
    <row r="464" spans="1:8">
      <c r="D464" s="126"/>
      <c r="E464" s="126">
        <v>5</v>
      </c>
      <c r="F464" s="126" t="s">
        <v>713</v>
      </c>
      <c r="H464" s="176"/>
    </row>
    <row r="465" spans="1:8">
      <c r="D465" s="126"/>
      <c r="E465" s="126">
        <v>6</v>
      </c>
      <c r="F465" s="126" t="s">
        <v>714</v>
      </c>
      <c r="H465" s="176"/>
    </row>
    <row r="466" spans="1:8">
      <c r="D466" s="126"/>
      <c r="E466" s="126">
        <v>7</v>
      </c>
      <c r="F466" s="126" t="s">
        <v>715</v>
      </c>
      <c r="H466" s="176"/>
    </row>
    <row r="467" spans="1:8">
      <c r="D467" s="126"/>
      <c r="E467" s="126">
        <v>8</v>
      </c>
      <c r="F467" s="126" t="s">
        <v>716</v>
      </c>
      <c r="H467" s="176"/>
    </row>
    <row r="468" spans="1:8">
      <c r="A468" s="130">
        <v>43873</v>
      </c>
      <c r="B468" s="131" t="s">
        <v>142</v>
      </c>
      <c r="C468" s="2" t="s">
        <v>687</v>
      </c>
      <c r="D468" s="126">
        <v>2.5</v>
      </c>
      <c r="E468" s="126" t="s">
        <v>69</v>
      </c>
      <c r="F468" s="126" t="s">
        <v>717</v>
      </c>
      <c r="G468" s="1">
        <v>43880</v>
      </c>
      <c r="H468" s="176">
        <v>43889</v>
      </c>
    </row>
    <row r="469" spans="1:8">
      <c r="D469" s="126"/>
      <c r="E469" s="126">
        <v>1</v>
      </c>
      <c r="F469" s="126" t="s">
        <v>718</v>
      </c>
      <c r="G469" s="1">
        <v>43881</v>
      </c>
      <c r="H469" s="176"/>
    </row>
    <row r="470" spans="1:8">
      <c r="D470" s="126"/>
      <c r="E470" s="126">
        <v>2</v>
      </c>
      <c r="F470" s="126" t="s">
        <v>719</v>
      </c>
      <c r="H470" s="176"/>
    </row>
    <row r="471" spans="1:8">
      <c r="D471" s="126"/>
      <c r="E471" s="126">
        <v>3</v>
      </c>
      <c r="F471" s="126" t="s">
        <v>720</v>
      </c>
      <c r="H471" s="176"/>
    </row>
    <row r="472" spans="1:8">
      <c r="D472" s="126"/>
      <c r="E472" s="126">
        <v>4</v>
      </c>
      <c r="F472" s="126" t="s">
        <v>721</v>
      </c>
      <c r="H472" s="176"/>
    </row>
    <row r="473" spans="1:8">
      <c r="D473" s="126"/>
      <c r="E473" s="126">
        <v>5</v>
      </c>
      <c r="F473" s="126" t="s">
        <v>722</v>
      </c>
      <c r="H473" s="176"/>
    </row>
    <row r="474" spans="1:8">
      <c r="D474" s="126"/>
      <c r="E474" s="126">
        <v>6</v>
      </c>
      <c r="F474" s="126" t="s">
        <v>723</v>
      </c>
      <c r="H474" s="176"/>
    </row>
    <row r="475" spans="1:8">
      <c r="D475" s="126"/>
      <c r="E475" s="126">
        <v>7</v>
      </c>
      <c r="F475" s="126" t="s">
        <v>724</v>
      </c>
      <c r="H475" s="176"/>
    </row>
    <row r="476" spans="1:8">
      <c r="D476" s="126"/>
      <c r="E476" s="126">
        <v>8</v>
      </c>
      <c r="F476" s="126" t="s">
        <v>725</v>
      </c>
      <c r="H476" s="176"/>
    </row>
    <row r="477" spans="1:8">
      <c r="A477" s="130">
        <v>43873</v>
      </c>
      <c r="B477" s="131" t="s">
        <v>142</v>
      </c>
      <c r="C477" s="2" t="s">
        <v>688</v>
      </c>
      <c r="D477" s="126">
        <v>2.5</v>
      </c>
      <c r="E477" s="126" t="s">
        <v>69</v>
      </c>
      <c r="F477" s="126" t="s">
        <v>726</v>
      </c>
      <c r="G477" s="1">
        <v>43880</v>
      </c>
      <c r="H477" s="176">
        <v>43889</v>
      </c>
    </row>
    <row r="478" spans="1:8">
      <c r="D478" s="126"/>
      <c r="E478" s="126">
        <v>1</v>
      </c>
      <c r="F478" s="126" t="s">
        <v>727</v>
      </c>
      <c r="G478" s="1">
        <v>43881</v>
      </c>
      <c r="H478" s="176"/>
    </row>
    <row r="479" spans="1:8">
      <c r="D479" s="126"/>
      <c r="E479" s="126">
        <v>2</v>
      </c>
      <c r="F479" s="126" t="s">
        <v>728</v>
      </c>
      <c r="H479" s="176"/>
    </row>
    <row r="480" spans="1:8">
      <c r="D480" s="126"/>
      <c r="E480" s="126">
        <v>3</v>
      </c>
      <c r="F480" s="126" t="s">
        <v>729</v>
      </c>
      <c r="H480" s="176"/>
    </row>
    <row r="481" spans="1:8">
      <c r="D481" s="126"/>
      <c r="E481" s="126">
        <v>4</v>
      </c>
      <c r="F481" s="126" t="s">
        <v>730</v>
      </c>
      <c r="H481" s="176"/>
    </row>
    <row r="482" spans="1:8">
      <c r="D482" s="126"/>
      <c r="E482" s="126">
        <v>5</v>
      </c>
      <c r="F482" s="126" t="s">
        <v>731</v>
      </c>
      <c r="H482" s="176"/>
    </row>
    <row r="483" spans="1:8">
      <c r="D483" s="126"/>
      <c r="E483" s="126">
        <v>6</v>
      </c>
      <c r="F483" s="126" t="s">
        <v>732</v>
      </c>
      <c r="H483" s="176"/>
    </row>
    <row r="484" spans="1:8">
      <c r="D484" s="126"/>
      <c r="E484" s="126">
        <v>7</v>
      </c>
      <c r="F484" s="126" t="s">
        <v>733</v>
      </c>
      <c r="H484" s="176"/>
    </row>
    <row r="485" spans="1:8">
      <c r="D485" s="126"/>
      <c r="E485" s="126">
        <v>8</v>
      </c>
      <c r="F485" s="126" t="s">
        <v>734</v>
      </c>
      <c r="H485" s="176"/>
    </row>
    <row r="486" spans="1:8">
      <c r="A486" s="130">
        <v>43873</v>
      </c>
      <c r="B486" s="131" t="s">
        <v>142</v>
      </c>
      <c r="C486" s="2" t="s">
        <v>689</v>
      </c>
      <c r="D486" s="126">
        <v>2.5</v>
      </c>
      <c r="E486" s="126" t="s">
        <v>69</v>
      </c>
      <c r="F486" s="2" t="s">
        <v>697</v>
      </c>
      <c r="G486" s="1">
        <v>43879</v>
      </c>
      <c r="H486" s="176">
        <v>43888</v>
      </c>
    </row>
    <row r="487" spans="1:8">
      <c r="D487" s="126"/>
      <c r="E487" s="126">
        <v>1</v>
      </c>
      <c r="F487" s="2" t="s">
        <v>690</v>
      </c>
      <c r="G487" s="1">
        <v>43880</v>
      </c>
      <c r="H487" s="176"/>
    </row>
    <row r="488" spans="1:8">
      <c r="D488" s="126"/>
      <c r="E488" s="126">
        <v>2</v>
      </c>
      <c r="F488" s="2" t="s">
        <v>691</v>
      </c>
      <c r="H488" s="176"/>
    </row>
    <row r="489" spans="1:8">
      <c r="D489" s="126"/>
      <c r="E489" s="126">
        <v>3</v>
      </c>
      <c r="F489" s="2" t="s">
        <v>692</v>
      </c>
      <c r="H489" s="176"/>
    </row>
    <row r="490" spans="1:8">
      <c r="D490" s="126"/>
      <c r="E490" s="126">
        <v>4</v>
      </c>
      <c r="F490" s="2" t="s">
        <v>693</v>
      </c>
      <c r="H490" s="176"/>
    </row>
    <row r="491" spans="1:8">
      <c r="D491" s="126"/>
      <c r="E491" s="126">
        <v>5</v>
      </c>
      <c r="F491" s="2" t="s">
        <v>694</v>
      </c>
      <c r="H491" s="176"/>
    </row>
    <row r="492" spans="1:8">
      <c r="D492" s="126"/>
      <c r="E492" s="126">
        <v>6</v>
      </c>
      <c r="F492" s="2" t="s">
        <v>698</v>
      </c>
      <c r="H492" s="176"/>
    </row>
    <row r="493" spans="1:8">
      <c r="D493" s="126"/>
      <c r="E493" s="126">
        <v>7</v>
      </c>
      <c r="F493" s="2" t="s">
        <v>695</v>
      </c>
      <c r="H493" s="176"/>
    </row>
    <row r="494" spans="1:8">
      <c r="D494" s="126"/>
      <c r="E494" s="126">
        <v>8</v>
      </c>
      <c r="F494" s="2" t="s">
        <v>696</v>
      </c>
      <c r="H494" s="176"/>
    </row>
    <row r="495" spans="1:8">
      <c r="A495" s="87">
        <v>43874</v>
      </c>
      <c r="B495" s="88" t="s">
        <v>803</v>
      </c>
      <c r="C495" s="2" t="s">
        <v>804</v>
      </c>
      <c r="D495" s="2">
        <v>2.5</v>
      </c>
      <c r="E495" s="134" t="s">
        <v>69</v>
      </c>
      <c r="F495" s="2" t="s">
        <v>806</v>
      </c>
      <c r="G495" s="1">
        <v>43878</v>
      </c>
      <c r="H495" s="176">
        <v>43889</v>
      </c>
    </row>
    <row r="496" spans="1:8">
      <c r="E496" s="134">
        <v>1</v>
      </c>
      <c r="F496" s="134" t="s">
        <v>807</v>
      </c>
      <c r="G496" s="1">
        <v>43879</v>
      </c>
      <c r="H496" s="176"/>
    </row>
    <row r="497" spans="1:8">
      <c r="E497" s="134">
        <v>2</v>
      </c>
      <c r="F497" s="134" t="s">
        <v>808</v>
      </c>
      <c r="H497" s="176"/>
    </row>
    <row r="498" spans="1:8">
      <c r="E498" s="134">
        <v>3</v>
      </c>
      <c r="F498" s="134" t="s">
        <v>809</v>
      </c>
      <c r="H498" s="176"/>
    </row>
    <row r="499" spans="1:8">
      <c r="E499" s="134">
        <v>4</v>
      </c>
      <c r="F499" s="134" t="s">
        <v>810</v>
      </c>
      <c r="H499" s="176"/>
    </row>
    <row r="500" spans="1:8">
      <c r="E500" s="134">
        <v>5</v>
      </c>
      <c r="F500" s="134" t="s">
        <v>811</v>
      </c>
      <c r="H500" s="176"/>
    </row>
    <row r="501" spans="1:8">
      <c r="E501" s="134">
        <v>6</v>
      </c>
      <c r="F501" s="134" t="s">
        <v>812</v>
      </c>
      <c r="H501" s="176"/>
    </row>
    <row r="502" spans="1:8">
      <c r="E502" s="134">
        <v>7</v>
      </c>
      <c r="F502" s="134" t="s">
        <v>813</v>
      </c>
      <c r="H502" s="176"/>
    </row>
    <row r="503" spans="1:8">
      <c r="E503" s="134">
        <v>8</v>
      </c>
      <c r="F503" s="134" t="s">
        <v>814</v>
      </c>
      <c r="H503" s="176"/>
    </row>
    <row r="504" spans="1:8">
      <c r="A504" s="87">
        <v>43874</v>
      </c>
      <c r="B504" s="88" t="s">
        <v>803</v>
      </c>
      <c r="C504" s="2" t="s">
        <v>805</v>
      </c>
      <c r="D504" s="2">
        <v>2.5</v>
      </c>
      <c r="E504" s="134" t="s">
        <v>69</v>
      </c>
      <c r="F504" s="2" t="s">
        <v>815</v>
      </c>
      <c r="G504" s="1">
        <v>43878</v>
      </c>
      <c r="H504" s="176">
        <v>43889</v>
      </c>
    </row>
    <row r="505" spans="1:8">
      <c r="E505" s="134">
        <v>1</v>
      </c>
      <c r="F505" s="134" t="s">
        <v>816</v>
      </c>
      <c r="G505" s="1">
        <v>43879</v>
      </c>
      <c r="H505" s="176"/>
    </row>
    <row r="506" spans="1:8">
      <c r="E506" s="134">
        <v>2</v>
      </c>
      <c r="F506" s="134" t="s">
        <v>817</v>
      </c>
      <c r="H506" s="176"/>
    </row>
    <row r="507" spans="1:8">
      <c r="E507" s="134">
        <v>3</v>
      </c>
      <c r="F507" s="134" t="s">
        <v>818</v>
      </c>
      <c r="H507" s="176"/>
    </row>
    <row r="508" spans="1:8">
      <c r="E508" s="134">
        <v>4</v>
      </c>
      <c r="F508" s="134" t="s">
        <v>819</v>
      </c>
      <c r="H508" s="176"/>
    </row>
    <row r="509" spans="1:8">
      <c r="E509" s="134">
        <v>5</v>
      </c>
      <c r="F509" s="134" t="s">
        <v>820</v>
      </c>
      <c r="H509" s="176"/>
    </row>
    <row r="510" spans="1:8">
      <c r="E510" s="134">
        <v>6</v>
      </c>
      <c r="F510" s="134" t="s">
        <v>821</v>
      </c>
      <c r="H510" s="176"/>
    </row>
    <row r="511" spans="1:8">
      <c r="E511" s="134">
        <v>7</v>
      </c>
      <c r="F511" s="134" t="s">
        <v>822</v>
      </c>
      <c r="H511" s="176"/>
    </row>
    <row r="512" spans="1:8">
      <c r="E512" s="134">
        <v>8</v>
      </c>
      <c r="F512" s="134" t="s">
        <v>823</v>
      </c>
      <c r="H512" s="176"/>
    </row>
    <row r="513" spans="1:8">
      <c r="A513" s="87">
        <v>43874</v>
      </c>
      <c r="B513" s="88" t="s">
        <v>803</v>
      </c>
      <c r="C513" s="2" t="s">
        <v>824</v>
      </c>
      <c r="D513" s="2">
        <v>2.5</v>
      </c>
      <c r="E513" s="134" t="s">
        <v>69</v>
      </c>
      <c r="F513" s="2" t="s">
        <v>825</v>
      </c>
      <c r="G513" s="1">
        <v>43878</v>
      </c>
      <c r="H513" s="176">
        <v>43889</v>
      </c>
    </row>
    <row r="514" spans="1:8">
      <c r="E514" s="134">
        <v>1</v>
      </c>
      <c r="F514" s="134" t="s">
        <v>826</v>
      </c>
      <c r="G514" s="1">
        <v>43879</v>
      </c>
      <c r="H514" s="176"/>
    </row>
    <row r="515" spans="1:8">
      <c r="E515" s="134">
        <v>2</v>
      </c>
      <c r="F515" s="134" t="s">
        <v>827</v>
      </c>
      <c r="H515" s="176"/>
    </row>
    <row r="516" spans="1:8">
      <c r="E516" s="134">
        <v>3</v>
      </c>
      <c r="F516" s="134" t="s">
        <v>828</v>
      </c>
      <c r="H516" s="176"/>
    </row>
    <row r="517" spans="1:8">
      <c r="E517" s="134">
        <v>4</v>
      </c>
      <c r="F517" s="134" t="s">
        <v>829</v>
      </c>
      <c r="H517" s="176"/>
    </row>
    <row r="518" spans="1:8">
      <c r="E518" s="134">
        <v>5</v>
      </c>
      <c r="F518" s="134" t="s">
        <v>830</v>
      </c>
      <c r="H518" s="176"/>
    </row>
    <row r="519" spans="1:8">
      <c r="E519" s="134">
        <v>6</v>
      </c>
      <c r="F519" s="134" t="s">
        <v>831</v>
      </c>
      <c r="H519" s="176"/>
    </row>
    <row r="520" spans="1:8">
      <c r="E520" s="134">
        <v>7</v>
      </c>
      <c r="F520" s="134" t="s">
        <v>832</v>
      </c>
      <c r="H520" s="176"/>
    </row>
    <row r="521" spans="1:8">
      <c r="E521" s="134">
        <v>8</v>
      </c>
      <c r="F521" s="134" t="s">
        <v>833</v>
      </c>
      <c r="H521" s="176"/>
    </row>
    <row r="522" spans="1:8">
      <c r="A522" s="87">
        <v>43874</v>
      </c>
      <c r="B522" s="88" t="s">
        <v>803</v>
      </c>
      <c r="C522" s="2" t="s">
        <v>834</v>
      </c>
      <c r="D522" s="2">
        <v>2.5</v>
      </c>
      <c r="E522" s="134" t="s">
        <v>69</v>
      </c>
      <c r="F522" s="2" t="s">
        <v>835</v>
      </c>
    </row>
    <row r="523" spans="1:8">
      <c r="E523" s="134">
        <v>1</v>
      </c>
      <c r="F523" s="134" t="s">
        <v>836</v>
      </c>
    </row>
    <row r="524" spans="1:8">
      <c r="E524" s="134">
        <v>2</v>
      </c>
      <c r="F524" s="134" t="s">
        <v>837</v>
      </c>
    </row>
    <row r="525" spans="1:8">
      <c r="E525" s="134">
        <v>3</v>
      </c>
      <c r="F525" s="134" t="s">
        <v>838</v>
      </c>
    </row>
    <row r="526" spans="1:8">
      <c r="E526" s="134">
        <v>4</v>
      </c>
      <c r="F526" s="134" t="s">
        <v>839</v>
      </c>
    </row>
    <row r="527" spans="1:8">
      <c r="E527" s="134">
        <v>5</v>
      </c>
      <c r="F527" s="134" t="s">
        <v>840</v>
      </c>
    </row>
    <row r="528" spans="1:8">
      <c r="E528" s="134">
        <v>6</v>
      </c>
      <c r="F528" s="134" t="s">
        <v>841</v>
      </c>
    </row>
    <row r="529" spans="1:8">
      <c r="E529" s="134">
        <v>7</v>
      </c>
      <c r="F529" s="134" t="s">
        <v>842</v>
      </c>
    </row>
    <row r="530" spans="1:8">
      <c r="E530" s="134">
        <v>8</v>
      </c>
      <c r="F530" s="134" t="s">
        <v>843</v>
      </c>
    </row>
    <row r="531" spans="1:8">
      <c r="A531" s="87">
        <v>43874</v>
      </c>
      <c r="B531" s="88" t="s">
        <v>803</v>
      </c>
      <c r="C531" s="2" t="s">
        <v>844</v>
      </c>
      <c r="D531" s="2">
        <v>2.5</v>
      </c>
      <c r="E531" s="134" t="s">
        <v>69</v>
      </c>
      <c r="F531" s="2" t="s">
        <v>845</v>
      </c>
      <c r="G531" s="1">
        <v>43878</v>
      </c>
      <c r="H531" s="176">
        <v>43889</v>
      </c>
    </row>
    <row r="532" spans="1:8">
      <c r="E532" s="134">
        <v>1</v>
      </c>
      <c r="F532" s="134" t="s">
        <v>846</v>
      </c>
      <c r="G532" s="1">
        <v>43879</v>
      </c>
      <c r="H532" s="176"/>
    </row>
    <row r="533" spans="1:8">
      <c r="E533" s="134">
        <v>2</v>
      </c>
      <c r="F533" s="2" t="s">
        <v>847</v>
      </c>
      <c r="H533" s="176"/>
    </row>
    <row r="534" spans="1:8">
      <c r="E534" s="134">
        <v>3</v>
      </c>
      <c r="F534" s="134" t="s">
        <v>848</v>
      </c>
      <c r="H534" s="176"/>
    </row>
    <row r="535" spans="1:8">
      <c r="E535" s="134">
        <v>4</v>
      </c>
      <c r="F535" s="134" t="s">
        <v>849</v>
      </c>
      <c r="H535" s="176"/>
    </row>
    <row r="536" spans="1:8">
      <c r="E536" s="134">
        <v>5</v>
      </c>
      <c r="F536" s="134" t="s">
        <v>850</v>
      </c>
      <c r="H536" s="176"/>
    </row>
    <row r="537" spans="1:8">
      <c r="E537" s="134">
        <v>6</v>
      </c>
      <c r="F537" s="134" t="s">
        <v>851</v>
      </c>
      <c r="H537" s="176"/>
    </row>
    <row r="538" spans="1:8">
      <c r="E538" s="134">
        <v>7</v>
      </c>
      <c r="F538" s="134" t="s">
        <v>852</v>
      </c>
      <c r="H538" s="176"/>
    </row>
    <row r="539" spans="1:8">
      <c r="E539" s="134">
        <v>8</v>
      </c>
      <c r="F539" s="134" t="s">
        <v>853</v>
      </c>
      <c r="H539" s="176"/>
    </row>
    <row r="540" spans="1:8">
      <c r="A540" s="87">
        <v>43873</v>
      </c>
      <c r="B540" s="88" t="s">
        <v>854</v>
      </c>
      <c r="C540" s="2" t="s">
        <v>1274</v>
      </c>
      <c r="D540" s="2">
        <v>2.5</v>
      </c>
      <c r="E540" s="134" t="s">
        <v>69</v>
      </c>
      <c r="F540" s="2" t="s">
        <v>855</v>
      </c>
      <c r="G540" s="1">
        <v>43878</v>
      </c>
      <c r="H540" s="176">
        <v>43887</v>
      </c>
    </row>
    <row r="541" spans="1:8">
      <c r="E541" s="134">
        <v>1</v>
      </c>
      <c r="F541" s="134" t="s">
        <v>856</v>
      </c>
      <c r="G541" s="1">
        <v>43879</v>
      </c>
      <c r="H541" s="176"/>
    </row>
    <row r="542" spans="1:8">
      <c r="E542" s="134">
        <v>2</v>
      </c>
      <c r="F542" s="134" t="s">
        <v>857</v>
      </c>
      <c r="H542" s="176"/>
    </row>
    <row r="543" spans="1:8">
      <c r="E543" s="134">
        <v>3</v>
      </c>
      <c r="F543" s="134" t="s">
        <v>858</v>
      </c>
      <c r="H543" s="176"/>
    </row>
    <row r="544" spans="1:8">
      <c r="E544" s="134">
        <v>4</v>
      </c>
      <c r="F544" s="134" t="s">
        <v>859</v>
      </c>
      <c r="H544" s="176"/>
    </row>
    <row r="545" spans="1:8">
      <c r="E545" s="134">
        <v>5</v>
      </c>
      <c r="F545" s="134" t="s">
        <v>860</v>
      </c>
      <c r="H545" s="176"/>
    </row>
    <row r="546" spans="1:8">
      <c r="E546" s="134">
        <v>6</v>
      </c>
      <c r="F546" s="134" t="s">
        <v>861</v>
      </c>
      <c r="H546" s="176"/>
    </row>
    <row r="547" spans="1:8">
      <c r="E547" s="134">
        <v>7</v>
      </c>
      <c r="F547" s="134" t="s">
        <v>862</v>
      </c>
      <c r="H547" s="176"/>
    </row>
    <row r="548" spans="1:8">
      <c r="E548" s="134">
        <v>8</v>
      </c>
      <c r="F548" s="134" t="s">
        <v>863</v>
      </c>
      <c r="H548" s="176"/>
    </row>
    <row r="549" spans="1:8">
      <c r="A549" s="87">
        <v>43873</v>
      </c>
      <c r="B549" s="88" t="s">
        <v>864</v>
      </c>
      <c r="C549" s="2" t="s">
        <v>865</v>
      </c>
      <c r="D549" s="2">
        <v>2.5</v>
      </c>
      <c r="E549" s="134" t="s">
        <v>69</v>
      </c>
      <c r="F549" s="2" t="s">
        <v>866</v>
      </c>
      <c r="G549" s="1">
        <v>43879</v>
      </c>
      <c r="H549" s="176">
        <v>43888</v>
      </c>
    </row>
    <row r="550" spans="1:8">
      <c r="E550" s="134">
        <v>1</v>
      </c>
      <c r="F550" s="134" t="s">
        <v>867</v>
      </c>
      <c r="G550" s="1">
        <v>43880</v>
      </c>
      <c r="H550" s="176"/>
    </row>
    <row r="551" spans="1:8">
      <c r="E551" s="134">
        <v>2</v>
      </c>
      <c r="F551" s="134" t="s">
        <v>868</v>
      </c>
      <c r="H551" s="176"/>
    </row>
    <row r="552" spans="1:8">
      <c r="E552" s="134">
        <v>3</v>
      </c>
      <c r="F552" s="134" t="s">
        <v>869</v>
      </c>
      <c r="H552" s="176"/>
    </row>
    <row r="553" spans="1:8">
      <c r="E553" s="134">
        <v>4</v>
      </c>
      <c r="F553" s="134" t="s">
        <v>870</v>
      </c>
      <c r="H553" s="176"/>
    </row>
    <row r="554" spans="1:8">
      <c r="E554" s="134">
        <v>5</v>
      </c>
      <c r="F554" s="134" t="s">
        <v>871</v>
      </c>
      <c r="H554" s="176"/>
    </row>
    <row r="555" spans="1:8">
      <c r="E555" s="134">
        <v>6</v>
      </c>
      <c r="F555" s="134" t="s">
        <v>872</v>
      </c>
      <c r="H555" s="176"/>
    </row>
    <row r="556" spans="1:8">
      <c r="E556" s="134">
        <v>7</v>
      </c>
      <c r="F556" s="134" t="s">
        <v>873</v>
      </c>
      <c r="H556" s="176"/>
    </row>
    <row r="557" spans="1:8">
      <c r="E557" s="134">
        <v>8</v>
      </c>
      <c r="F557" s="134" t="s">
        <v>874</v>
      </c>
      <c r="H557" s="176"/>
    </row>
    <row r="558" spans="1:8">
      <c r="A558" s="87">
        <v>43873</v>
      </c>
      <c r="B558" s="88" t="s">
        <v>875</v>
      </c>
      <c r="C558" s="2" t="s">
        <v>876</v>
      </c>
      <c r="D558" s="2">
        <v>2.5</v>
      </c>
      <c r="E558" s="134" t="s">
        <v>69</v>
      </c>
      <c r="F558" s="2" t="s">
        <v>877</v>
      </c>
      <c r="G558" s="1">
        <v>43878</v>
      </c>
      <c r="H558" s="176">
        <v>43888</v>
      </c>
    </row>
    <row r="559" spans="1:8">
      <c r="E559" s="134">
        <v>1</v>
      </c>
      <c r="F559" s="134" t="s">
        <v>878</v>
      </c>
      <c r="G559" s="1">
        <v>43879</v>
      </c>
      <c r="H559" s="176"/>
    </row>
    <row r="560" spans="1:8">
      <c r="E560" s="134">
        <v>2</v>
      </c>
      <c r="F560" s="134" t="s">
        <v>879</v>
      </c>
      <c r="H560" s="176"/>
    </row>
    <row r="561" spans="1:8">
      <c r="E561" s="134">
        <v>3</v>
      </c>
      <c r="F561" s="134" t="s">
        <v>880</v>
      </c>
      <c r="H561" s="176"/>
    </row>
    <row r="562" spans="1:8">
      <c r="E562" s="134">
        <v>4</v>
      </c>
      <c r="F562" s="134" t="s">
        <v>881</v>
      </c>
      <c r="H562" s="176"/>
    </row>
    <row r="563" spans="1:8">
      <c r="E563" s="134">
        <v>5</v>
      </c>
      <c r="F563" s="134" t="s">
        <v>882</v>
      </c>
      <c r="H563" s="176"/>
    </row>
    <row r="564" spans="1:8">
      <c r="E564" s="134">
        <v>6</v>
      </c>
      <c r="F564" s="134" t="s">
        <v>883</v>
      </c>
      <c r="H564" s="176"/>
    </row>
    <row r="565" spans="1:8">
      <c r="E565" s="134">
        <v>7</v>
      </c>
      <c r="F565" s="134" t="s">
        <v>884</v>
      </c>
      <c r="H565" s="176"/>
    </row>
    <row r="566" spans="1:8">
      <c r="E566" s="134">
        <v>8</v>
      </c>
      <c r="F566" s="134" t="s">
        <v>885</v>
      </c>
      <c r="H566" s="176"/>
    </row>
    <row r="567" spans="1:8" s="38" customFormat="1">
      <c r="A567" s="164">
        <v>43875</v>
      </c>
      <c r="B567" s="165" t="s">
        <v>1275</v>
      </c>
      <c r="C567" s="165" t="s">
        <v>1276</v>
      </c>
      <c r="D567" s="165">
        <v>2.5</v>
      </c>
      <c r="E567" s="165" t="s">
        <v>69</v>
      </c>
      <c r="F567" s="165" t="s">
        <v>1277</v>
      </c>
      <c r="G567" s="164">
        <v>43878</v>
      </c>
      <c r="H567" s="176">
        <v>43887</v>
      </c>
    </row>
    <row r="568" spans="1:8" s="38" customFormat="1">
      <c r="A568" s="164"/>
      <c r="B568" s="165"/>
      <c r="C568" s="165"/>
      <c r="D568" s="165"/>
      <c r="E568" s="165">
        <v>1</v>
      </c>
      <c r="F568" s="165" t="s">
        <v>1278</v>
      </c>
      <c r="G568" s="164">
        <v>43879</v>
      </c>
      <c r="H568" s="176"/>
    </row>
    <row r="569" spans="1:8" s="38" customFormat="1">
      <c r="A569" s="164"/>
      <c r="B569" s="165"/>
      <c r="C569" s="165"/>
      <c r="D569" s="165"/>
      <c r="E569" s="165">
        <v>2</v>
      </c>
      <c r="F569" s="165" t="s">
        <v>1279</v>
      </c>
      <c r="G569" s="164"/>
      <c r="H569" s="176"/>
    </row>
    <row r="570" spans="1:8" s="38" customFormat="1">
      <c r="A570" s="164"/>
      <c r="B570" s="165"/>
      <c r="C570" s="165"/>
      <c r="D570" s="165"/>
      <c r="E570" s="165">
        <v>3</v>
      </c>
      <c r="F570" s="165" t="s">
        <v>1280</v>
      </c>
      <c r="G570" s="164"/>
      <c r="H570" s="176"/>
    </row>
    <row r="571" spans="1:8" s="38" customFormat="1">
      <c r="A571" s="164"/>
      <c r="B571" s="165"/>
      <c r="C571" s="165"/>
      <c r="D571" s="165"/>
      <c r="E571" s="165">
        <v>4</v>
      </c>
      <c r="F571" s="165" t="s">
        <v>1281</v>
      </c>
      <c r="G571" s="164"/>
      <c r="H571" s="176"/>
    </row>
    <row r="572" spans="1:8" s="38" customFormat="1">
      <c r="A572" s="164"/>
      <c r="B572" s="165"/>
      <c r="C572" s="165"/>
      <c r="D572" s="165"/>
      <c r="E572" s="165">
        <v>5</v>
      </c>
      <c r="F572" s="165" t="s">
        <v>1282</v>
      </c>
      <c r="G572" s="164"/>
      <c r="H572" s="176"/>
    </row>
    <row r="573" spans="1:8" s="38" customFormat="1">
      <c r="A573" s="164"/>
      <c r="B573" s="165"/>
      <c r="C573" s="165"/>
      <c r="D573" s="165"/>
      <c r="E573" s="165">
        <v>6</v>
      </c>
      <c r="F573" s="165" t="s">
        <v>1283</v>
      </c>
      <c r="G573" s="164"/>
      <c r="H573" s="176"/>
    </row>
    <row r="574" spans="1:8" s="38" customFormat="1">
      <c r="A574" s="164"/>
      <c r="B574" s="165"/>
      <c r="C574" s="165"/>
      <c r="D574" s="165"/>
      <c r="E574" s="165">
        <v>7</v>
      </c>
      <c r="F574" s="165" t="s">
        <v>1284</v>
      </c>
      <c r="G574" s="164"/>
      <c r="H574" s="176"/>
    </row>
    <row r="575" spans="1:8" s="38" customFormat="1">
      <c r="A575" s="164"/>
      <c r="B575" s="165"/>
      <c r="C575" s="165"/>
      <c r="D575" s="165"/>
      <c r="E575" s="165">
        <v>8</v>
      </c>
      <c r="F575" s="165" t="s">
        <v>1285</v>
      </c>
      <c r="G575" s="164"/>
      <c r="H575" s="176"/>
    </row>
    <row r="576" spans="1:8" s="38" customFormat="1">
      <c r="A576" s="164">
        <v>43875</v>
      </c>
      <c r="B576" s="165" t="s">
        <v>1286</v>
      </c>
      <c r="C576" s="165" t="s">
        <v>1287</v>
      </c>
      <c r="D576" s="165">
        <v>2.5</v>
      </c>
      <c r="E576" s="165" t="s">
        <v>69</v>
      </c>
      <c r="F576" s="165" t="s">
        <v>1288</v>
      </c>
      <c r="G576" s="164">
        <v>43880</v>
      </c>
      <c r="H576" s="176">
        <v>43889</v>
      </c>
    </row>
    <row r="577" spans="1:8" s="38" customFormat="1">
      <c r="A577" s="164"/>
      <c r="B577" s="165"/>
      <c r="C577" s="165"/>
      <c r="D577" s="165"/>
      <c r="E577" s="165">
        <v>1</v>
      </c>
      <c r="F577" s="165" t="s">
        <v>1289</v>
      </c>
      <c r="G577" s="164">
        <v>43881</v>
      </c>
      <c r="H577" s="176"/>
    </row>
    <row r="578" spans="1:8" s="38" customFormat="1">
      <c r="A578" s="164"/>
      <c r="B578" s="165"/>
      <c r="C578" s="165"/>
      <c r="D578" s="165"/>
      <c r="E578" s="165">
        <v>2</v>
      </c>
      <c r="F578" s="165" t="s">
        <v>1290</v>
      </c>
      <c r="G578" s="164"/>
      <c r="H578" s="176"/>
    </row>
    <row r="579" spans="1:8" s="38" customFormat="1">
      <c r="A579" s="164"/>
      <c r="B579" s="165"/>
      <c r="C579" s="165"/>
      <c r="D579" s="165"/>
      <c r="E579" s="165">
        <v>3</v>
      </c>
      <c r="F579" s="165" t="s">
        <v>1291</v>
      </c>
      <c r="G579" s="164"/>
      <c r="H579" s="176"/>
    </row>
    <row r="580" spans="1:8" s="38" customFormat="1">
      <c r="A580" s="164"/>
      <c r="B580" s="165"/>
      <c r="C580" s="165"/>
      <c r="D580" s="165"/>
      <c r="E580" s="165">
        <v>4</v>
      </c>
      <c r="F580" s="165" t="s">
        <v>1292</v>
      </c>
      <c r="G580" s="164"/>
      <c r="H580" s="176"/>
    </row>
    <row r="581" spans="1:8" s="38" customFormat="1">
      <c r="A581" s="164"/>
      <c r="B581" s="165"/>
      <c r="C581" s="165"/>
      <c r="D581" s="165"/>
      <c r="E581" s="165">
        <v>5</v>
      </c>
      <c r="F581" s="165" t="s">
        <v>1293</v>
      </c>
      <c r="G581" s="164"/>
      <c r="H581" s="176"/>
    </row>
    <row r="582" spans="1:8" s="38" customFormat="1">
      <c r="A582" s="164"/>
      <c r="B582" s="165"/>
      <c r="C582" s="165"/>
      <c r="D582" s="165"/>
      <c r="E582" s="165">
        <v>6</v>
      </c>
      <c r="F582" s="165" t="s">
        <v>1294</v>
      </c>
      <c r="G582" s="164"/>
      <c r="H582" s="176"/>
    </row>
    <row r="583" spans="1:8" s="38" customFormat="1">
      <c r="A583" s="164"/>
      <c r="B583" s="165"/>
      <c r="C583" s="165"/>
      <c r="D583" s="165"/>
      <c r="E583" s="165">
        <v>7</v>
      </c>
      <c r="F583" s="165" t="s">
        <v>1295</v>
      </c>
      <c r="G583" s="164"/>
      <c r="H583" s="176"/>
    </row>
    <row r="584" spans="1:8" s="38" customFormat="1">
      <c r="A584" s="164"/>
      <c r="B584" s="165"/>
      <c r="C584" s="165"/>
      <c r="D584" s="165"/>
      <c r="E584" s="165">
        <v>8</v>
      </c>
      <c r="F584" s="165" t="s">
        <v>1296</v>
      </c>
      <c r="G584" s="164"/>
      <c r="H584" s="176"/>
    </row>
    <row r="585" spans="1:8">
      <c r="A585" s="87">
        <v>43881</v>
      </c>
      <c r="B585" s="88" t="s">
        <v>920</v>
      </c>
      <c r="C585" s="2" t="s">
        <v>921</v>
      </c>
      <c r="D585" s="138">
        <v>2.5</v>
      </c>
      <c r="E585" s="138" t="s">
        <v>69</v>
      </c>
      <c r="F585" s="138" t="s">
        <v>934</v>
      </c>
    </row>
    <row r="586" spans="1:8">
      <c r="D586" s="138"/>
      <c r="E586" s="138">
        <v>1</v>
      </c>
      <c r="F586" s="138" t="s">
        <v>935</v>
      </c>
    </row>
    <row r="587" spans="1:8">
      <c r="D587" s="138"/>
      <c r="E587" s="138">
        <v>2</v>
      </c>
      <c r="F587" s="138" t="s">
        <v>936</v>
      </c>
    </row>
    <row r="588" spans="1:8">
      <c r="D588" s="138"/>
      <c r="E588" s="138">
        <v>3</v>
      </c>
      <c r="F588" s="138" t="s">
        <v>937</v>
      </c>
    </row>
    <row r="589" spans="1:8">
      <c r="D589" s="138"/>
      <c r="E589" s="138">
        <v>4</v>
      </c>
      <c r="F589" s="138" t="s">
        <v>938</v>
      </c>
    </row>
    <row r="590" spans="1:8">
      <c r="D590" s="138"/>
      <c r="E590" s="138">
        <v>5</v>
      </c>
      <c r="F590" s="138" t="s">
        <v>939</v>
      </c>
    </row>
    <row r="591" spans="1:8">
      <c r="D591" s="138"/>
      <c r="E591" s="138">
        <v>6</v>
      </c>
      <c r="F591" s="138" t="s">
        <v>940</v>
      </c>
    </row>
    <row r="592" spans="1:8">
      <c r="D592" s="138"/>
      <c r="E592" s="138">
        <v>7</v>
      </c>
      <c r="F592" s="138" t="s">
        <v>941</v>
      </c>
    </row>
    <row r="593" spans="1:6">
      <c r="D593" s="138"/>
      <c r="E593" s="138">
        <v>8</v>
      </c>
      <c r="F593" s="138" t="s">
        <v>942</v>
      </c>
    </row>
    <row r="594" spans="1:6">
      <c r="A594" s="137">
        <v>43881</v>
      </c>
      <c r="B594" s="138" t="s">
        <v>920</v>
      </c>
      <c r="C594" s="138" t="s">
        <v>922</v>
      </c>
      <c r="D594" s="138">
        <v>2.5</v>
      </c>
      <c r="E594" s="138" t="s">
        <v>69</v>
      </c>
      <c r="F594" s="138" t="s">
        <v>943</v>
      </c>
    </row>
    <row r="595" spans="1:6">
      <c r="A595" s="137"/>
      <c r="B595" s="138"/>
      <c r="C595" s="138"/>
      <c r="D595" s="138"/>
      <c r="E595" s="138">
        <v>1</v>
      </c>
      <c r="F595" s="138" t="s">
        <v>944</v>
      </c>
    </row>
    <row r="596" spans="1:6">
      <c r="A596" s="137"/>
      <c r="B596" s="138"/>
      <c r="C596" s="138"/>
      <c r="D596" s="138"/>
      <c r="E596" s="138">
        <v>2</v>
      </c>
      <c r="F596" s="138" t="s">
        <v>945</v>
      </c>
    </row>
    <row r="597" spans="1:6">
      <c r="A597" s="137"/>
      <c r="B597" s="138"/>
      <c r="C597" s="138"/>
      <c r="D597" s="138"/>
      <c r="E597" s="138">
        <v>3</v>
      </c>
      <c r="F597" s="138" t="s">
        <v>946</v>
      </c>
    </row>
    <row r="598" spans="1:6">
      <c r="A598" s="137"/>
      <c r="B598" s="138"/>
      <c r="C598" s="138"/>
      <c r="D598" s="138"/>
      <c r="E598" s="138">
        <v>4</v>
      </c>
      <c r="F598" s="138" t="s">
        <v>947</v>
      </c>
    </row>
    <row r="599" spans="1:6">
      <c r="A599" s="137"/>
      <c r="B599" s="138"/>
      <c r="C599" s="138"/>
      <c r="D599" s="138"/>
      <c r="E599" s="138">
        <v>5</v>
      </c>
      <c r="F599" s="138" t="s">
        <v>948</v>
      </c>
    </row>
    <row r="600" spans="1:6">
      <c r="A600" s="137"/>
      <c r="B600" s="138"/>
      <c r="C600" s="138"/>
      <c r="D600" s="138"/>
      <c r="E600" s="138">
        <v>6</v>
      </c>
      <c r="F600" s="138" t="s">
        <v>949</v>
      </c>
    </row>
    <row r="601" spans="1:6">
      <c r="A601" s="137"/>
      <c r="B601" s="138"/>
      <c r="C601" s="138"/>
      <c r="D601" s="138"/>
      <c r="E601" s="138">
        <v>7</v>
      </c>
      <c r="F601" s="138" t="s">
        <v>950</v>
      </c>
    </row>
    <row r="602" spans="1:6">
      <c r="A602" s="137"/>
      <c r="B602" s="138"/>
      <c r="C602" s="138"/>
      <c r="D602" s="138"/>
      <c r="E602" s="138">
        <v>8</v>
      </c>
      <c r="F602" s="138" t="s">
        <v>951</v>
      </c>
    </row>
    <row r="603" spans="1:6">
      <c r="A603" s="137">
        <v>43881</v>
      </c>
      <c r="B603" s="138" t="s">
        <v>920</v>
      </c>
      <c r="C603" s="138" t="s">
        <v>923</v>
      </c>
      <c r="D603" s="138">
        <v>2.5</v>
      </c>
      <c r="E603" s="138" t="s">
        <v>69</v>
      </c>
      <c r="F603" s="138" t="s">
        <v>952</v>
      </c>
    </row>
    <row r="604" spans="1:6">
      <c r="A604" s="137"/>
      <c r="B604" s="138"/>
      <c r="C604" s="138"/>
      <c r="D604" s="138"/>
      <c r="E604" s="138">
        <v>1</v>
      </c>
      <c r="F604" s="138" t="s">
        <v>953</v>
      </c>
    </row>
    <row r="605" spans="1:6">
      <c r="A605" s="137"/>
      <c r="B605" s="138"/>
      <c r="C605" s="138"/>
      <c r="D605" s="138"/>
      <c r="E605" s="138">
        <v>2</v>
      </c>
      <c r="F605" s="138" t="s">
        <v>954</v>
      </c>
    </row>
    <row r="606" spans="1:6">
      <c r="A606" s="137"/>
      <c r="B606" s="138"/>
      <c r="C606" s="138"/>
      <c r="D606" s="138"/>
      <c r="E606" s="138">
        <v>3</v>
      </c>
      <c r="F606" s="138" t="s">
        <v>955</v>
      </c>
    </row>
    <row r="607" spans="1:6">
      <c r="A607" s="137"/>
      <c r="B607" s="138"/>
      <c r="C607" s="138"/>
      <c r="D607" s="138"/>
      <c r="E607" s="138">
        <v>4</v>
      </c>
      <c r="F607" s="138" t="s">
        <v>956</v>
      </c>
    </row>
    <row r="608" spans="1:6">
      <c r="A608" s="137"/>
      <c r="B608" s="138"/>
      <c r="C608" s="138"/>
      <c r="D608" s="138"/>
      <c r="E608" s="138">
        <v>5</v>
      </c>
      <c r="F608" s="138" t="s">
        <v>957</v>
      </c>
    </row>
    <row r="609" spans="1:6">
      <c r="A609" s="137"/>
      <c r="B609" s="138"/>
      <c r="C609" s="138"/>
      <c r="D609" s="138"/>
      <c r="E609" s="138">
        <v>6</v>
      </c>
      <c r="F609" s="138" t="s">
        <v>958</v>
      </c>
    </row>
    <row r="610" spans="1:6">
      <c r="A610" s="137"/>
      <c r="B610" s="138"/>
      <c r="C610" s="138"/>
      <c r="D610" s="138"/>
      <c r="E610" s="138">
        <v>7</v>
      </c>
      <c r="F610" s="138" t="s">
        <v>959</v>
      </c>
    </row>
    <row r="611" spans="1:6">
      <c r="A611" s="137"/>
      <c r="B611" s="138"/>
      <c r="C611" s="138"/>
      <c r="D611" s="138"/>
      <c r="E611" s="138">
        <v>8</v>
      </c>
      <c r="F611" s="138" t="s">
        <v>960</v>
      </c>
    </row>
    <row r="612" spans="1:6">
      <c r="A612" s="137">
        <v>43881</v>
      </c>
      <c r="B612" s="138" t="s">
        <v>920</v>
      </c>
      <c r="C612" s="138" t="s">
        <v>924</v>
      </c>
      <c r="D612" s="138">
        <v>2.5</v>
      </c>
      <c r="E612" s="138" t="s">
        <v>69</v>
      </c>
      <c r="F612" s="2" t="s">
        <v>925</v>
      </c>
    </row>
    <row r="613" spans="1:6">
      <c r="A613" s="137"/>
      <c r="B613" s="138"/>
      <c r="C613" s="138"/>
      <c r="D613" s="138"/>
      <c r="E613" s="138">
        <v>1</v>
      </c>
      <c r="F613" s="2" t="s">
        <v>926</v>
      </c>
    </row>
    <row r="614" spans="1:6">
      <c r="A614" s="137"/>
      <c r="B614" s="138"/>
      <c r="C614" s="138"/>
      <c r="D614" s="138"/>
      <c r="E614" s="138">
        <v>2</v>
      </c>
      <c r="F614" s="2" t="s">
        <v>927</v>
      </c>
    </row>
    <row r="615" spans="1:6">
      <c r="A615" s="137"/>
      <c r="B615" s="138"/>
      <c r="C615" s="138"/>
      <c r="D615" s="138"/>
      <c r="E615" s="138">
        <v>3</v>
      </c>
      <c r="F615" s="2" t="s">
        <v>928</v>
      </c>
    </row>
    <row r="616" spans="1:6">
      <c r="A616" s="137"/>
      <c r="B616" s="138"/>
      <c r="C616" s="138"/>
      <c r="D616" s="138"/>
      <c r="E616" s="138">
        <v>4</v>
      </c>
      <c r="F616" s="2" t="s">
        <v>929</v>
      </c>
    </row>
    <row r="617" spans="1:6">
      <c r="A617" s="137"/>
      <c r="B617" s="138"/>
      <c r="C617" s="138"/>
      <c r="D617" s="138"/>
      <c r="E617" s="138">
        <v>5</v>
      </c>
      <c r="F617" s="2" t="s">
        <v>930</v>
      </c>
    </row>
    <row r="618" spans="1:6">
      <c r="A618" s="137"/>
      <c r="B618" s="138"/>
      <c r="C618" s="138"/>
      <c r="D618" s="138"/>
      <c r="E618" s="138">
        <v>6</v>
      </c>
      <c r="F618" s="2" t="s">
        <v>931</v>
      </c>
    </row>
    <row r="619" spans="1:6">
      <c r="A619" s="137"/>
      <c r="B619" s="138"/>
      <c r="C619" s="138"/>
      <c r="D619" s="138"/>
      <c r="E619" s="138">
        <v>7</v>
      </c>
      <c r="F619" s="2" t="s">
        <v>932</v>
      </c>
    </row>
    <row r="620" spans="1:6">
      <c r="A620" s="137"/>
      <c r="B620" s="138"/>
      <c r="C620" s="138"/>
      <c r="D620" s="138"/>
      <c r="E620" s="138">
        <v>8</v>
      </c>
      <c r="F620" s="2" t="s">
        <v>933</v>
      </c>
    </row>
    <row r="621" spans="1:6">
      <c r="A621" s="139">
        <v>43881</v>
      </c>
      <c r="B621" s="88" t="s">
        <v>965</v>
      </c>
      <c r="C621" s="140" t="s">
        <v>962</v>
      </c>
      <c r="D621" s="140">
        <v>2.5</v>
      </c>
      <c r="E621" s="140" t="s">
        <v>69</v>
      </c>
      <c r="F621" s="140" t="s">
        <v>966</v>
      </c>
    </row>
    <row r="622" spans="1:6">
      <c r="A622" s="139"/>
      <c r="C622" s="140"/>
      <c r="D622" s="140"/>
      <c r="E622" s="140">
        <v>1</v>
      </c>
      <c r="F622" s="140" t="s">
        <v>967</v>
      </c>
    </row>
    <row r="623" spans="1:6">
      <c r="A623" s="139"/>
      <c r="C623" s="140"/>
      <c r="D623" s="140"/>
      <c r="E623" s="140">
        <v>2</v>
      </c>
      <c r="F623" s="140" t="s">
        <v>968</v>
      </c>
    </row>
    <row r="624" spans="1:6">
      <c r="A624" s="139"/>
      <c r="C624" s="140"/>
      <c r="D624" s="140"/>
      <c r="E624" s="140">
        <v>3</v>
      </c>
      <c r="F624" s="140" t="s">
        <v>969</v>
      </c>
    </row>
    <row r="625" spans="1:6">
      <c r="A625" s="139"/>
      <c r="C625" s="140"/>
      <c r="D625" s="140"/>
      <c r="E625" s="140">
        <v>4</v>
      </c>
      <c r="F625" s="140" t="s">
        <v>970</v>
      </c>
    </row>
    <row r="626" spans="1:6">
      <c r="A626" s="139"/>
      <c r="C626" s="140"/>
      <c r="D626" s="140"/>
      <c r="E626" s="140">
        <v>5</v>
      </c>
      <c r="F626" s="140" t="s">
        <v>971</v>
      </c>
    </row>
    <row r="627" spans="1:6">
      <c r="A627" s="139"/>
      <c r="C627" s="140"/>
      <c r="D627" s="140"/>
      <c r="E627" s="140">
        <v>6</v>
      </c>
      <c r="F627" s="140" t="s">
        <v>972</v>
      </c>
    </row>
    <row r="628" spans="1:6">
      <c r="A628" s="139"/>
      <c r="C628" s="140"/>
      <c r="D628" s="140"/>
      <c r="E628" s="140">
        <v>7</v>
      </c>
      <c r="F628" s="2" t="s">
        <v>973</v>
      </c>
    </row>
    <row r="629" spans="1:6">
      <c r="A629" s="139"/>
      <c r="C629" s="140"/>
      <c r="D629" s="140"/>
      <c r="E629" s="140">
        <v>8</v>
      </c>
      <c r="F629" s="140" t="s">
        <v>974</v>
      </c>
    </row>
    <row r="630" spans="1:6">
      <c r="A630" s="139">
        <v>43881</v>
      </c>
      <c r="B630" s="140" t="s">
        <v>965</v>
      </c>
      <c r="C630" s="140" t="s">
        <v>963</v>
      </c>
      <c r="D630" s="140">
        <v>2.5</v>
      </c>
      <c r="E630" s="140" t="s">
        <v>69</v>
      </c>
      <c r="F630" s="140" t="s">
        <v>975</v>
      </c>
    </row>
    <row r="631" spans="1:6">
      <c r="A631" s="139"/>
      <c r="C631" s="140"/>
      <c r="D631" s="140"/>
      <c r="E631" s="140">
        <v>1</v>
      </c>
      <c r="F631" s="140" t="s">
        <v>976</v>
      </c>
    </row>
    <row r="632" spans="1:6">
      <c r="A632" s="139"/>
      <c r="C632" s="140"/>
      <c r="D632" s="140"/>
      <c r="E632" s="140">
        <v>2</v>
      </c>
      <c r="F632" s="140" t="s">
        <v>977</v>
      </c>
    </row>
    <row r="633" spans="1:6">
      <c r="A633" s="139"/>
      <c r="C633" s="140"/>
      <c r="D633" s="140"/>
      <c r="E633" s="140">
        <v>3</v>
      </c>
      <c r="F633" s="140" t="s">
        <v>978</v>
      </c>
    </row>
    <row r="634" spans="1:6">
      <c r="A634" s="139"/>
      <c r="C634" s="140"/>
      <c r="D634" s="140"/>
      <c r="E634" s="140">
        <v>4</v>
      </c>
      <c r="F634" s="140" t="s">
        <v>979</v>
      </c>
    </row>
    <row r="635" spans="1:6">
      <c r="A635" s="139"/>
      <c r="C635" s="140"/>
      <c r="D635" s="140"/>
      <c r="E635" s="140">
        <v>5</v>
      </c>
      <c r="F635" s="140" t="s">
        <v>980</v>
      </c>
    </row>
    <row r="636" spans="1:6">
      <c r="A636" s="139"/>
      <c r="C636" s="140"/>
      <c r="D636" s="140"/>
      <c r="E636" s="140">
        <v>6</v>
      </c>
      <c r="F636" s="140" t="s">
        <v>981</v>
      </c>
    </row>
    <row r="637" spans="1:6">
      <c r="A637" s="139"/>
      <c r="C637" s="140"/>
      <c r="D637" s="140"/>
      <c r="E637" s="140">
        <v>7</v>
      </c>
      <c r="F637" s="140" t="s">
        <v>982</v>
      </c>
    </row>
    <row r="638" spans="1:6">
      <c r="A638" s="139"/>
      <c r="C638" s="140"/>
      <c r="D638" s="140"/>
      <c r="E638" s="140">
        <v>8</v>
      </c>
      <c r="F638" s="140" t="s">
        <v>983</v>
      </c>
    </row>
    <row r="639" spans="1:6">
      <c r="A639" s="139">
        <v>43881</v>
      </c>
      <c r="B639" s="140" t="s">
        <v>965</v>
      </c>
      <c r="C639" s="140" t="s">
        <v>208</v>
      </c>
      <c r="D639" s="140">
        <v>2.5</v>
      </c>
      <c r="E639" s="140" t="s">
        <v>69</v>
      </c>
      <c r="F639" s="140" t="s">
        <v>984</v>
      </c>
    </row>
    <row r="640" spans="1:6">
      <c r="A640" s="139"/>
      <c r="C640" s="140"/>
      <c r="D640" s="140"/>
      <c r="E640" s="140">
        <v>1</v>
      </c>
      <c r="F640" s="140" t="s">
        <v>985</v>
      </c>
    </row>
    <row r="641" spans="1:6">
      <c r="A641" s="139"/>
      <c r="C641" s="140"/>
      <c r="D641" s="140"/>
      <c r="E641" s="140">
        <v>2</v>
      </c>
      <c r="F641" s="140" t="s">
        <v>986</v>
      </c>
    </row>
    <row r="642" spans="1:6">
      <c r="A642" s="139"/>
      <c r="C642" s="140"/>
      <c r="D642" s="140"/>
      <c r="E642" s="140">
        <v>3</v>
      </c>
      <c r="F642" s="140" t="s">
        <v>987</v>
      </c>
    </row>
    <row r="643" spans="1:6">
      <c r="A643" s="139"/>
      <c r="C643" s="140"/>
      <c r="D643" s="140"/>
      <c r="E643" s="140">
        <v>4</v>
      </c>
      <c r="F643" s="140" t="s">
        <v>988</v>
      </c>
    </row>
    <row r="644" spans="1:6">
      <c r="A644" s="139"/>
      <c r="C644" s="140"/>
      <c r="D644" s="140"/>
      <c r="E644" s="140">
        <v>5</v>
      </c>
      <c r="F644" s="140" t="s">
        <v>989</v>
      </c>
    </row>
    <row r="645" spans="1:6">
      <c r="A645" s="139"/>
      <c r="C645" s="140"/>
      <c r="D645" s="140"/>
      <c r="E645" s="140">
        <v>6</v>
      </c>
      <c r="F645" s="140" t="s">
        <v>990</v>
      </c>
    </row>
    <row r="646" spans="1:6">
      <c r="A646" s="139"/>
      <c r="C646" s="140"/>
      <c r="D646" s="140"/>
      <c r="E646" s="140">
        <v>7</v>
      </c>
      <c r="F646" s="140" t="s">
        <v>991</v>
      </c>
    </row>
    <row r="647" spans="1:6">
      <c r="A647" s="139"/>
      <c r="C647" s="140"/>
      <c r="D647" s="140"/>
      <c r="E647" s="140">
        <v>8</v>
      </c>
      <c r="F647" s="140" t="s">
        <v>992</v>
      </c>
    </row>
    <row r="648" spans="1:6">
      <c r="A648" s="139">
        <v>43881</v>
      </c>
      <c r="B648" s="140" t="s">
        <v>965</v>
      </c>
      <c r="C648" s="140" t="s">
        <v>964</v>
      </c>
      <c r="D648" s="140">
        <v>2.5</v>
      </c>
      <c r="E648" s="140" t="s">
        <v>69</v>
      </c>
      <c r="F648" s="140" t="s">
        <v>993</v>
      </c>
    </row>
    <row r="649" spans="1:6">
      <c r="A649" s="139"/>
      <c r="C649" s="140"/>
      <c r="D649" s="140"/>
      <c r="E649" s="140">
        <v>1</v>
      </c>
      <c r="F649" s="140" t="s">
        <v>994</v>
      </c>
    </row>
    <row r="650" spans="1:6">
      <c r="A650" s="139"/>
      <c r="C650" s="140"/>
      <c r="D650" s="140"/>
      <c r="E650" s="140">
        <v>2</v>
      </c>
      <c r="F650" s="140" t="s">
        <v>995</v>
      </c>
    </row>
    <row r="651" spans="1:6">
      <c r="A651" s="139"/>
      <c r="C651" s="140"/>
      <c r="D651" s="140"/>
      <c r="E651" s="140">
        <v>3</v>
      </c>
      <c r="F651" s="140" t="s">
        <v>996</v>
      </c>
    </row>
    <row r="652" spans="1:6">
      <c r="A652" s="139"/>
      <c r="C652" s="140"/>
      <c r="D652" s="140"/>
      <c r="E652" s="140">
        <v>4</v>
      </c>
      <c r="F652" s="140" t="s">
        <v>997</v>
      </c>
    </row>
    <row r="653" spans="1:6">
      <c r="A653" s="139"/>
      <c r="C653" s="140"/>
      <c r="D653" s="140"/>
      <c r="E653" s="140">
        <v>5</v>
      </c>
      <c r="F653" s="140" t="s">
        <v>998</v>
      </c>
    </row>
    <row r="654" spans="1:6">
      <c r="A654" s="139"/>
      <c r="C654" s="140"/>
      <c r="D654" s="140"/>
      <c r="E654" s="140">
        <v>6</v>
      </c>
      <c r="F654" s="140" t="s">
        <v>999</v>
      </c>
    </row>
    <row r="655" spans="1:6">
      <c r="A655" s="139"/>
      <c r="C655" s="140"/>
      <c r="D655" s="140"/>
      <c r="E655" s="140">
        <v>7</v>
      </c>
      <c r="F655" s="140" t="s">
        <v>1000</v>
      </c>
    </row>
    <row r="656" spans="1:6">
      <c r="A656" s="139"/>
      <c r="C656" s="140"/>
      <c r="D656" s="140"/>
      <c r="E656" s="140">
        <v>8</v>
      </c>
      <c r="F656" s="140" t="s">
        <v>1001</v>
      </c>
    </row>
    <row r="657" spans="1:6">
      <c r="A657" s="87">
        <v>43882</v>
      </c>
      <c r="B657" s="88" t="s">
        <v>1003</v>
      </c>
      <c r="C657" s="2" t="s">
        <v>1004</v>
      </c>
      <c r="D657" s="2">
        <v>2.5</v>
      </c>
      <c r="E657" s="141" t="s">
        <v>69</v>
      </c>
      <c r="F657" s="2" t="s">
        <v>1005</v>
      </c>
    </row>
    <row r="658" spans="1:6">
      <c r="E658" s="141">
        <v>1</v>
      </c>
      <c r="F658" s="141" t="s">
        <v>1006</v>
      </c>
    </row>
    <row r="659" spans="1:6">
      <c r="E659" s="141">
        <v>2</v>
      </c>
      <c r="F659" s="141" t="s">
        <v>1007</v>
      </c>
    </row>
    <row r="660" spans="1:6">
      <c r="E660" s="141">
        <v>3</v>
      </c>
      <c r="F660" s="141" t="s">
        <v>1008</v>
      </c>
    </row>
    <row r="661" spans="1:6">
      <c r="E661" s="141">
        <v>4</v>
      </c>
      <c r="F661" s="141" t="s">
        <v>1009</v>
      </c>
    </row>
    <row r="662" spans="1:6">
      <c r="E662" s="141">
        <v>5</v>
      </c>
      <c r="F662" s="141" t="s">
        <v>1010</v>
      </c>
    </row>
    <row r="663" spans="1:6">
      <c r="E663" s="141">
        <v>6</v>
      </c>
      <c r="F663" s="141" t="s">
        <v>1011</v>
      </c>
    </row>
    <row r="664" spans="1:6">
      <c r="E664" s="141">
        <v>7</v>
      </c>
      <c r="F664" s="141" t="s">
        <v>1012</v>
      </c>
    </row>
    <row r="665" spans="1:6">
      <c r="E665" s="141">
        <v>8</v>
      </c>
      <c r="F665" s="141" t="s">
        <v>1013</v>
      </c>
    </row>
    <row r="666" spans="1:6">
      <c r="A666" s="87">
        <v>43882</v>
      </c>
      <c r="B666" s="88" t="s">
        <v>1003</v>
      </c>
      <c r="C666" s="2" t="s">
        <v>1014</v>
      </c>
      <c r="D666" s="2">
        <v>2.5</v>
      </c>
      <c r="E666" s="141" t="s">
        <v>69</v>
      </c>
      <c r="F666" s="2" t="s">
        <v>1015</v>
      </c>
    </row>
    <row r="667" spans="1:6">
      <c r="E667" s="141">
        <v>1</v>
      </c>
      <c r="F667" s="2" t="s">
        <v>1016</v>
      </c>
    </row>
    <row r="668" spans="1:6">
      <c r="E668" s="141">
        <v>2</v>
      </c>
      <c r="F668" s="141" t="s">
        <v>1017</v>
      </c>
    </row>
    <row r="669" spans="1:6">
      <c r="E669" s="141">
        <v>3</v>
      </c>
      <c r="F669" s="141" t="s">
        <v>1018</v>
      </c>
    </row>
    <row r="670" spans="1:6">
      <c r="E670" s="141">
        <v>4</v>
      </c>
      <c r="F670" s="141" t="s">
        <v>1019</v>
      </c>
    </row>
    <row r="671" spans="1:6">
      <c r="E671" s="141">
        <v>5</v>
      </c>
      <c r="F671" s="141" t="s">
        <v>1020</v>
      </c>
    </row>
    <row r="672" spans="1:6">
      <c r="E672" s="141">
        <v>6</v>
      </c>
      <c r="F672" s="141" t="s">
        <v>1021</v>
      </c>
    </row>
    <row r="673" spans="1:6">
      <c r="E673" s="141">
        <v>7</v>
      </c>
      <c r="F673" s="141" t="s">
        <v>1022</v>
      </c>
    </row>
    <row r="674" spans="1:6">
      <c r="E674" s="141">
        <v>8</v>
      </c>
      <c r="F674" s="141" t="s">
        <v>1023</v>
      </c>
    </row>
    <row r="675" spans="1:6">
      <c r="A675" s="87">
        <v>43882</v>
      </c>
      <c r="B675" s="88" t="s">
        <v>1003</v>
      </c>
      <c r="C675" s="2" t="s">
        <v>1024</v>
      </c>
      <c r="D675" s="2">
        <v>2.5</v>
      </c>
      <c r="E675" s="141" t="s">
        <v>69</v>
      </c>
      <c r="F675" s="2" t="s">
        <v>1025</v>
      </c>
    </row>
    <row r="676" spans="1:6">
      <c r="E676" s="141">
        <v>1</v>
      </c>
      <c r="F676" s="141" t="s">
        <v>1026</v>
      </c>
    </row>
    <row r="677" spans="1:6">
      <c r="E677" s="141">
        <v>2</v>
      </c>
      <c r="F677" s="141" t="s">
        <v>1027</v>
      </c>
    </row>
    <row r="678" spans="1:6">
      <c r="E678" s="141">
        <v>3</v>
      </c>
      <c r="F678" s="141" t="s">
        <v>1028</v>
      </c>
    </row>
    <row r="679" spans="1:6">
      <c r="E679" s="141">
        <v>4</v>
      </c>
      <c r="F679" s="141" t="s">
        <v>1029</v>
      </c>
    </row>
    <row r="680" spans="1:6">
      <c r="E680" s="141">
        <v>5</v>
      </c>
      <c r="F680" s="141" t="s">
        <v>1030</v>
      </c>
    </row>
    <row r="681" spans="1:6">
      <c r="E681" s="141">
        <v>6</v>
      </c>
      <c r="F681" s="141" t="s">
        <v>1031</v>
      </c>
    </row>
    <row r="682" spans="1:6">
      <c r="E682" s="141">
        <v>7</v>
      </c>
      <c r="F682" s="141" t="s">
        <v>1032</v>
      </c>
    </row>
    <row r="683" spans="1:6">
      <c r="E683" s="141">
        <v>8</v>
      </c>
      <c r="F683" s="141" t="s">
        <v>1033</v>
      </c>
    </row>
    <row r="684" spans="1:6">
      <c r="A684" s="87">
        <v>43882</v>
      </c>
      <c r="B684" s="88" t="s">
        <v>1034</v>
      </c>
      <c r="C684" s="2" t="s">
        <v>1035</v>
      </c>
      <c r="D684" s="2">
        <v>2.5</v>
      </c>
      <c r="E684" s="141" t="s">
        <v>69</v>
      </c>
      <c r="F684" s="2" t="s">
        <v>1036</v>
      </c>
    </row>
    <row r="685" spans="1:6">
      <c r="E685" s="141">
        <v>1</v>
      </c>
      <c r="F685" s="141" t="s">
        <v>1037</v>
      </c>
    </row>
    <row r="686" spans="1:6">
      <c r="E686" s="141">
        <v>2</v>
      </c>
      <c r="F686" s="141" t="s">
        <v>1038</v>
      </c>
    </row>
    <row r="687" spans="1:6">
      <c r="E687" s="141">
        <v>3</v>
      </c>
      <c r="F687" s="141" t="s">
        <v>1039</v>
      </c>
    </row>
    <row r="688" spans="1:6">
      <c r="E688" s="141">
        <v>4</v>
      </c>
      <c r="F688" s="141" t="s">
        <v>1040</v>
      </c>
    </row>
    <row r="689" spans="1:6">
      <c r="E689" s="141">
        <v>5</v>
      </c>
      <c r="F689" s="141" t="s">
        <v>1041</v>
      </c>
    </row>
    <row r="690" spans="1:6">
      <c r="E690" s="141">
        <v>6</v>
      </c>
      <c r="F690" s="2" t="s">
        <v>1042</v>
      </c>
    </row>
    <row r="691" spans="1:6">
      <c r="E691" s="141">
        <v>7</v>
      </c>
      <c r="F691" s="141" t="s">
        <v>1043</v>
      </c>
    </row>
    <row r="692" spans="1:6">
      <c r="E692" s="141">
        <v>8</v>
      </c>
      <c r="F692" s="141" t="s">
        <v>1044</v>
      </c>
    </row>
    <row r="693" spans="1:6">
      <c r="A693" s="87">
        <v>43882</v>
      </c>
      <c r="B693" s="88" t="s">
        <v>1034</v>
      </c>
      <c r="C693" s="2" t="s">
        <v>1045</v>
      </c>
      <c r="D693" s="2">
        <v>2.5</v>
      </c>
      <c r="E693" s="141" t="s">
        <v>69</v>
      </c>
      <c r="F693" s="2" t="s">
        <v>1046</v>
      </c>
    </row>
    <row r="694" spans="1:6">
      <c r="E694" s="141">
        <v>1</v>
      </c>
      <c r="F694" s="141" t="s">
        <v>1047</v>
      </c>
    </row>
    <row r="695" spans="1:6">
      <c r="E695" s="141">
        <v>2</v>
      </c>
      <c r="F695" s="141" t="s">
        <v>1048</v>
      </c>
    </row>
    <row r="696" spans="1:6">
      <c r="E696" s="141">
        <v>3</v>
      </c>
      <c r="F696" s="141" t="s">
        <v>1049</v>
      </c>
    </row>
    <row r="697" spans="1:6">
      <c r="E697" s="141">
        <v>4</v>
      </c>
      <c r="F697" s="141" t="s">
        <v>1050</v>
      </c>
    </row>
    <row r="698" spans="1:6">
      <c r="E698" s="141">
        <v>5</v>
      </c>
      <c r="F698" s="141" t="s">
        <v>1051</v>
      </c>
    </row>
    <row r="699" spans="1:6">
      <c r="E699" s="141">
        <v>6</v>
      </c>
      <c r="F699" s="141" t="s">
        <v>1052</v>
      </c>
    </row>
    <row r="700" spans="1:6">
      <c r="E700" s="141">
        <v>7</v>
      </c>
      <c r="F700" s="141" t="s">
        <v>1053</v>
      </c>
    </row>
    <row r="701" spans="1:6">
      <c r="E701" s="141">
        <v>8</v>
      </c>
      <c r="F701" s="141" t="s">
        <v>1054</v>
      </c>
    </row>
    <row r="702" spans="1:6">
      <c r="A702" s="87">
        <v>43882</v>
      </c>
      <c r="B702" s="88" t="s">
        <v>1034</v>
      </c>
      <c r="C702" s="2" t="s">
        <v>1055</v>
      </c>
      <c r="D702" s="2">
        <v>2.5</v>
      </c>
      <c r="E702" s="141" t="s">
        <v>69</v>
      </c>
      <c r="F702" s="2" t="s">
        <v>1056</v>
      </c>
    </row>
    <row r="703" spans="1:6">
      <c r="E703" s="141">
        <v>1</v>
      </c>
      <c r="F703" s="141" t="s">
        <v>1057</v>
      </c>
    </row>
    <row r="704" spans="1:6">
      <c r="E704" s="141">
        <v>2</v>
      </c>
      <c r="F704" s="141" t="s">
        <v>1058</v>
      </c>
    </row>
    <row r="705" spans="1:9">
      <c r="E705" s="141">
        <v>3</v>
      </c>
      <c r="F705" s="141" t="s">
        <v>1059</v>
      </c>
    </row>
    <row r="706" spans="1:9">
      <c r="E706" s="141">
        <v>4</v>
      </c>
      <c r="F706" s="141" t="s">
        <v>1060</v>
      </c>
    </row>
    <row r="707" spans="1:9">
      <c r="E707" s="141">
        <v>5</v>
      </c>
      <c r="F707" s="141" t="s">
        <v>1061</v>
      </c>
    </row>
    <row r="708" spans="1:9">
      <c r="E708" s="141">
        <v>6</v>
      </c>
      <c r="F708" s="141" t="s">
        <v>1062</v>
      </c>
    </row>
    <row r="709" spans="1:9">
      <c r="E709" s="141">
        <v>7</v>
      </c>
      <c r="F709" s="141" t="s">
        <v>1063</v>
      </c>
    </row>
    <row r="710" spans="1:9">
      <c r="E710" s="141">
        <v>8</v>
      </c>
      <c r="F710" s="141" t="s">
        <v>1064</v>
      </c>
    </row>
    <row r="711" spans="1:9">
      <c r="A711" s="87">
        <v>43882</v>
      </c>
      <c r="B711" s="88" t="s">
        <v>1034</v>
      </c>
      <c r="C711" s="2" t="s">
        <v>1065</v>
      </c>
      <c r="D711" s="2">
        <v>2.5</v>
      </c>
      <c r="E711" s="141" t="s">
        <v>69</v>
      </c>
      <c r="F711" s="2" t="s">
        <v>1066</v>
      </c>
    </row>
    <row r="712" spans="1:9">
      <c r="E712" s="141">
        <v>1</v>
      </c>
      <c r="F712" s="141" t="s">
        <v>1067</v>
      </c>
    </row>
    <row r="713" spans="1:9">
      <c r="E713" s="141">
        <v>2</v>
      </c>
      <c r="F713" s="141" t="s">
        <v>1068</v>
      </c>
    </row>
    <row r="714" spans="1:9">
      <c r="E714" s="141">
        <v>3</v>
      </c>
      <c r="F714" s="141" t="s">
        <v>1069</v>
      </c>
    </row>
    <row r="715" spans="1:9">
      <c r="E715" s="141">
        <v>4</v>
      </c>
      <c r="F715" s="141" t="s">
        <v>1070</v>
      </c>
    </row>
    <row r="716" spans="1:9">
      <c r="E716" s="141">
        <v>5</v>
      </c>
      <c r="F716" s="141" t="s">
        <v>1071</v>
      </c>
    </row>
    <row r="717" spans="1:9">
      <c r="E717" s="141">
        <v>6</v>
      </c>
      <c r="F717" s="141" t="s">
        <v>1072</v>
      </c>
    </row>
    <row r="718" spans="1:9">
      <c r="E718" s="141">
        <v>7</v>
      </c>
      <c r="F718" s="141" t="s">
        <v>1073</v>
      </c>
    </row>
    <row r="719" spans="1:9">
      <c r="E719" s="141">
        <v>8</v>
      </c>
      <c r="F719" s="141" t="s">
        <v>1074</v>
      </c>
    </row>
    <row r="720" spans="1:9">
      <c r="A720" s="87">
        <v>43882</v>
      </c>
      <c r="B720" s="88" t="s">
        <v>1075</v>
      </c>
      <c r="C720" s="2" t="s">
        <v>1076</v>
      </c>
      <c r="D720" s="2">
        <v>2.5</v>
      </c>
      <c r="E720" s="141" t="s">
        <v>69</v>
      </c>
      <c r="F720" s="2" t="s">
        <v>1077</v>
      </c>
      <c r="I720" t="s">
        <v>1341</v>
      </c>
    </row>
    <row r="721" spans="1:9">
      <c r="E721" s="141">
        <v>1</v>
      </c>
      <c r="F721" s="141" t="s">
        <v>1078</v>
      </c>
    </row>
    <row r="722" spans="1:9">
      <c r="E722" s="141">
        <v>2</v>
      </c>
      <c r="F722" s="141" t="s">
        <v>1079</v>
      </c>
    </row>
    <row r="723" spans="1:9">
      <c r="E723" s="141">
        <v>3</v>
      </c>
      <c r="F723" s="141" t="s">
        <v>1080</v>
      </c>
    </row>
    <row r="724" spans="1:9">
      <c r="E724" s="141">
        <v>4</v>
      </c>
      <c r="F724" s="141" t="s">
        <v>1081</v>
      </c>
    </row>
    <row r="725" spans="1:9">
      <c r="E725" s="141">
        <v>5</v>
      </c>
      <c r="F725" s="141" t="s">
        <v>1082</v>
      </c>
    </row>
    <row r="726" spans="1:9">
      <c r="E726" s="141">
        <v>6</v>
      </c>
      <c r="F726" s="141" t="s">
        <v>1083</v>
      </c>
    </row>
    <row r="727" spans="1:9">
      <c r="E727" s="141">
        <v>7</v>
      </c>
      <c r="F727" s="141" t="s">
        <v>1084</v>
      </c>
    </row>
    <row r="728" spans="1:9">
      <c r="E728" s="141">
        <v>8</v>
      </c>
      <c r="F728" s="141" t="s">
        <v>1085</v>
      </c>
      <c r="I728" t="s">
        <v>1342</v>
      </c>
    </row>
    <row r="729" spans="1:9">
      <c r="A729" s="87">
        <v>43882</v>
      </c>
      <c r="B729" s="88" t="s">
        <v>1034</v>
      </c>
      <c r="C729" s="2" t="s">
        <v>1086</v>
      </c>
      <c r="D729" s="2">
        <v>2.5</v>
      </c>
      <c r="E729" s="141" t="s">
        <v>69</v>
      </c>
      <c r="F729" s="2" t="s">
        <v>1087</v>
      </c>
    </row>
    <row r="730" spans="1:9">
      <c r="E730" s="141">
        <v>1</v>
      </c>
      <c r="F730" s="141" t="s">
        <v>1088</v>
      </c>
    </row>
    <row r="731" spans="1:9">
      <c r="E731" s="141">
        <v>2</v>
      </c>
      <c r="F731" s="141" t="s">
        <v>1089</v>
      </c>
    </row>
    <row r="732" spans="1:9">
      <c r="E732" s="141">
        <v>3</v>
      </c>
      <c r="F732" s="141" t="s">
        <v>1090</v>
      </c>
    </row>
    <row r="733" spans="1:9">
      <c r="E733" s="141">
        <v>4</v>
      </c>
      <c r="F733" s="141" t="s">
        <v>1091</v>
      </c>
    </row>
    <row r="734" spans="1:9">
      <c r="E734" s="141">
        <v>5</v>
      </c>
      <c r="F734" s="141" t="s">
        <v>1092</v>
      </c>
    </row>
    <row r="735" spans="1:9">
      <c r="E735" s="141">
        <v>6</v>
      </c>
      <c r="F735" s="141" t="s">
        <v>1093</v>
      </c>
    </row>
    <row r="736" spans="1:9">
      <c r="E736" s="141">
        <v>7</v>
      </c>
      <c r="F736" s="141" t="s">
        <v>1094</v>
      </c>
    </row>
    <row r="737" spans="1:6">
      <c r="E737" s="141">
        <v>8</v>
      </c>
      <c r="F737" s="141" t="s">
        <v>1095</v>
      </c>
    </row>
    <row r="738" spans="1:6">
      <c r="A738" s="87">
        <v>43882</v>
      </c>
      <c r="B738" s="88" t="s">
        <v>1096</v>
      </c>
      <c r="C738" s="2" t="s">
        <v>1097</v>
      </c>
      <c r="D738" s="2">
        <v>2.5</v>
      </c>
      <c r="E738" s="141" t="s">
        <v>69</v>
      </c>
      <c r="F738" s="2" t="s">
        <v>1098</v>
      </c>
    </row>
    <row r="739" spans="1:6">
      <c r="E739" s="141">
        <v>1</v>
      </c>
      <c r="F739" s="141" t="s">
        <v>1099</v>
      </c>
    </row>
    <row r="740" spans="1:6">
      <c r="E740" s="141">
        <v>2</v>
      </c>
      <c r="F740" s="141" t="s">
        <v>1100</v>
      </c>
    </row>
    <row r="741" spans="1:6">
      <c r="E741" s="141">
        <v>3</v>
      </c>
      <c r="F741" s="141" t="s">
        <v>1101</v>
      </c>
    </row>
    <row r="742" spans="1:6">
      <c r="E742" s="141">
        <v>4</v>
      </c>
      <c r="F742" s="141" t="s">
        <v>1102</v>
      </c>
    </row>
    <row r="743" spans="1:6">
      <c r="E743" s="141">
        <v>5</v>
      </c>
      <c r="F743" s="141" t="s">
        <v>1103</v>
      </c>
    </row>
    <row r="744" spans="1:6">
      <c r="E744" s="141">
        <v>6</v>
      </c>
      <c r="F744" s="141" t="s">
        <v>1104</v>
      </c>
    </row>
    <row r="745" spans="1:6">
      <c r="E745" s="141">
        <v>7</v>
      </c>
      <c r="F745" s="141" t="s">
        <v>1105</v>
      </c>
    </row>
    <row r="746" spans="1:6">
      <c r="E746" s="141">
        <v>8</v>
      </c>
      <c r="F746" s="141" t="s">
        <v>1106</v>
      </c>
    </row>
    <row r="747" spans="1:6">
      <c r="A747" s="87">
        <v>43882</v>
      </c>
      <c r="B747" s="88" t="s">
        <v>1034</v>
      </c>
      <c r="C747" s="2" t="s">
        <v>1107</v>
      </c>
      <c r="D747" s="2">
        <v>2.5</v>
      </c>
      <c r="E747" s="141" t="s">
        <v>69</v>
      </c>
      <c r="F747" s="2" t="s">
        <v>1108</v>
      </c>
    </row>
    <row r="748" spans="1:6">
      <c r="E748" s="141">
        <v>1</v>
      </c>
      <c r="F748" s="141" t="s">
        <v>1109</v>
      </c>
    </row>
    <row r="749" spans="1:6">
      <c r="E749" s="141">
        <v>2</v>
      </c>
      <c r="F749" s="141" t="s">
        <v>1110</v>
      </c>
    </row>
    <row r="750" spans="1:6">
      <c r="E750" s="141">
        <v>3</v>
      </c>
      <c r="F750" s="141" t="s">
        <v>1111</v>
      </c>
    </row>
    <row r="751" spans="1:6">
      <c r="E751" s="141">
        <v>4</v>
      </c>
      <c r="F751" s="141" t="s">
        <v>1112</v>
      </c>
    </row>
    <row r="752" spans="1:6">
      <c r="E752" s="141">
        <v>5</v>
      </c>
      <c r="F752" s="141" t="s">
        <v>1113</v>
      </c>
    </row>
    <row r="753" spans="1:8">
      <c r="E753" s="141">
        <v>6</v>
      </c>
      <c r="F753" s="141" t="s">
        <v>1114</v>
      </c>
    </row>
    <row r="754" spans="1:8">
      <c r="E754" s="141">
        <v>7</v>
      </c>
      <c r="F754" s="141" t="s">
        <v>1115</v>
      </c>
    </row>
    <row r="755" spans="1:8">
      <c r="E755" s="141">
        <v>8</v>
      </c>
      <c r="F755" s="141" t="s">
        <v>1116</v>
      </c>
    </row>
    <row r="756" spans="1:8">
      <c r="A756" s="87">
        <v>43882</v>
      </c>
      <c r="B756" s="88" t="s">
        <v>1034</v>
      </c>
      <c r="C756" s="2" t="s">
        <v>1117</v>
      </c>
      <c r="D756" s="2">
        <v>10</v>
      </c>
      <c r="E756" s="141" t="s">
        <v>69</v>
      </c>
      <c r="F756" s="2" t="s">
        <v>1118</v>
      </c>
      <c r="G756" s="1">
        <v>43882</v>
      </c>
    </row>
    <row r="757" spans="1:8">
      <c r="E757" s="141">
        <v>1</v>
      </c>
      <c r="F757" s="141" t="s">
        <v>1119</v>
      </c>
      <c r="G757" s="1">
        <v>43883</v>
      </c>
    </row>
    <row r="758" spans="1:8">
      <c r="E758" s="141">
        <v>2</v>
      </c>
      <c r="F758" s="141" t="s">
        <v>1120</v>
      </c>
    </row>
    <row r="759" spans="1:8">
      <c r="E759" s="141">
        <v>3</v>
      </c>
      <c r="F759" s="141" t="s">
        <v>1121</v>
      </c>
    </row>
    <row r="760" spans="1:8">
      <c r="E760" s="141">
        <v>4</v>
      </c>
      <c r="F760" s="141" t="s">
        <v>1122</v>
      </c>
    </row>
    <row r="761" spans="1:8">
      <c r="E761" s="141">
        <v>5</v>
      </c>
      <c r="F761" s="141" t="s">
        <v>1123</v>
      </c>
    </row>
    <row r="762" spans="1:8">
      <c r="E762" s="141">
        <v>6</v>
      </c>
      <c r="F762" s="141" t="s">
        <v>1124</v>
      </c>
    </row>
    <row r="763" spans="1:8">
      <c r="E763" s="141">
        <v>7</v>
      </c>
      <c r="F763" s="141" t="s">
        <v>1125</v>
      </c>
    </row>
    <row r="764" spans="1:8">
      <c r="E764" s="141">
        <v>8</v>
      </c>
      <c r="F764" s="141" t="s">
        <v>1126</v>
      </c>
    </row>
    <row r="765" spans="1:8">
      <c r="E765" s="2">
        <v>9</v>
      </c>
      <c r="F765" s="141" t="s">
        <v>1127</v>
      </c>
    </row>
    <row r="766" spans="1:8">
      <c r="E766" s="2">
        <v>10</v>
      </c>
      <c r="F766" s="141" t="s">
        <v>1128</v>
      </c>
    </row>
    <row r="767" spans="1:8" s="38" customFormat="1">
      <c r="A767" s="145">
        <v>43888</v>
      </c>
      <c r="B767" s="146" t="s">
        <v>1168</v>
      </c>
      <c r="C767" s="146" t="s">
        <v>1169</v>
      </c>
      <c r="D767" s="146">
        <v>10</v>
      </c>
      <c r="E767" s="146">
        <v>11</v>
      </c>
      <c r="F767" s="146" t="s">
        <v>1170</v>
      </c>
      <c r="G767" s="145"/>
      <c r="H767" s="145"/>
    </row>
    <row r="768" spans="1:8" s="38" customFormat="1">
      <c r="A768" s="145"/>
      <c r="B768" s="146"/>
      <c r="C768" s="146"/>
      <c r="D768" s="146"/>
      <c r="E768" s="146">
        <v>12</v>
      </c>
      <c r="F768" s="146" t="s">
        <v>1171</v>
      </c>
      <c r="G768" s="145"/>
      <c r="H768" s="145"/>
    </row>
    <row r="769" spans="1:8" s="38" customFormat="1">
      <c r="A769" s="156">
        <v>43889</v>
      </c>
      <c r="B769" s="157" t="s">
        <v>1214</v>
      </c>
      <c r="C769" s="157" t="s">
        <v>1235</v>
      </c>
      <c r="D769" s="157">
        <v>2.5</v>
      </c>
      <c r="E769" s="157" t="s">
        <v>69</v>
      </c>
      <c r="F769" s="157" t="s">
        <v>1221</v>
      </c>
      <c r="G769" s="156"/>
      <c r="H769" s="156"/>
    </row>
    <row r="770" spans="1:8" s="38" customFormat="1">
      <c r="A770" s="156"/>
      <c r="B770" s="157"/>
      <c r="C770" s="157"/>
      <c r="D770" s="157"/>
      <c r="E770" s="157">
        <v>1</v>
      </c>
      <c r="F770" s="157" t="s">
        <v>1222</v>
      </c>
      <c r="G770" s="156"/>
      <c r="H770" s="156"/>
    </row>
    <row r="771" spans="1:8" s="38" customFormat="1">
      <c r="A771" s="156"/>
      <c r="B771" s="157"/>
      <c r="C771" s="157"/>
      <c r="D771" s="157"/>
      <c r="E771" s="157">
        <v>2</v>
      </c>
      <c r="F771" s="157" t="s">
        <v>1223</v>
      </c>
      <c r="G771" s="156"/>
      <c r="H771" s="156"/>
    </row>
    <row r="772" spans="1:8" s="38" customFormat="1">
      <c r="A772" s="156"/>
      <c r="B772" s="157"/>
      <c r="C772" s="157"/>
      <c r="D772" s="157"/>
      <c r="E772" s="157">
        <v>3</v>
      </c>
      <c r="F772" s="157" t="s">
        <v>1224</v>
      </c>
      <c r="G772" s="156"/>
      <c r="H772" s="156"/>
    </row>
    <row r="773" spans="1:8" s="38" customFormat="1">
      <c r="A773" s="156"/>
      <c r="B773" s="157"/>
      <c r="C773" s="157"/>
      <c r="D773" s="157"/>
      <c r="E773" s="157">
        <v>4</v>
      </c>
      <c r="F773" s="157" t="s">
        <v>1225</v>
      </c>
      <c r="G773" s="156"/>
      <c r="H773" s="156"/>
    </row>
    <row r="774" spans="1:8" s="38" customFormat="1">
      <c r="A774" s="156"/>
      <c r="B774" s="157"/>
      <c r="C774" s="157"/>
      <c r="D774" s="157"/>
      <c r="E774" s="157">
        <v>5</v>
      </c>
      <c r="F774" s="157" t="s">
        <v>1226</v>
      </c>
      <c r="G774" s="156"/>
      <c r="H774" s="156"/>
    </row>
    <row r="775" spans="1:8" s="38" customFormat="1">
      <c r="A775" s="156"/>
      <c r="B775" s="157"/>
      <c r="C775" s="157"/>
      <c r="D775" s="157"/>
      <c r="E775" s="157">
        <v>6</v>
      </c>
      <c r="F775" s="157" t="s">
        <v>1227</v>
      </c>
      <c r="G775" s="156"/>
      <c r="H775" s="156"/>
    </row>
    <row r="776" spans="1:8" s="38" customFormat="1">
      <c r="A776" s="156"/>
      <c r="B776" s="157"/>
      <c r="C776" s="157"/>
      <c r="D776" s="157"/>
      <c r="E776" s="157">
        <v>7</v>
      </c>
      <c r="F776" s="157" t="s">
        <v>1228</v>
      </c>
      <c r="G776" s="156"/>
      <c r="H776" s="156"/>
    </row>
    <row r="777" spans="1:8" s="38" customFormat="1">
      <c r="A777" s="156"/>
      <c r="B777" s="157"/>
      <c r="C777" s="157"/>
      <c r="D777" s="157"/>
      <c r="E777" s="157">
        <v>8</v>
      </c>
      <c r="F777" s="157" t="s">
        <v>1229</v>
      </c>
      <c r="G777" s="156"/>
      <c r="H777" s="156"/>
    </row>
    <row r="778" spans="1:8" s="38" customFormat="1">
      <c r="A778" s="156">
        <v>43889</v>
      </c>
      <c r="B778" s="157" t="s">
        <v>1215</v>
      </c>
      <c r="C778" s="157" t="s">
        <v>1216</v>
      </c>
      <c r="D778" s="157">
        <v>2.5</v>
      </c>
      <c r="E778" s="157" t="s">
        <v>69</v>
      </c>
      <c r="F778" s="157" t="s">
        <v>1230</v>
      </c>
      <c r="G778" s="156"/>
      <c r="H778" s="156"/>
    </row>
    <row r="779" spans="1:8" s="38" customFormat="1">
      <c r="A779" s="156"/>
      <c r="B779" s="157"/>
      <c r="C779" s="157"/>
      <c r="D779" s="157"/>
      <c r="E779" s="157">
        <v>1</v>
      </c>
      <c r="F779" s="157" t="s">
        <v>1231</v>
      </c>
      <c r="G779" s="156"/>
      <c r="H779" s="156"/>
    </row>
    <row r="780" spans="1:8" s="38" customFormat="1">
      <c r="A780" s="156"/>
      <c r="B780" s="157"/>
      <c r="C780" s="157"/>
      <c r="D780" s="157"/>
      <c r="E780" s="157">
        <v>2</v>
      </c>
      <c r="F780" s="157" t="s">
        <v>1232</v>
      </c>
      <c r="G780" s="156"/>
      <c r="H780" s="156"/>
    </row>
    <row r="781" spans="1:8" s="38" customFormat="1">
      <c r="A781" s="156"/>
      <c r="B781" s="157"/>
      <c r="C781" s="157"/>
      <c r="D781" s="157"/>
      <c r="E781" s="157">
        <v>3</v>
      </c>
      <c r="F781" s="157" t="s">
        <v>1233</v>
      </c>
      <c r="G781" s="156"/>
      <c r="H781" s="156"/>
    </row>
    <row r="782" spans="1:8" s="38" customFormat="1">
      <c r="A782" s="156"/>
      <c r="B782" s="157"/>
      <c r="C782" s="157"/>
      <c r="D782" s="157"/>
      <c r="E782" s="157">
        <v>4</v>
      </c>
      <c r="F782" s="157" t="s">
        <v>1234</v>
      </c>
      <c r="G782" s="156"/>
      <c r="H782" s="156"/>
    </row>
    <row r="783" spans="1:8" s="38" customFormat="1">
      <c r="A783" s="156"/>
      <c r="B783" s="157"/>
      <c r="C783" s="157"/>
      <c r="D783" s="157"/>
      <c r="E783" s="157">
        <v>5</v>
      </c>
      <c r="F783" s="157" t="s">
        <v>1220</v>
      </c>
      <c r="G783" s="156"/>
      <c r="H783" s="156"/>
    </row>
    <row r="784" spans="1:8" s="38" customFormat="1">
      <c r="A784" s="156"/>
      <c r="B784" s="157"/>
      <c r="C784" s="157"/>
      <c r="D784" s="157"/>
      <c r="E784" s="157">
        <v>6</v>
      </c>
      <c r="F784" s="157" t="s">
        <v>1217</v>
      </c>
      <c r="G784" s="156"/>
      <c r="H784" s="156"/>
    </row>
    <row r="785" spans="1:8" s="38" customFormat="1">
      <c r="A785" s="156"/>
      <c r="B785" s="157"/>
      <c r="C785" s="157"/>
      <c r="D785" s="157"/>
      <c r="E785" s="157">
        <v>7</v>
      </c>
      <c r="F785" s="157" t="s">
        <v>1218</v>
      </c>
      <c r="G785" s="156"/>
      <c r="H785" s="156"/>
    </row>
    <row r="786" spans="1:8" s="38" customFormat="1">
      <c r="A786" s="156"/>
      <c r="B786" s="157"/>
      <c r="C786" s="157"/>
      <c r="D786" s="157"/>
      <c r="E786" s="157">
        <v>8</v>
      </c>
      <c r="F786" s="157" t="s">
        <v>1219</v>
      </c>
      <c r="G786" s="156"/>
      <c r="H786" s="156"/>
    </row>
    <row r="787" spans="1:8">
      <c r="A787" s="87">
        <v>43889</v>
      </c>
      <c r="B787" s="88" t="s">
        <v>1147</v>
      </c>
      <c r="C787" s="2" t="s">
        <v>1148</v>
      </c>
      <c r="D787" s="144">
        <v>2.5</v>
      </c>
      <c r="E787" s="144" t="s">
        <v>69</v>
      </c>
      <c r="F787" s="2" t="s">
        <v>1166</v>
      </c>
    </row>
    <row r="788" spans="1:8">
      <c r="D788" s="144"/>
      <c r="E788" s="144">
        <v>1</v>
      </c>
      <c r="F788" s="144" t="s">
        <v>1150</v>
      </c>
    </row>
    <row r="789" spans="1:8">
      <c r="D789" s="144"/>
      <c r="E789" s="144">
        <v>2</v>
      </c>
      <c r="F789" s="144" t="s">
        <v>1151</v>
      </c>
    </row>
    <row r="790" spans="1:8">
      <c r="D790" s="144"/>
      <c r="E790" s="144">
        <v>3</v>
      </c>
      <c r="F790" s="144" t="s">
        <v>1152</v>
      </c>
    </row>
    <row r="791" spans="1:8">
      <c r="D791" s="144"/>
      <c r="E791" s="144">
        <v>4</v>
      </c>
      <c r="F791" s="144" t="s">
        <v>1153</v>
      </c>
    </row>
    <row r="792" spans="1:8">
      <c r="D792" s="144"/>
      <c r="E792" s="144">
        <v>5</v>
      </c>
      <c r="F792" s="144" t="s">
        <v>1154</v>
      </c>
    </row>
    <row r="793" spans="1:8">
      <c r="D793" s="144"/>
      <c r="E793" s="144">
        <v>6</v>
      </c>
      <c r="F793" s="144" t="s">
        <v>1155</v>
      </c>
    </row>
    <row r="794" spans="1:8">
      <c r="D794" s="144"/>
      <c r="E794" s="144">
        <v>7</v>
      </c>
      <c r="F794" s="144" t="s">
        <v>1156</v>
      </c>
    </row>
    <row r="795" spans="1:8">
      <c r="D795" s="144"/>
      <c r="E795" s="144">
        <v>8</v>
      </c>
      <c r="F795" s="144" t="s">
        <v>1157</v>
      </c>
    </row>
    <row r="796" spans="1:8">
      <c r="A796" s="143">
        <v>43889</v>
      </c>
      <c r="B796" s="144" t="s">
        <v>1147</v>
      </c>
      <c r="C796" s="144" t="s">
        <v>1149</v>
      </c>
      <c r="D796" s="144">
        <v>2.5</v>
      </c>
      <c r="E796" s="144" t="s">
        <v>69</v>
      </c>
      <c r="F796" s="144" t="s">
        <v>1167</v>
      </c>
    </row>
    <row r="797" spans="1:8">
      <c r="A797" s="143"/>
      <c r="B797" s="144"/>
      <c r="C797" s="144"/>
      <c r="D797" s="144"/>
      <c r="E797" s="144">
        <v>1</v>
      </c>
      <c r="F797" s="144" t="s">
        <v>1158</v>
      </c>
    </row>
    <row r="798" spans="1:8">
      <c r="A798" s="143"/>
      <c r="B798" s="144"/>
      <c r="C798" s="144"/>
      <c r="D798" s="144"/>
      <c r="E798" s="144">
        <v>2</v>
      </c>
      <c r="F798" s="144" t="s">
        <v>1159</v>
      </c>
    </row>
    <row r="799" spans="1:8">
      <c r="A799" s="143"/>
      <c r="B799" s="144"/>
      <c r="C799" s="144"/>
      <c r="D799" s="144"/>
      <c r="E799" s="144">
        <v>3</v>
      </c>
      <c r="F799" s="144" t="s">
        <v>1160</v>
      </c>
    </row>
    <row r="800" spans="1:8">
      <c r="A800" s="143"/>
      <c r="B800" s="144"/>
      <c r="C800" s="144"/>
      <c r="D800" s="144"/>
      <c r="E800" s="144">
        <v>4</v>
      </c>
      <c r="F800" s="144" t="s">
        <v>1161</v>
      </c>
    </row>
    <row r="801" spans="1:6">
      <c r="A801" s="143"/>
      <c r="B801" s="144"/>
      <c r="C801" s="144"/>
      <c r="D801" s="144"/>
      <c r="E801" s="144">
        <v>5</v>
      </c>
      <c r="F801" s="144" t="s">
        <v>1162</v>
      </c>
    </row>
    <row r="802" spans="1:6">
      <c r="A802" s="143"/>
      <c r="B802" s="144"/>
      <c r="C802" s="144"/>
      <c r="D802" s="144"/>
      <c r="E802" s="144">
        <v>6</v>
      </c>
      <c r="F802" s="144" t="s">
        <v>1163</v>
      </c>
    </row>
    <row r="803" spans="1:6">
      <c r="A803" s="143"/>
      <c r="B803" s="144"/>
      <c r="C803" s="144"/>
      <c r="D803" s="144"/>
      <c r="E803" s="144">
        <v>7</v>
      </c>
      <c r="F803" s="144" t="s">
        <v>1164</v>
      </c>
    </row>
    <row r="804" spans="1:6">
      <c r="A804" s="143"/>
      <c r="B804" s="144"/>
      <c r="C804" s="144"/>
      <c r="D804" s="144"/>
      <c r="E804" s="144">
        <v>8</v>
      </c>
      <c r="F804" s="144" t="s">
        <v>1165</v>
      </c>
    </row>
    <row r="805" spans="1:6">
      <c r="A805" s="87">
        <v>43889</v>
      </c>
      <c r="B805" s="88" t="s">
        <v>1168</v>
      </c>
      <c r="C805" s="2" t="s">
        <v>1172</v>
      </c>
      <c r="D805" s="2">
        <v>2.5</v>
      </c>
      <c r="E805" s="146" t="s">
        <v>69</v>
      </c>
      <c r="F805" s="2" t="s">
        <v>1173</v>
      </c>
    </row>
    <row r="806" spans="1:6">
      <c r="E806" s="146">
        <v>1</v>
      </c>
      <c r="F806" s="146" t="s">
        <v>1174</v>
      </c>
    </row>
    <row r="807" spans="1:6">
      <c r="E807" s="146">
        <v>2</v>
      </c>
      <c r="F807" s="146" t="s">
        <v>1175</v>
      </c>
    </row>
    <row r="808" spans="1:6">
      <c r="E808" s="146">
        <v>3</v>
      </c>
      <c r="F808" s="146" t="s">
        <v>1176</v>
      </c>
    </row>
    <row r="809" spans="1:6">
      <c r="E809" s="146">
        <v>4</v>
      </c>
      <c r="F809" s="146" t="s">
        <v>1177</v>
      </c>
    </row>
    <row r="810" spans="1:6">
      <c r="E810" s="146">
        <v>5</v>
      </c>
      <c r="F810" s="146" t="s">
        <v>1178</v>
      </c>
    </row>
    <row r="811" spans="1:6">
      <c r="E811" s="146">
        <v>6</v>
      </c>
      <c r="F811" s="146" t="s">
        <v>1179</v>
      </c>
    </row>
    <row r="812" spans="1:6">
      <c r="E812" s="146">
        <v>7</v>
      </c>
      <c r="F812" s="146" t="s">
        <v>1180</v>
      </c>
    </row>
    <row r="813" spans="1:6">
      <c r="E813" s="146">
        <v>8</v>
      </c>
      <c r="F813" s="146" t="s">
        <v>1181</v>
      </c>
    </row>
    <row r="814" spans="1:6">
      <c r="A814" s="87">
        <v>43889</v>
      </c>
      <c r="B814" s="88" t="s">
        <v>1168</v>
      </c>
      <c r="C814" s="2" t="s">
        <v>1182</v>
      </c>
      <c r="D814" s="2">
        <v>2.5</v>
      </c>
      <c r="E814" s="146" t="s">
        <v>69</v>
      </c>
      <c r="F814" s="2" t="s">
        <v>1183</v>
      </c>
    </row>
    <row r="815" spans="1:6">
      <c r="E815" s="146">
        <v>1</v>
      </c>
      <c r="F815" s="146" t="s">
        <v>1184</v>
      </c>
    </row>
    <row r="816" spans="1:6">
      <c r="E816" s="146">
        <v>2</v>
      </c>
      <c r="F816" s="146" t="s">
        <v>1185</v>
      </c>
    </row>
    <row r="817" spans="1:6">
      <c r="E817" s="146">
        <v>3</v>
      </c>
      <c r="F817" s="146" t="s">
        <v>1186</v>
      </c>
    </row>
    <row r="818" spans="1:6">
      <c r="E818" s="146">
        <v>4</v>
      </c>
      <c r="F818" s="146" t="s">
        <v>1187</v>
      </c>
    </row>
    <row r="819" spans="1:6">
      <c r="E819" s="146">
        <v>5</v>
      </c>
      <c r="F819" s="146" t="s">
        <v>1188</v>
      </c>
    </row>
    <row r="820" spans="1:6">
      <c r="E820" s="146">
        <v>6</v>
      </c>
      <c r="F820" s="146" t="s">
        <v>1189</v>
      </c>
    </row>
    <row r="821" spans="1:6">
      <c r="E821" s="146">
        <v>7</v>
      </c>
      <c r="F821" s="146" t="s">
        <v>1190</v>
      </c>
    </row>
    <row r="822" spans="1:6">
      <c r="E822" s="146">
        <v>8</v>
      </c>
      <c r="F822" s="146" t="s">
        <v>1191</v>
      </c>
    </row>
    <row r="823" spans="1:6">
      <c r="A823" s="87">
        <v>43889</v>
      </c>
      <c r="B823" s="88" t="s">
        <v>1168</v>
      </c>
      <c r="C823" s="2" t="s">
        <v>1192</v>
      </c>
      <c r="D823" s="2">
        <v>2.5</v>
      </c>
      <c r="E823" s="146" t="s">
        <v>69</v>
      </c>
      <c r="F823" s="2" t="s">
        <v>1193</v>
      </c>
    </row>
    <row r="824" spans="1:6">
      <c r="E824" s="146">
        <v>1</v>
      </c>
      <c r="F824" s="146" t="s">
        <v>1194</v>
      </c>
    </row>
    <row r="825" spans="1:6">
      <c r="E825" s="146">
        <v>2</v>
      </c>
      <c r="F825" s="146" t="s">
        <v>1195</v>
      </c>
    </row>
    <row r="826" spans="1:6">
      <c r="E826" s="146">
        <v>3</v>
      </c>
      <c r="F826" s="146" t="s">
        <v>1196</v>
      </c>
    </row>
    <row r="827" spans="1:6">
      <c r="E827" s="146">
        <v>4</v>
      </c>
      <c r="F827" s="146" t="s">
        <v>1197</v>
      </c>
    </row>
    <row r="828" spans="1:6">
      <c r="E828" s="146">
        <v>5</v>
      </c>
      <c r="F828" s="146" t="s">
        <v>1198</v>
      </c>
    </row>
    <row r="829" spans="1:6">
      <c r="E829" s="146">
        <v>6</v>
      </c>
      <c r="F829" s="146" t="s">
        <v>1199</v>
      </c>
    </row>
    <row r="830" spans="1:6">
      <c r="E830" s="146">
        <v>7</v>
      </c>
      <c r="F830" s="146" t="s">
        <v>1200</v>
      </c>
    </row>
    <row r="831" spans="1:6">
      <c r="E831" s="146">
        <v>8</v>
      </c>
      <c r="F831" s="146" t="s">
        <v>1201</v>
      </c>
    </row>
    <row r="832" spans="1:6">
      <c r="A832" s="87">
        <v>43896</v>
      </c>
      <c r="B832" s="88" t="s">
        <v>1299</v>
      </c>
      <c r="C832" s="2" t="s">
        <v>513</v>
      </c>
      <c r="D832" s="2">
        <v>10</v>
      </c>
      <c r="E832" s="170" t="s">
        <v>69</v>
      </c>
      <c r="F832" s="2" t="s">
        <v>1300</v>
      </c>
    </row>
    <row r="833" spans="1:6">
      <c r="E833" s="170">
        <v>1</v>
      </c>
      <c r="F833" s="170" t="s">
        <v>1301</v>
      </c>
    </row>
    <row r="834" spans="1:6">
      <c r="E834" s="170">
        <v>2</v>
      </c>
      <c r="F834" s="170" t="s">
        <v>1302</v>
      </c>
    </row>
    <row r="835" spans="1:6">
      <c r="E835" s="170">
        <v>3</v>
      </c>
      <c r="F835" s="170" t="s">
        <v>1303</v>
      </c>
    </row>
    <row r="836" spans="1:6">
      <c r="E836" s="170">
        <v>4</v>
      </c>
      <c r="F836" s="170" t="s">
        <v>1304</v>
      </c>
    </row>
    <row r="837" spans="1:6">
      <c r="E837" s="170">
        <v>5</v>
      </c>
      <c r="F837" s="170" t="s">
        <v>1305</v>
      </c>
    </row>
    <row r="838" spans="1:6">
      <c r="E838" s="170">
        <v>6</v>
      </c>
      <c r="F838" s="170" t="s">
        <v>1306</v>
      </c>
    </row>
    <row r="839" spans="1:6">
      <c r="E839" s="170">
        <v>7</v>
      </c>
      <c r="F839" s="170" t="s">
        <v>1307</v>
      </c>
    </row>
    <row r="840" spans="1:6">
      <c r="E840" s="170">
        <v>8</v>
      </c>
      <c r="F840" s="170" t="s">
        <v>1308</v>
      </c>
    </row>
    <row r="841" spans="1:6">
      <c r="E841" s="170">
        <v>9</v>
      </c>
      <c r="F841" s="170" t="s">
        <v>1309</v>
      </c>
    </row>
    <row r="842" spans="1:6">
      <c r="E842" s="170">
        <v>10</v>
      </c>
      <c r="F842" s="170" t="s">
        <v>1310</v>
      </c>
    </row>
    <row r="843" spans="1:6">
      <c r="E843" s="170">
        <v>11</v>
      </c>
      <c r="F843" s="170" t="s">
        <v>1311</v>
      </c>
    </row>
    <row r="844" spans="1:6">
      <c r="E844" s="170">
        <v>12</v>
      </c>
      <c r="F844" s="170" t="s">
        <v>1312</v>
      </c>
    </row>
    <row r="845" spans="1:6">
      <c r="A845" s="169">
        <v>43896</v>
      </c>
      <c r="B845" s="170" t="s">
        <v>1299</v>
      </c>
      <c r="C845" s="170" t="s">
        <v>1339</v>
      </c>
      <c r="D845" s="170">
        <v>10</v>
      </c>
      <c r="E845" s="170" t="s">
        <v>69</v>
      </c>
      <c r="F845" s="170" t="s">
        <v>1313</v>
      </c>
    </row>
    <row r="846" spans="1:6">
      <c r="A846" s="169"/>
      <c r="B846" s="170"/>
      <c r="C846" s="170"/>
      <c r="D846" s="170"/>
      <c r="E846" s="170">
        <v>1</v>
      </c>
      <c r="F846" s="170" t="s">
        <v>1314</v>
      </c>
    </row>
    <row r="847" spans="1:6">
      <c r="A847" s="169"/>
      <c r="B847" s="170"/>
      <c r="C847" s="170"/>
      <c r="D847" s="170"/>
      <c r="E847" s="170">
        <v>2</v>
      </c>
      <c r="F847" s="170" t="s">
        <v>1315</v>
      </c>
    </row>
    <row r="848" spans="1:6">
      <c r="A848" s="169"/>
      <c r="B848" s="170"/>
      <c r="C848" s="170"/>
      <c r="D848" s="170"/>
      <c r="E848" s="170">
        <v>3</v>
      </c>
      <c r="F848" s="170" t="s">
        <v>1316</v>
      </c>
    </row>
    <row r="849" spans="1:6">
      <c r="A849" s="169"/>
      <c r="B849" s="170"/>
      <c r="C849" s="170"/>
      <c r="D849" s="170"/>
      <c r="E849" s="170">
        <v>4</v>
      </c>
      <c r="F849" s="170" t="s">
        <v>1317</v>
      </c>
    </row>
    <row r="850" spans="1:6">
      <c r="A850" s="169"/>
      <c r="B850" s="170"/>
      <c r="C850" s="170"/>
      <c r="D850" s="170"/>
      <c r="E850" s="170">
        <v>5</v>
      </c>
      <c r="F850" s="170" t="s">
        <v>1318</v>
      </c>
    </row>
    <row r="851" spans="1:6">
      <c r="A851" s="169"/>
      <c r="B851" s="170"/>
      <c r="C851" s="170"/>
      <c r="D851" s="170"/>
      <c r="E851" s="170">
        <v>6</v>
      </c>
      <c r="F851" s="170" t="s">
        <v>1319</v>
      </c>
    </row>
    <row r="852" spans="1:6">
      <c r="A852" s="169"/>
      <c r="B852" s="170"/>
      <c r="C852" s="170"/>
      <c r="D852" s="170"/>
      <c r="E852" s="170">
        <v>7</v>
      </c>
      <c r="F852" s="170" t="s">
        <v>1320</v>
      </c>
    </row>
    <row r="853" spans="1:6">
      <c r="A853" s="169"/>
      <c r="B853" s="170"/>
      <c r="C853" s="170"/>
      <c r="D853" s="170"/>
      <c r="E853" s="170">
        <v>8</v>
      </c>
      <c r="F853" s="170" t="s">
        <v>1321</v>
      </c>
    </row>
    <row r="854" spans="1:6">
      <c r="A854" s="169"/>
      <c r="B854" s="170"/>
      <c r="C854" s="170"/>
      <c r="D854" s="170"/>
      <c r="E854" s="170">
        <v>9</v>
      </c>
      <c r="F854" s="170" t="s">
        <v>1322</v>
      </c>
    </row>
    <row r="855" spans="1:6">
      <c r="A855" s="169"/>
      <c r="B855" s="170"/>
      <c r="C855" s="170"/>
      <c r="D855" s="170"/>
      <c r="E855" s="170">
        <v>10</v>
      </c>
      <c r="F855" s="170" t="s">
        <v>1323</v>
      </c>
    </row>
    <row r="856" spans="1:6">
      <c r="A856" s="169"/>
      <c r="B856" s="170"/>
      <c r="C856" s="170"/>
      <c r="D856" s="170"/>
      <c r="E856" s="170">
        <v>11</v>
      </c>
      <c r="F856" s="170" t="s">
        <v>1324</v>
      </c>
    </row>
    <row r="857" spans="1:6">
      <c r="A857" s="169"/>
      <c r="B857" s="170"/>
      <c r="C857" s="170"/>
      <c r="D857" s="170"/>
      <c r="E857" s="170">
        <v>12</v>
      </c>
      <c r="F857" s="170" t="s">
        <v>1325</v>
      </c>
    </row>
    <row r="858" spans="1:6">
      <c r="A858" s="169">
        <v>43896</v>
      </c>
      <c r="B858" s="170" t="s">
        <v>1299</v>
      </c>
      <c r="C858" s="170" t="s">
        <v>1340</v>
      </c>
      <c r="D858" s="170">
        <v>10</v>
      </c>
      <c r="E858" s="170" t="s">
        <v>69</v>
      </c>
      <c r="F858" s="170" t="s">
        <v>1326</v>
      </c>
    </row>
    <row r="859" spans="1:6">
      <c r="A859" s="169"/>
      <c r="B859" s="170"/>
      <c r="C859" s="170"/>
      <c r="D859" s="170"/>
      <c r="E859" s="170">
        <v>1</v>
      </c>
      <c r="F859" s="170" t="s">
        <v>1327</v>
      </c>
    </row>
    <row r="860" spans="1:6">
      <c r="A860" s="169"/>
      <c r="B860" s="170"/>
      <c r="C860" s="170"/>
      <c r="D860" s="170"/>
      <c r="E860" s="170">
        <v>2</v>
      </c>
      <c r="F860" s="170" t="s">
        <v>1328</v>
      </c>
    </row>
    <row r="861" spans="1:6">
      <c r="A861" s="169"/>
      <c r="B861" s="170"/>
      <c r="C861" s="170"/>
      <c r="D861" s="170"/>
      <c r="E861" s="170">
        <v>3</v>
      </c>
      <c r="F861" s="170" t="s">
        <v>1329</v>
      </c>
    </row>
    <row r="862" spans="1:6">
      <c r="A862" s="169"/>
      <c r="B862" s="170"/>
      <c r="C862" s="170"/>
      <c r="D862" s="170"/>
      <c r="E862" s="170">
        <v>4</v>
      </c>
      <c r="F862" s="170" t="s">
        <v>1330</v>
      </c>
    </row>
    <row r="863" spans="1:6">
      <c r="A863" s="169"/>
      <c r="B863" s="170"/>
      <c r="C863" s="170"/>
      <c r="D863" s="170"/>
      <c r="E863" s="170">
        <v>5</v>
      </c>
      <c r="F863" s="170" t="s">
        <v>1331</v>
      </c>
    </row>
    <row r="864" spans="1:6">
      <c r="A864" s="169"/>
      <c r="B864" s="170"/>
      <c r="C864" s="170"/>
      <c r="D864" s="170"/>
      <c r="E864" s="170">
        <v>6</v>
      </c>
      <c r="F864" s="170" t="s">
        <v>1332</v>
      </c>
    </row>
    <row r="865" spans="1:6">
      <c r="A865" s="169"/>
      <c r="B865" s="170"/>
      <c r="C865" s="170"/>
      <c r="D865" s="170"/>
      <c r="E865" s="170">
        <v>7</v>
      </c>
      <c r="F865" s="170" t="s">
        <v>1333</v>
      </c>
    </row>
    <row r="866" spans="1:6">
      <c r="A866" s="169"/>
      <c r="B866" s="170"/>
      <c r="C866" s="170"/>
      <c r="D866" s="170"/>
      <c r="E866" s="170">
        <v>8</v>
      </c>
      <c r="F866" s="170" t="s">
        <v>1334</v>
      </c>
    </row>
    <row r="867" spans="1:6">
      <c r="A867" s="169"/>
      <c r="B867" s="170"/>
      <c r="C867" s="170"/>
      <c r="D867" s="170"/>
      <c r="E867" s="170">
        <v>9</v>
      </c>
      <c r="F867" s="170" t="s">
        <v>1335</v>
      </c>
    </row>
    <row r="868" spans="1:6">
      <c r="A868" s="169"/>
      <c r="B868" s="170"/>
      <c r="C868" s="170"/>
      <c r="D868" s="170"/>
      <c r="E868" s="170">
        <v>10</v>
      </c>
      <c r="F868" s="170" t="s">
        <v>1336</v>
      </c>
    </row>
    <row r="869" spans="1:6">
      <c r="A869" s="169"/>
      <c r="B869" s="170"/>
      <c r="C869" s="170"/>
      <c r="D869" s="170"/>
      <c r="E869" s="170">
        <v>11</v>
      </c>
      <c r="F869" s="170" t="s">
        <v>1337</v>
      </c>
    </row>
    <row r="870" spans="1:6">
      <c r="A870" s="169"/>
      <c r="B870" s="170"/>
      <c r="C870" s="170"/>
      <c r="D870" s="170"/>
      <c r="E870" s="170">
        <v>12</v>
      </c>
      <c r="F870" s="170" t="s">
        <v>1338</v>
      </c>
    </row>
    <row r="871" spans="1:6">
      <c r="A871" s="87">
        <v>43896</v>
      </c>
      <c r="B871" s="88" t="s">
        <v>1347</v>
      </c>
      <c r="C871" s="2" t="s">
        <v>1348</v>
      </c>
      <c r="D871" s="2">
        <v>10</v>
      </c>
      <c r="E871" s="175" t="s">
        <v>69</v>
      </c>
      <c r="F871" s="2" t="s">
        <v>1349</v>
      </c>
    </row>
    <row r="872" spans="1:6">
      <c r="E872" s="175">
        <v>1</v>
      </c>
      <c r="F872" s="175" t="s">
        <v>1350</v>
      </c>
    </row>
    <row r="873" spans="1:6">
      <c r="E873" s="175">
        <v>2</v>
      </c>
      <c r="F873" s="175" t="s">
        <v>1351</v>
      </c>
    </row>
    <row r="874" spans="1:6">
      <c r="E874" s="175">
        <v>3</v>
      </c>
      <c r="F874" s="175" t="s">
        <v>1352</v>
      </c>
    </row>
    <row r="875" spans="1:6">
      <c r="E875" s="175">
        <v>4</v>
      </c>
      <c r="F875" s="175" t="s">
        <v>1353</v>
      </c>
    </row>
    <row r="876" spans="1:6">
      <c r="E876" s="175">
        <v>5</v>
      </c>
      <c r="F876" s="175" t="s">
        <v>1354</v>
      </c>
    </row>
    <row r="877" spans="1:6">
      <c r="E877" s="175">
        <v>6</v>
      </c>
      <c r="F877" s="175" t="s">
        <v>1355</v>
      </c>
    </row>
    <row r="878" spans="1:6">
      <c r="E878" s="175">
        <v>7</v>
      </c>
      <c r="F878" s="175" t="s">
        <v>1356</v>
      </c>
    </row>
    <row r="879" spans="1:6">
      <c r="E879" s="175">
        <v>8</v>
      </c>
      <c r="F879" s="175" t="s">
        <v>1357</v>
      </c>
    </row>
    <row r="880" spans="1:6">
      <c r="E880" s="175">
        <v>9</v>
      </c>
      <c r="F880" s="175" t="s">
        <v>1358</v>
      </c>
    </row>
    <row r="881" spans="1:6">
      <c r="E881" s="175">
        <v>10</v>
      </c>
      <c r="F881" s="175" t="s">
        <v>1359</v>
      </c>
    </row>
    <row r="882" spans="1:6">
      <c r="E882" s="175">
        <v>11</v>
      </c>
      <c r="F882" s="175" t="s">
        <v>1360</v>
      </c>
    </row>
    <row r="883" spans="1:6">
      <c r="E883" s="175">
        <v>12</v>
      </c>
      <c r="F883" s="175" t="s">
        <v>1361</v>
      </c>
    </row>
    <row r="884" spans="1:6">
      <c r="A884" s="87">
        <v>43896</v>
      </c>
      <c r="B884" s="88" t="s">
        <v>1347</v>
      </c>
      <c r="C884" s="2" t="s">
        <v>1362</v>
      </c>
      <c r="D884" s="2">
        <v>10</v>
      </c>
      <c r="E884" s="175" t="s">
        <v>69</v>
      </c>
      <c r="F884" s="2" t="s">
        <v>1363</v>
      </c>
    </row>
    <row r="885" spans="1:6">
      <c r="E885" s="175">
        <v>1</v>
      </c>
      <c r="F885" s="175" t="s">
        <v>1364</v>
      </c>
    </row>
    <row r="886" spans="1:6">
      <c r="E886" s="175">
        <v>2</v>
      </c>
      <c r="F886" s="175" t="s">
        <v>1365</v>
      </c>
    </row>
    <row r="887" spans="1:6">
      <c r="E887" s="175">
        <v>3</v>
      </c>
      <c r="F887" s="175" t="s">
        <v>1366</v>
      </c>
    </row>
    <row r="888" spans="1:6">
      <c r="E888" s="175">
        <v>4</v>
      </c>
      <c r="F888" s="175" t="s">
        <v>1367</v>
      </c>
    </row>
    <row r="889" spans="1:6">
      <c r="E889" s="175">
        <v>5</v>
      </c>
      <c r="F889" s="175" t="s">
        <v>1368</v>
      </c>
    </row>
    <row r="890" spans="1:6">
      <c r="E890" s="175">
        <v>6</v>
      </c>
      <c r="F890" s="175" t="s">
        <v>1369</v>
      </c>
    </row>
    <row r="891" spans="1:6">
      <c r="E891" s="175">
        <v>7</v>
      </c>
      <c r="F891" s="175" t="s">
        <v>1370</v>
      </c>
    </row>
    <row r="892" spans="1:6">
      <c r="E892" s="175">
        <v>8</v>
      </c>
      <c r="F892" s="175" t="s">
        <v>1371</v>
      </c>
    </row>
    <row r="893" spans="1:6">
      <c r="E893" s="175">
        <v>9</v>
      </c>
      <c r="F893" s="175" t="s">
        <v>1372</v>
      </c>
    </row>
    <row r="894" spans="1:6">
      <c r="E894" s="175">
        <v>10</v>
      </c>
      <c r="F894" s="175" t="s">
        <v>1373</v>
      </c>
    </row>
    <row r="895" spans="1:6">
      <c r="E895" s="175">
        <v>11</v>
      </c>
      <c r="F895" s="175" t="s">
        <v>1374</v>
      </c>
    </row>
    <row r="896" spans="1:6">
      <c r="E896" s="175">
        <v>12</v>
      </c>
      <c r="F896" s="175" t="s">
        <v>1375</v>
      </c>
    </row>
    <row r="897" spans="1:6">
      <c r="A897" s="87">
        <v>43896</v>
      </c>
      <c r="B897" s="88" t="s">
        <v>1347</v>
      </c>
      <c r="C897" s="2" t="s">
        <v>1376</v>
      </c>
      <c r="D897" s="2">
        <v>10</v>
      </c>
      <c r="E897" s="175" t="s">
        <v>69</v>
      </c>
      <c r="F897" s="2" t="s">
        <v>1377</v>
      </c>
    </row>
    <row r="898" spans="1:6">
      <c r="E898" s="175">
        <v>1</v>
      </c>
      <c r="F898" s="175" t="s">
        <v>1378</v>
      </c>
    </row>
    <row r="899" spans="1:6">
      <c r="E899" s="175">
        <v>2</v>
      </c>
      <c r="F899" s="175" t="s">
        <v>1379</v>
      </c>
    </row>
    <row r="900" spans="1:6">
      <c r="E900" s="175">
        <v>3</v>
      </c>
      <c r="F900" s="175" t="s">
        <v>1380</v>
      </c>
    </row>
    <row r="901" spans="1:6">
      <c r="E901" s="175">
        <v>4</v>
      </c>
      <c r="F901" s="175" t="s">
        <v>1381</v>
      </c>
    </row>
    <row r="902" spans="1:6">
      <c r="E902" s="175">
        <v>5</v>
      </c>
      <c r="F902" s="175" t="s">
        <v>1382</v>
      </c>
    </row>
    <row r="903" spans="1:6">
      <c r="E903" s="175">
        <v>6</v>
      </c>
      <c r="F903" s="175" t="s">
        <v>1383</v>
      </c>
    </row>
    <row r="904" spans="1:6">
      <c r="E904" s="175">
        <v>7</v>
      </c>
      <c r="F904" s="175" t="s">
        <v>1384</v>
      </c>
    </row>
    <row r="905" spans="1:6">
      <c r="E905" s="175">
        <v>8</v>
      </c>
      <c r="F905" s="175" t="s">
        <v>1385</v>
      </c>
    </row>
    <row r="906" spans="1:6">
      <c r="E906" s="175">
        <v>9</v>
      </c>
      <c r="F906" s="175" t="s">
        <v>1386</v>
      </c>
    </row>
    <row r="907" spans="1:6">
      <c r="E907" s="175">
        <v>10</v>
      </c>
      <c r="F907" s="175" t="s">
        <v>1387</v>
      </c>
    </row>
    <row r="908" spans="1:6">
      <c r="E908" s="175">
        <v>11</v>
      </c>
      <c r="F908" s="175" t="s">
        <v>1388</v>
      </c>
    </row>
    <row r="909" spans="1:6">
      <c r="E909" s="175">
        <v>12</v>
      </c>
      <c r="F909" s="175" t="s">
        <v>1389</v>
      </c>
    </row>
    <row r="910" spans="1:6">
      <c r="A910" s="87">
        <v>43896</v>
      </c>
      <c r="B910" s="88" t="s">
        <v>1390</v>
      </c>
      <c r="C910" s="2" t="s">
        <v>1391</v>
      </c>
      <c r="D910" s="2">
        <v>10</v>
      </c>
      <c r="E910" s="175" t="s">
        <v>69</v>
      </c>
      <c r="F910" s="2" t="s">
        <v>1392</v>
      </c>
    </row>
    <row r="911" spans="1:6">
      <c r="E911" s="175">
        <v>1</v>
      </c>
      <c r="F911" s="175" t="s">
        <v>1393</v>
      </c>
    </row>
    <row r="912" spans="1:6">
      <c r="E912" s="175">
        <v>2</v>
      </c>
      <c r="F912" s="175" t="s">
        <v>1394</v>
      </c>
    </row>
    <row r="913" spans="1:6">
      <c r="E913" s="175">
        <v>3</v>
      </c>
      <c r="F913" s="175" t="s">
        <v>1395</v>
      </c>
    </row>
    <row r="914" spans="1:6">
      <c r="E914" s="175">
        <v>4</v>
      </c>
      <c r="F914" s="175" t="s">
        <v>1396</v>
      </c>
    </row>
    <row r="915" spans="1:6">
      <c r="E915" s="175">
        <v>5</v>
      </c>
      <c r="F915" s="175" t="s">
        <v>1397</v>
      </c>
    </row>
    <row r="916" spans="1:6">
      <c r="E916" s="175">
        <v>6</v>
      </c>
      <c r="F916" s="175" t="s">
        <v>1398</v>
      </c>
    </row>
    <row r="917" spans="1:6">
      <c r="E917" s="175">
        <v>7</v>
      </c>
      <c r="F917" s="175" t="s">
        <v>1399</v>
      </c>
    </row>
    <row r="918" spans="1:6">
      <c r="E918" s="175">
        <v>8</v>
      </c>
      <c r="F918" s="175" t="s">
        <v>1400</v>
      </c>
    </row>
    <row r="919" spans="1:6">
      <c r="E919" s="175">
        <v>9</v>
      </c>
      <c r="F919" s="175" t="s">
        <v>1401</v>
      </c>
    </row>
    <row r="920" spans="1:6">
      <c r="E920" s="175">
        <v>10</v>
      </c>
      <c r="F920" s="175" t="s">
        <v>1402</v>
      </c>
    </row>
    <row r="921" spans="1:6">
      <c r="E921" s="175">
        <v>11</v>
      </c>
      <c r="F921" s="175" t="s">
        <v>1403</v>
      </c>
    </row>
    <row r="922" spans="1:6">
      <c r="E922" s="175">
        <v>12</v>
      </c>
      <c r="F922" s="175" t="s">
        <v>1404</v>
      </c>
    </row>
    <row r="923" spans="1:6">
      <c r="A923" s="87">
        <v>43896</v>
      </c>
      <c r="B923" s="88" t="s">
        <v>1405</v>
      </c>
      <c r="C923" s="2" t="s">
        <v>1406</v>
      </c>
      <c r="D923" s="2">
        <v>10</v>
      </c>
      <c r="E923" s="175" t="s">
        <v>69</v>
      </c>
      <c r="F923" s="2" t="s">
        <v>1407</v>
      </c>
    </row>
    <row r="924" spans="1:6">
      <c r="E924" s="175">
        <v>1</v>
      </c>
      <c r="F924" s="175" t="s">
        <v>1408</v>
      </c>
    </row>
    <row r="925" spans="1:6">
      <c r="E925" s="175">
        <v>2</v>
      </c>
      <c r="F925" s="175" t="s">
        <v>1409</v>
      </c>
    </row>
    <row r="926" spans="1:6">
      <c r="E926" s="175">
        <v>3</v>
      </c>
      <c r="F926" s="175" t="s">
        <v>1410</v>
      </c>
    </row>
    <row r="927" spans="1:6">
      <c r="E927" s="175">
        <v>4</v>
      </c>
      <c r="F927" s="175" t="s">
        <v>1411</v>
      </c>
    </row>
    <row r="928" spans="1:6">
      <c r="E928" s="175">
        <v>5</v>
      </c>
      <c r="F928" s="175" t="s">
        <v>1412</v>
      </c>
    </row>
    <row r="929" spans="1:6">
      <c r="E929" s="175">
        <v>6</v>
      </c>
      <c r="F929" s="175" t="s">
        <v>1413</v>
      </c>
    </row>
    <row r="930" spans="1:6">
      <c r="E930" s="175">
        <v>7</v>
      </c>
      <c r="F930" s="175" t="s">
        <v>1414</v>
      </c>
    </row>
    <row r="931" spans="1:6">
      <c r="E931" s="175">
        <v>8</v>
      </c>
      <c r="F931" s="175" t="s">
        <v>1415</v>
      </c>
    </row>
    <row r="932" spans="1:6">
      <c r="E932" s="175">
        <v>9</v>
      </c>
      <c r="F932" s="175" t="s">
        <v>1416</v>
      </c>
    </row>
    <row r="933" spans="1:6">
      <c r="E933" s="175">
        <v>10</v>
      </c>
      <c r="F933" s="175" t="s">
        <v>1417</v>
      </c>
    </row>
    <row r="934" spans="1:6">
      <c r="E934" s="175">
        <v>11</v>
      </c>
      <c r="F934" s="175" t="s">
        <v>1418</v>
      </c>
    </row>
    <row r="935" spans="1:6">
      <c r="E935" s="175">
        <v>12</v>
      </c>
      <c r="F935" s="175" t="s">
        <v>1419</v>
      </c>
    </row>
    <row r="936" spans="1:6">
      <c r="A936" s="87">
        <v>43896</v>
      </c>
      <c r="B936" s="88" t="s">
        <v>1405</v>
      </c>
      <c r="C936" s="2" t="s">
        <v>1420</v>
      </c>
      <c r="D936" s="2">
        <v>10</v>
      </c>
      <c r="E936" s="175" t="s">
        <v>69</v>
      </c>
      <c r="F936" s="2" t="s">
        <v>1421</v>
      </c>
    </row>
    <row r="937" spans="1:6">
      <c r="E937" s="175">
        <v>1</v>
      </c>
      <c r="F937" s="175" t="s">
        <v>1422</v>
      </c>
    </row>
    <row r="938" spans="1:6">
      <c r="E938" s="175">
        <v>2</v>
      </c>
      <c r="F938" s="175" t="s">
        <v>1423</v>
      </c>
    </row>
    <row r="939" spans="1:6">
      <c r="E939" s="175">
        <v>3</v>
      </c>
      <c r="F939" s="175" t="s">
        <v>1424</v>
      </c>
    </row>
    <row r="940" spans="1:6">
      <c r="E940" s="175">
        <v>4</v>
      </c>
      <c r="F940" s="175" t="s">
        <v>1425</v>
      </c>
    </row>
    <row r="941" spans="1:6">
      <c r="E941" s="175">
        <v>5</v>
      </c>
      <c r="F941" s="175" t="s">
        <v>1426</v>
      </c>
    </row>
    <row r="942" spans="1:6">
      <c r="E942" s="175">
        <v>6</v>
      </c>
      <c r="F942" s="175" t="s">
        <v>1427</v>
      </c>
    </row>
    <row r="943" spans="1:6">
      <c r="E943" s="175">
        <v>7</v>
      </c>
      <c r="F943" s="175" t="s">
        <v>1428</v>
      </c>
    </row>
    <row r="944" spans="1:6">
      <c r="E944" s="175">
        <v>8</v>
      </c>
      <c r="F944" s="175" t="s">
        <v>1458</v>
      </c>
    </row>
    <row r="945" spans="1:6">
      <c r="E945" s="175">
        <v>9</v>
      </c>
      <c r="F945" s="175" t="s">
        <v>1459</v>
      </c>
    </row>
    <row r="946" spans="1:6">
      <c r="E946" s="175">
        <v>10</v>
      </c>
      <c r="F946" s="175" t="s">
        <v>1460</v>
      </c>
    </row>
    <row r="947" spans="1:6">
      <c r="E947" s="175">
        <v>11</v>
      </c>
      <c r="F947" s="175" t="s">
        <v>1461</v>
      </c>
    </row>
    <row r="948" spans="1:6">
      <c r="E948" s="175">
        <v>12</v>
      </c>
      <c r="F948" s="175" t="s">
        <v>1462</v>
      </c>
    </row>
    <row r="949" spans="1:6">
      <c r="A949" s="87">
        <v>43896</v>
      </c>
      <c r="B949" s="88" t="s">
        <v>1429</v>
      </c>
      <c r="C949" s="2" t="s">
        <v>1430</v>
      </c>
      <c r="D949" s="2">
        <v>10</v>
      </c>
      <c r="E949" s="175" t="s">
        <v>69</v>
      </c>
      <c r="F949" s="2" t="s">
        <v>1431</v>
      </c>
    </row>
    <row r="950" spans="1:6">
      <c r="E950" s="175">
        <v>1</v>
      </c>
      <c r="F950" s="175" t="s">
        <v>1432</v>
      </c>
    </row>
    <row r="951" spans="1:6">
      <c r="E951" s="175">
        <v>2</v>
      </c>
      <c r="F951" s="175" t="s">
        <v>1433</v>
      </c>
    </row>
    <row r="952" spans="1:6">
      <c r="E952" s="175">
        <v>3</v>
      </c>
      <c r="F952" s="175" t="s">
        <v>1434</v>
      </c>
    </row>
    <row r="953" spans="1:6">
      <c r="E953" s="175">
        <v>4</v>
      </c>
      <c r="F953" s="175" t="s">
        <v>1435</v>
      </c>
    </row>
    <row r="954" spans="1:6">
      <c r="E954" s="175">
        <v>5</v>
      </c>
      <c r="F954" s="175" t="s">
        <v>1436</v>
      </c>
    </row>
    <row r="955" spans="1:6">
      <c r="E955" s="175">
        <v>6</v>
      </c>
      <c r="F955" s="175" t="s">
        <v>1437</v>
      </c>
    </row>
    <row r="956" spans="1:6">
      <c r="E956" s="175">
        <v>7</v>
      </c>
      <c r="F956" s="175" t="s">
        <v>1438</v>
      </c>
    </row>
    <row r="957" spans="1:6">
      <c r="E957" s="175">
        <v>8</v>
      </c>
      <c r="F957" s="175" t="s">
        <v>1439</v>
      </c>
    </row>
    <row r="958" spans="1:6">
      <c r="E958" s="175">
        <v>9</v>
      </c>
      <c r="F958" s="175" t="s">
        <v>1440</v>
      </c>
    </row>
    <row r="959" spans="1:6">
      <c r="E959" s="175">
        <v>10</v>
      </c>
      <c r="F959" s="175" t="s">
        <v>1441</v>
      </c>
    </row>
    <row r="960" spans="1:6">
      <c r="E960" s="175">
        <v>11</v>
      </c>
      <c r="F960" s="175" t="s">
        <v>1442</v>
      </c>
    </row>
    <row r="961" spans="1:6">
      <c r="E961" s="175">
        <v>12</v>
      </c>
      <c r="F961" s="175" t="s">
        <v>1443</v>
      </c>
    </row>
    <row r="962" spans="1:6">
      <c r="A962" s="87">
        <v>43896</v>
      </c>
      <c r="B962" s="88" t="s">
        <v>1405</v>
      </c>
      <c r="C962" s="2" t="s">
        <v>1444</v>
      </c>
      <c r="D962" s="2">
        <v>10</v>
      </c>
      <c r="E962" s="175" t="s">
        <v>69</v>
      </c>
      <c r="F962" s="2" t="s">
        <v>1445</v>
      </c>
    </row>
    <row r="963" spans="1:6">
      <c r="E963" s="175">
        <v>1</v>
      </c>
      <c r="F963" s="175" t="s">
        <v>1446</v>
      </c>
    </row>
    <row r="964" spans="1:6">
      <c r="E964" s="175">
        <v>2</v>
      </c>
      <c r="F964" s="175" t="s">
        <v>1447</v>
      </c>
    </row>
    <row r="965" spans="1:6">
      <c r="E965" s="175">
        <v>3</v>
      </c>
      <c r="F965" s="175" t="s">
        <v>1448</v>
      </c>
    </row>
    <row r="966" spans="1:6">
      <c r="E966" s="175">
        <v>4</v>
      </c>
      <c r="F966" s="175" t="s">
        <v>1449</v>
      </c>
    </row>
    <row r="967" spans="1:6">
      <c r="E967" s="175">
        <v>5</v>
      </c>
      <c r="F967" s="175" t="s">
        <v>1450</v>
      </c>
    </row>
    <row r="968" spans="1:6">
      <c r="E968" s="175">
        <v>6</v>
      </c>
      <c r="F968" s="175" t="s">
        <v>1451</v>
      </c>
    </row>
    <row r="969" spans="1:6">
      <c r="E969" s="175">
        <v>7</v>
      </c>
      <c r="F969" s="175" t="s">
        <v>1452</v>
      </c>
    </row>
    <row r="970" spans="1:6">
      <c r="E970" s="175">
        <v>8</v>
      </c>
      <c r="F970" s="175" t="s">
        <v>1453</v>
      </c>
    </row>
    <row r="971" spans="1:6">
      <c r="E971" s="175">
        <v>9</v>
      </c>
      <c r="F971" s="175" t="s">
        <v>1454</v>
      </c>
    </row>
    <row r="972" spans="1:6">
      <c r="E972" s="175">
        <v>10</v>
      </c>
      <c r="F972" s="175" t="s">
        <v>1455</v>
      </c>
    </row>
    <row r="973" spans="1:6">
      <c r="E973" s="175">
        <v>11</v>
      </c>
      <c r="F973" s="175" t="s">
        <v>1456</v>
      </c>
    </row>
    <row r="974" spans="1:6">
      <c r="E974" s="175">
        <v>12</v>
      </c>
      <c r="F974" s="175" t="s">
        <v>1457</v>
      </c>
    </row>
    <row r="975" spans="1:6">
      <c r="A975" s="87">
        <v>43896</v>
      </c>
      <c r="B975" s="88" t="s">
        <v>1390</v>
      </c>
      <c r="C975" s="2" t="s">
        <v>1463</v>
      </c>
      <c r="D975" s="2">
        <v>10</v>
      </c>
      <c r="E975" s="175" t="s">
        <v>69</v>
      </c>
      <c r="F975" s="2" t="s">
        <v>1464</v>
      </c>
    </row>
    <row r="976" spans="1:6">
      <c r="E976" s="175">
        <v>1</v>
      </c>
      <c r="F976" s="175" t="s">
        <v>1465</v>
      </c>
    </row>
    <row r="977" spans="1:6">
      <c r="E977" s="175">
        <v>2</v>
      </c>
      <c r="F977" s="175" t="s">
        <v>1466</v>
      </c>
    </row>
    <row r="978" spans="1:6">
      <c r="E978" s="175">
        <v>3</v>
      </c>
      <c r="F978" s="175" t="s">
        <v>1467</v>
      </c>
    </row>
    <row r="979" spans="1:6">
      <c r="E979" s="175">
        <v>4</v>
      </c>
      <c r="F979" s="175" t="s">
        <v>1468</v>
      </c>
    </row>
    <row r="980" spans="1:6">
      <c r="E980" s="175">
        <v>5</v>
      </c>
      <c r="F980" s="175" t="s">
        <v>1469</v>
      </c>
    </row>
    <row r="981" spans="1:6">
      <c r="E981" s="175">
        <v>6</v>
      </c>
      <c r="F981" s="175" t="s">
        <v>1470</v>
      </c>
    </row>
    <row r="982" spans="1:6">
      <c r="E982" s="175">
        <v>7</v>
      </c>
      <c r="F982" s="175" t="s">
        <v>1471</v>
      </c>
    </row>
    <row r="983" spans="1:6">
      <c r="E983" s="175">
        <v>8</v>
      </c>
      <c r="F983" s="175" t="s">
        <v>1472</v>
      </c>
    </row>
    <row r="984" spans="1:6">
      <c r="E984" s="175">
        <v>9</v>
      </c>
      <c r="F984" s="175" t="s">
        <v>1473</v>
      </c>
    </row>
    <row r="985" spans="1:6">
      <c r="E985" s="175">
        <v>10</v>
      </c>
      <c r="F985" s="175" t="s">
        <v>1474</v>
      </c>
    </row>
    <row r="986" spans="1:6">
      <c r="E986" s="175">
        <v>11</v>
      </c>
      <c r="F986" s="175" t="s">
        <v>1475</v>
      </c>
    </row>
    <row r="987" spans="1:6">
      <c r="E987" s="175">
        <v>12</v>
      </c>
      <c r="F987" s="175" t="s">
        <v>1476</v>
      </c>
    </row>
    <row r="988" spans="1:6">
      <c r="A988" s="87">
        <v>43896</v>
      </c>
      <c r="B988" s="88" t="s">
        <v>1390</v>
      </c>
      <c r="C988" s="2" t="s">
        <v>1477</v>
      </c>
      <c r="D988" s="2">
        <v>10</v>
      </c>
      <c r="E988" s="175" t="s">
        <v>69</v>
      </c>
      <c r="F988" s="2" t="s">
        <v>1478</v>
      </c>
    </row>
    <row r="989" spans="1:6">
      <c r="E989" s="175">
        <v>1</v>
      </c>
      <c r="F989" s="175" t="s">
        <v>1479</v>
      </c>
    </row>
    <row r="990" spans="1:6">
      <c r="E990" s="175">
        <v>2</v>
      </c>
      <c r="F990" s="175" t="s">
        <v>1480</v>
      </c>
    </row>
    <row r="991" spans="1:6">
      <c r="E991" s="175">
        <v>3</v>
      </c>
      <c r="F991" s="175" t="s">
        <v>1481</v>
      </c>
    </row>
    <row r="992" spans="1:6">
      <c r="E992" s="175">
        <v>4</v>
      </c>
      <c r="F992" s="175" t="s">
        <v>1482</v>
      </c>
    </row>
    <row r="993" spans="1:6">
      <c r="E993" s="175">
        <v>5</v>
      </c>
      <c r="F993" s="175" t="s">
        <v>1483</v>
      </c>
    </row>
    <row r="994" spans="1:6">
      <c r="E994" s="175">
        <v>6</v>
      </c>
      <c r="F994" s="175" t="s">
        <v>1484</v>
      </c>
    </row>
    <row r="995" spans="1:6">
      <c r="E995" s="175">
        <v>7</v>
      </c>
      <c r="F995" s="175" t="s">
        <v>1485</v>
      </c>
    </row>
    <row r="996" spans="1:6">
      <c r="E996" s="175">
        <v>8</v>
      </c>
      <c r="F996" s="175" t="s">
        <v>1486</v>
      </c>
    </row>
    <row r="997" spans="1:6">
      <c r="E997" s="175">
        <v>9</v>
      </c>
      <c r="F997" s="175" t="s">
        <v>1487</v>
      </c>
    </row>
    <row r="998" spans="1:6">
      <c r="E998" s="175">
        <v>10</v>
      </c>
      <c r="F998" s="175" t="s">
        <v>1488</v>
      </c>
    </row>
    <row r="999" spans="1:6">
      <c r="E999" s="175">
        <v>11</v>
      </c>
      <c r="F999" s="175" t="s">
        <v>1489</v>
      </c>
    </row>
    <row r="1000" spans="1:6">
      <c r="E1000" s="175">
        <v>12</v>
      </c>
      <c r="F1000" s="175" t="s">
        <v>1490</v>
      </c>
    </row>
    <row r="1001" spans="1:6">
      <c r="A1001" s="87">
        <v>43896</v>
      </c>
      <c r="B1001" s="88" t="s">
        <v>1390</v>
      </c>
      <c r="C1001" s="2" t="s">
        <v>1491</v>
      </c>
      <c r="D1001" s="2">
        <v>10</v>
      </c>
      <c r="E1001" s="175" t="s">
        <v>69</v>
      </c>
      <c r="F1001" s="2" t="s">
        <v>1492</v>
      </c>
    </row>
    <row r="1002" spans="1:6">
      <c r="E1002" s="175">
        <v>1</v>
      </c>
      <c r="F1002" s="175" t="s">
        <v>1493</v>
      </c>
    </row>
    <row r="1003" spans="1:6">
      <c r="E1003" s="175">
        <v>2</v>
      </c>
      <c r="F1003" s="175" t="s">
        <v>1494</v>
      </c>
    </row>
    <row r="1004" spans="1:6">
      <c r="E1004" s="175">
        <v>3</v>
      </c>
      <c r="F1004" s="175" t="s">
        <v>1495</v>
      </c>
    </row>
    <row r="1005" spans="1:6">
      <c r="E1005" s="175">
        <v>4</v>
      </c>
      <c r="F1005" s="175" t="s">
        <v>1496</v>
      </c>
    </row>
    <row r="1006" spans="1:6">
      <c r="E1006" s="175">
        <v>5</v>
      </c>
      <c r="F1006" s="175" t="s">
        <v>1497</v>
      </c>
    </row>
    <row r="1007" spans="1:6">
      <c r="E1007" s="175">
        <v>6</v>
      </c>
      <c r="F1007" s="175" t="s">
        <v>1498</v>
      </c>
    </row>
    <row r="1008" spans="1:6">
      <c r="E1008" s="175">
        <v>7</v>
      </c>
      <c r="F1008" s="175" t="s">
        <v>1499</v>
      </c>
    </row>
    <row r="1009" spans="5:6">
      <c r="E1009" s="175">
        <v>8</v>
      </c>
      <c r="F1009" s="175" t="s">
        <v>1500</v>
      </c>
    </row>
    <row r="1010" spans="5:6">
      <c r="E1010" s="175">
        <v>9</v>
      </c>
      <c r="F1010" s="175" t="s">
        <v>1501</v>
      </c>
    </row>
    <row r="1011" spans="5:6">
      <c r="E1011" s="175">
        <v>10</v>
      </c>
      <c r="F1011" s="175" t="s">
        <v>1502</v>
      </c>
    </row>
    <row r="1012" spans="5:6">
      <c r="E1012" s="175">
        <v>11</v>
      </c>
      <c r="F1012" s="175" t="s">
        <v>1503</v>
      </c>
    </row>
    <row r="1013" spans="5:6">
      <c r="E1013" s="175">
        <v>12</v>
      </c>
      <c r="F1013" s="175" t="s">
        <v>1504</v>
      </c>
    </row>
  </sheetData>
  <sortState ref="A15:F193">
    <sortCondition ref="F15:F193"/>
  </sortState>
  <mergeCells count="63">
    <mergeCell ref="H297:H305"/>
    <mergeCell ref="H207:H215"/>
    <mergeCell ref="H216:H224"/>
    <mergeCell ref="H225:H233"/>
    <mergeCell ref="H194:H202"/>
    <mergeCell ref="H261:H269"/>
    <mergeCell ref="H270:H278"/>
    <mergeCell ref="H252:H260"/>
    <mergeCell ref="H243:H251"/>
    <mergeCell ref="H234:H242"/>
    <mergeCell ref="H279:H287"/>
    <mergeCell ref="H288:H296"/>
    <mergeCell ref="H2:H8"/>
    <mergeCell ref="H9:H14"/>
    <mergeCell ref="H105:H113"/>
    <mergeCell ref="H114:H121"/>
    <mergeCell ref="H122:H126"/>
    <mergeCell ref="H69:H77"/>
    <mergeCell ref="H15:H23"/>
    <mergeCell ref="H24:H32"/>
    <mergeCell ref="H51:H59"/>
    <mergeCell ref="H42:H50"/>
    <mergeCell ref="H33:H41"/>
    <mergeCell ref="H136:H144"/>
    <mergeCell ref="H127:H135"/>
    <mergeCell ref="H96:H104"/>
    <mergeCell ref="H87:H95"/>
    <mergeCell ref="H78:H86"/>
    <mergeCell ref="H145:H153"/>
    <mergeCell ref="H154:H163"/>
    <mergeCell ref="H167:H175"/>
    <mergeCell ref="H176:H184"/>
    <mergeCell ref="H185:H193"/>
    <mergeCell ref="H164:H166"/>
    <mergeCell ref="H558:H566"/>
    <mergeCell ref="H549:H557"/>
    <mergeCell ref="H540:H548"/>
    <mergeCell ref="H306:H314"/>
    <mergeCell ref="H351:H359"/>
    <mergeCell ref="H342:H350"/>
    <mergeCell ref="H333:H341"/>
    <mergeCell ref="H315:H323"/>
    <mergeCell ref="H360:H368"/>
    <mergeCell ref="H369:H377"/>
    <mergeCell ref="H378:H386"/>
    <mergeCell ref="H387:H395"/>
    <mergeCell ref="H396:H404"/>
    <mergeCell ref="H567:H575"/>
    <mergeCell ref="H576:H584"/>
    <mergeCell ref="H441:H449"/>
    <mergeCell ref="H432:H440"/>
    <mergeCell ref="H405:H413"/>
    <mergeCell ref="H414:H422"/>
    <mergeCell ref="H423:H431"/>
    <mergeCell ref="H495:H503"/>
    <mergeCell ref="H504:H512"/>
    <mergeCell ref="H513:H521"/>
    <mergeCell ref="H531:H539"/>
    <mergeCell ref="H459:H467"/>
    <mergeCell ref="H468:H476"/>
    <mergeCell ref="H450:H458"/>
    <mergeCell ref="H486:H494"/>
    <mergeCell ref="H477:H48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zoomScaleNormal="100" workbookViewId="0">
      <pane xSplit="6" ySplit="1" topLeftCell="G50" activePane="bottomRight" state="frozen"/>
      <selection pane="topRight" activeCell="G1" sqref="G1"/>
      <selection pane="bottomLeft" activeCell="A2" sqref="A2"/>
      <selection pane="bottomRight" activeCell="E81" sqref="E81"/>
    </sheetView>
  </sheetViews>
  <sheetFormatPr defaultRowHeight="16.5"/>
  <cols>
    <col min="1" max="1" width="11.125" style="93" bestFit="1" customWidth="1"/>
    <col min="2" max="2" width="10.5" style="86" bestFit="1" customWidth="1"/>
    <col min="3" max="3" width="11.25" style="147" bestFit="1" customWidth="1"/>
    <col min="4" max="4" width="11.25" style="89" bestFit="1" customWidth="1"/>
    <col min="5" max="5" width="7.25" style="89" customWidth="1"/>
    <col min="6" max="6" width="7.25" style="91" customWidth="1"/>
    <col min="7" max="7" width="7.5" style="86" bestFit="1" customWidth="1"/>
    <col min="8" max="8" width="10.5" style="86" bestFit="1" customWidth="1"/>
    <col min="9" max="9" width="11.25" style="89" bestFit="1" customWidth="1"/>
    <col min="10" max="10" width="11.25" style="101" bestFit="1" customWidth="1"/>
    <col min="11" max="11" width="7.25" style="89" customWidth="1"/>
    <col min="12" max="12" width="9" style="89"/>
    <col min="13" max="13" width="7.25" style="91" customWidth="1"/>
    <col min="14" max="14" width="7.125" style="86" bestFit="1" customWidth="1"/>
    <col min="15" max="15" width="11.625" style="86" bestFit="1" customWidth="1"/>
    <col min="16" max="16" width="11.25" style="89" bestFit="1" customWidth="1"/>
    <col min="17" max="17" width="11.25" style="105" bestFit="1" customWidth="1"/>
    <col min="18" max="18" width="8.875" style="89" bestFit="1" customWidth="1"/>
    <col min="19" max="19" width="9" style="89"/>
    <col min="20" max="20" width="7.25" style="91" customWidth="1"/>
    <col min="21" max="21" width="5" style="38" customWidth="1"/>
    <col min="22" max="22" width="8.25" style="84" bestFit="1" customWidth="1"/>
    <col min="23" max="23" width="5" style="84" bestFit="1" customWidth="1"/>
    <col min="24" max="24" width="8.25" style="84" bestFit="1" customWidth="1"/>
    <col min="25" max="25" width="5" style="84" bestFit="1" customWidth="1"/>
    <col min="26" max="26" width="10.5" style="38" bestFit="1" customWidth="1"/>
    <col min="27" max="27" width="7.375" style="38" bestFit="1" customWidth="1"/>
    <col min="28" max="28" width="10.5" style="38" bestFit="1" customWidth="1"/>
    <col min="29" max="29" width="7.375" style="38" bestFit="1" customWidth="1"/>
    <col min="30" max="30" width="10.5" style="38" bestFit="1" customWidth="1"/>
    <col min="31" max="16384" width="9" style="38"/>
  </cols>
  <sheetData>
    <row r="1" spans="1:26" s="84" customFormat="1">
      <c r="A1" s="151" t="s">
        <v>0</v>
      </c>
      <c r="B1" s="152" t="s">
        <v>124</v>
      </c>
      <c r="C1" s="147" t="s">
        <v>117</v>
      </c>
      <c r="D1" s="147" t="s">
        <v>118</v>
      </c>
      <c r="E1" s="147" t="s">
        <v>13</v>
      </c>
      <c r="F1" s="153" t="s">
        <v>17</v>
      </c>
      <c r="G1" s="99" t="s">
        <v>25</v>
      </c>
      <c r="H1" s="100" t="s">
        <v>119</v>
      </c>
      <c r="I1" s="101" t="s">
        <v>118</v>
      </c>
      <c r="J1" s="101" t="s">
        <v>117</v>
      </c>
      <c r="K1" s="101" t="s">
        <v>13</v>
      </c>
      <c r="L1" s="101" t="s">
        <v>120</v>
      </c>
      <c r="M1" s="102" t="s">
        <v>17</v>
      </c>
      <c r="N1" s="103" t="s">
        <v>26</v>
      </c>
      <c r="O1" s="104" t="s">
        <v>119</v>
      </c>
      <c r="P1" s="105" t="s">
        <v>118</v>
      </c>
      <c r="Q1" s="105" t="s">
        <v>117</v>
      </c>
      <c r="R1" s="105" t="s">
        <v>13</v>
      </c>
      <c r="S1" s="105" t="s">
        <v>120</v>
      </c>
      <c r="T1" s="106" t="s">
        <v>129</v>
      </c>
      <c r="U1" s="97" t="s">
        <v>125</v>
      </c>
      <c r="V1" s="98" t="s">
        <v>126</v>
      </c>
      <c r="W1" s="98" t="s">
        <v>121</v>
      </c>
      <c r="X1" s="98" t="s">
        <v>127</v>
      </c>
      <c r="Y1" s="98" t="s">
        <v>122</v>
      </c>
      <c r="Z1" s="96" t="s">
        <v>128</v>
      </c>
    </row>
    <row r="2" spans="1:26">
      <c r="A2" s="85">
        <v>43829</v>
      </c>
      <c r="B2" s="116">
        <v>220883346</v>
      </c>
      <c r="C2" s="148">
        <v>398.21850000000001</v>
      </c>
      <c r="D2" s="94">
        <v>398.25420000000003</v>
      </c>
      <c r="E2" s="89">
        <f>D2-C2</f>
        <v>3.5700000000019827E-2</v>
      </c>
      <c r="F2" s="90">
        <f>TRUNC(ROUND(E2/23*1000,0),0)</f>
        <v>2</v>
      </c>
      <c r="G2" s="86" t="s">
        <v>125</v>
      </c>
      <c r="H2" s="116">
        <v>220883973</v>
      </c>
      <c r="I2" s="94">
        <v>393.666</v>
      </c>
      <c r="J2" s="149">
        <v>392.90600000000001</v>
      </c>
      <c r="K2" s="89">
        <f t="shared" ref="K2:K65" si="0">I2-J2</f>
        <v>0.75999999999999091</v>
      </c>
      <c r="L2" s="94">
        <v>24.864000000000001</v>
      </c>
      <c r="M2" s="91">
        <f>TRUNC(ROUND(K2/L2*1000,0),0)</f>
        <v>31</v>
      </c>
      <c r="N2" s="86" t="s">
        <v>121</v>
      </c>
      <c r="O2" s="116">
        <v>220883974</v>
      </c>
      <c r="P2" s="94">
        <v>390.68729999999999</v>
      </c>
      <c r="Q2" s="150">
        <v>389.65129999999999</v>
      </c>
      <c r="R2" s="89">
        <f t="shared" ref="R2:R65" si="1">P2-Q2</f>
        <v>1.0360000000000014</v>
      </c>
      <c r="S2" s="94">
        <v>24.800999999999998</v>
      </c>
      <c r="T2" s="91">
        <f>TRUNC(ROUND(R2/S2*1000,0),0)</f>
        <v>42</v>
      </c>
    </row>
    <row r="3" spans="1:26">
      <c r="A3" s="85">
        <v>43830</v>
      </c>
      <c r="B3" s="116">
        <v>220883972</v>
      </c>
      <c r="C3" s="148">
        <v>397.0292</v>
      </c>
      <c r="D3" s="94">
        <v>397.14249999999998</v>
      </c>
      <c r="E3" s="89">
        <f t="shared" ref="E3:E40" si="2">D3-C3</f>
        <v>0.11329999999998108</v>
      </c>
      <c r="F3" s="91">
        <f t="shared" ref="F3:F40" si="3">TRUNC(ROUND(E3/23*1000,0),0)</f>
        <v>5</v>
      </c>
      <c r="G3" s="86" t="s">
        <v>125</v>
      </c>
      <c r="H3" s="116">
        <v>220883975</v>
      </c>
      <c r="I3" s="94">
        <v>395.2002</v>
      </c>
      <c r="J3" s="149">
        <v>394.68470000000002</v>
      </c>
      <c r="K3" s="89">
        <f t="shared" si="0"/>
        <v>0.51549999999997453</v>
      </c>
      <c r="L3" s="94">
        <v>25.385000000000002</v>
      </c>
      <c r="M3" s="91">
        <f t="shared" ref="M3:M66" si="4">TRUNC(ROUND(K3/L3*1000,0),0)</f>
        <v>20</v>
      </c>
      <c r="N3" s="86" t="s">
        <v>121</v>
      </c>
      <c r="O3" s="116">
        <v>220883976</v>
      </c>
      <c r="P3" s="94">
        <v>396.4572</v>
      </c>
      <c r="Q3" s="150">
        <v>395.71120000000002</v>
      </c>
      <c r="R3" s="89">
        <f t="shared" si="1"/>
        <v>0.7459999999999809</v>
      </c>
      <c r="S3" s="94">
        <v>25.35</v>
      </c>
      <c r="T3" s="91">
        <f t="shared" ref="T3:T66" si="5">TRUNC(ROUND(R3/S3*1000,0),0)</f>
        <v>29</v>
      </c>
    </row>
    <row r="4" spans="1:26">
      <c r="A4" s="85">
        <v>43831</v>
      </c>
      <c r="E4" s="89">
        <f t="shared" si="2"/>
        <v>0</v>
      </c>
      <c r="F4" s="91">
        <f t="shared" si="3"/>
        <v>0</v>
      </c>
      <c r="G4" s="86" t="s">
        <v>125</v>
      </c>
      <c r="H4" s="116">
        <v>220883977</v>
      </c>
      <c r="I4" s="94">
        <v>384.22500000000002</v>
      </c>
      <c r="J4" s="149">
        <v>383.11520000000002</v>
      </c>
      <c r="K4" s="89">
        <f t="shared" si="0"/>
        <v>1.109800000000007</v>
      </c>
      <c r="L4" s="94">
        <v>24.826000000000001</v>
      </c>
      <c r="M4" s="91">
        <f t="shared" si="4"/>
        <v>45</v>
      </c>
      <c r="N4" s="86" t="s">
        <v>121</v>
      </c>
      <c r="O4" s="116">
        <v>220883978</v>
      </c>
      <c r="P4" s="94">
        <v>393.21129999999999</v>
      </c>
      <c r="Q4" s="150">
        <v>391.87220000000002</v>
      </c>
      <c r="R4" s="89">
        <f t="shared" si="1"/>
        <v>1.3390999999999735</v>
      </c>
      <c r="S4" s="94">
        <v>24.74</v>
      </c>
      <c r="T4" s="91">
        <f t="shared" si="5"/>
        <v>54</v>
      </c>
    </row>
    <row r="5" spans="1:26">
      <c r="A5" s="85">
        <v>43832</v>
      </c>
      <c r="B5" s="117">
        <v>220883979</v>
      </c>
      <c r="C5" s="148">
        <v>387.62</v>
      </c>
      <c r="D5" s="118">
        <v>387.69900000000001</v>
      </c>
      <c r="E5" s="89">
        <f t="shared" si="2"/>
        <v>7.9000000000007731E-2</v>
      </c>
      <c r="F5" s="90">
        <f t="shared" si="3"/>
        <v>3</v>
      </c>
      <c r="G5" s="86" t="s">
        <v>125</v>
      </c>
      <c r="H5" s="116">
        <v>220883981</v>
      </c>
      <c r="I5" s="94">
        <v>395.64229999999998</v>
      </c>
      <c r="J5" s="149">
        <v>394.20150000000001</v>
      </c>
      <c r="K5" s="89">
        <f t="shared" si="0"/>
        <v>1.4407999999999674</v>
      </c>
      <c r="L5" s="94">
        <v>24.710999999999999</v>
      </c>
      <c r="M5" s="91">
        <f t="shared" si="4"/>
        <v>58</v>
      </c>
      <c r="N5" s="86" t="s">
        <v>121</v>
      </c>
      <c r="O5" s="116">
        <v>220883982</v>
      </c>
      <c r="P5" s="94">
        <v>396.43669999999997</v>
      </c>
      <c r="Q5" s="150">
        <v>394.50869999999998</v>
      </c>
      <c r="R5" s="89">
        <f t="shared" si="1"/>
        <v>1.9279999999999973</v>
      </c>
      <c r="S5" s="94">
        <v>24.661000000000001</v>
      </c>
      <c r="T5" s="91">
        <f t="shared" si="5"/>
        <v>78</v>
      </c>
    </row>
    <row r="6" spans="1:26">
      <c r="A6" s="85">
        <v>43833</v>
      </c>
      <c r="B6" s="116">
        <v>220883980</v>
      </c>
      <c r="C6" s="148">
        <v>393.81200000000001</v>
      </c>
      <c r="D6" s="94">
        <v>393.98230000000001</v>
      </c>
      <c r="E6" s="89">
        <f t="shared" si="2"/>
        <v>0.17029999999999745</v>
      </c>
      <c r="F6" s="91">
        <f t="shared" si="3"/>
        <v>7</v>
      </c>
      <c r="G6" s="86" t="s">
        <v>125</v>
      </c>
      <c r="H6" s="116">
        <v>220883983</v>
      </c>
      <c r="I6" s="94">
        <v>392.36470000000003</v>
      </c>
      <c r="J6" s="149">
        <v>391.1653</v>
      </c>
      <c r="K6" s="89">
        <f t="shared" si="0"/>
        <v>1.1994000000000256</v>
      </c>
      <c r="L6" s="94">
        <v>24.669</v>
      </c>
      <c r="M6" s="91">
        <f t="shared" si="4"/>
        <v>49</v>
      </c>
      <c r="N6" s="86" t="s">
        <v>121</v>
      </c>
      <c r="O6" s="116">
        <v>220883984</v>
      </c>
      <c r="P6" s="94">
        <v>395.72519999999997</v>
      </c>
      <c r="Q6" s="150">
        <v>394.02730000000003</v>
      </c>
      <c r="R6" s="89">
        <f t="shared" si="1"/>
        <v>1.6978999999999473</v>
      </c>
      <c r="S6" s="94">
        <v>24.625</v>
      </c>
      <c r="T6" s="91">
        <f t="shared" si="5"/>
        <v>69</v>
      </c>
    </row>
    <row r="7" spans="1:26">
      <c r="A7" s="85">
        <v>43834</v>
      </c>
      <c r="E7" s="89">
        <f t="shared" si="2"/>
        <v>0</v>
      </c>
      <c r="F7" s="91">
        <f t="shared" si="3"/>
        <v>0</v>
      </c>
      <c r="G7" s="86" t="s">
        <v>125</v>
      </c>
      <c r="H7" s="116">
        <v>220883985</v>
      </c>
      <c r="I7" s="94">
        <v>400.4853</v>
      </c>
      <c r="J7" s="149">
        <v>399.44869999999997</v>
      </c>
      <c r="K7" s="89">
        <f t="shared" si="0"/>
        <v>1.0366000000000213</v>
      </c>
      <c r="L7" s="94">
        <v>24.67</v>
      </c>
      <c r="M7" s="91">
        <f t="shared" si="4"/>
        <v>42</v>
      </c>
      <c r="N7" s="86" t="s">
        <v>121</v>
      </c>
      <c r="O7" s="116">
        <v>220883986</v>
      </c>
      <c r="P7" s="94">
        <v>398.08929999999998</v>
      </c>
      <c r="Q7" s="150">
        <v>396.76299999999998</v>
      </c>
      <c r="R7" s="89">
        <f t="shared" si="1"/>
        <v>1.3263000000000034</v>
      </c>
      <c r="S7" s="94">
        <v>24.622</v>
      </c>
      <c r="T7" s="91">
        <f t="shared" si="5"/>
        <v>54</v>
      </c>
    </row>
    <row r="8" spans="1:26">
      <c r="A8" s="85">
        <v>43835</v>
      </c>
      <c r="E8" s="89">
        <f t="shared" si="2"/>
        <v>0</v>
      </c>
      <c r="F8" s="91">
        <f t="shared" si="3"/>
        <v>0</v>
      </c>
      <c r="G8" s="86" t="s">
        <v>125</v>
      </c>
      <c r="H8" s="116">
        <v>220883987</v>
      </c>
      <c r="I8" s="94">
        <v>400.75130000000001</v>
      </c>
      <c r="J8" s="149">
        <v>399.75619999999998</v>
      </c>
      <c r="K8" s="89">
        <f t="shared" si="0"/>
        <v>0.99510000000003629</v>
      </c>
      <c r="L8" s="94">
        <v>24.512</v>
      </c>
      <c r="M8" s="91">
        <f t="shared" si="4"/>
        <v>41</v>
      </c>
      <c r="N8" s="86" t="s">
        <v>121</v>
      </c>
      <c r="O8" s="116">
        <v>220883988</v>
      </c>
      <c r="P8" s="94">
        <v>389.1037</v>
      </c>
      <c r="Q8" s="150">
        <v>387.62529999999998</v>
      </c>
      <c r="R8" s="89">
        <f t="shared" si="1"/>
        <v>1.4784000000000219</v>
      </c>
      <c r="S8" s="94">
        <v>24.463999999999999</v>
      </c>
      <c r="T8" s="91">
        <f t="shared" si="5"/>
        <v>60</v>
      </c>
    </row>
    <row r="9" spans="1:26">
      <c r="A9" s="85">
        <v>43836</v>
      </c>
      <c r="B9" s="116">
        <v>220883997</v>
      </c>
      <c r="C9" s="148">
        <v>395.5403</v>
      </c>
      <c r="D9" s="94">
        <v>395.577</v>
      </c>
      <c r="E9" s="89">
        <f t="shared" si="2"/>
        <v>3.669999999999618E-2</v>
      </c>
      <c r="F9" s="90">
        <f t="shared" si="3"/>
        <v>2</v>
      </c>
      <c r="G9" s="86" t="s">
        <v>122</v>
      </c>
      <c r="H9" s="116">
        <v>220883999</v>
      </c>
      <c r="I9" s="94">
        <v>392.50150000000002</v>
      </c>
      <c r="J9" s="149">
        <v>392.12569999999999</v>
      </c>
      <c r="K9" s="89">
        <f t="shared" si="0"/>
        <v>0.37580000000002656</v>
      </c>
      <c r="L9" s="94">
        <v>24.247</v>
      </c>
      <c r="M9" s="91">
        <f t="shared" si="4"/>
        <v>15</v>
      </c>
      <c r="N9" s="86" t="s">
        <v>123</v>
      </c>
      <c r="O9" s="116">
        <v>220884000</v>
      </c>
      <c r="P9" s="94">
        <v>395.37419999999997</v>
      </c>
      <c r="Q9" s="150">
        <v>394.83949999999999</v>
      </c>
      <c r="R9" s="89">
        <f t="shared" si="1"/>
        <v>0.53469999999998663</v>
      </c>
      <c r="S9" s="94">
        <v>24.247</v>
      </c>
      <c r="T9" s="91">
        <f t="shared" si="5"/>
        <v>22</v>
      </c>
      <c r="V9" s="177" t="s">
        <v>130</v>
      </c>
      <c r="W9" s="177"/>
      <c r="X9" s="177"/>
      <c r="Y9" s="177"/>
      <c r="Z9" s="177"/>
    </row>
    <row r="10" spans="1:26">
      <c r="A10" s="85">
        <v>43837</v>
      </c>
      <c r="B10" s="116">
        <v>220883998</v>
      </c>
      <c r="C10" s="148">
        <v>389.61180000000002</v>
      </c>
      <c r="D10" s="94">
        <v>389.71</v>
      </c>
      <c r="E10" s="89">
        <f t="shared" si="2"/>
        <v>9.8199999999962984E-2</v>
      </c>
      <c r="F10" s="91">
        <f t="shared" si="3"/>
        <v>4</v>
      </c>
      <c r="G10" s="86" t="s">
        <v>122</v>
      </c>
      <c r="H10" s="116">
        <v>220884031</v>
      </c>
      <c r="I10" s="94">
        <v>392.06319999999999</v>
      </c>
      <c r="J10" s="149">
        <v>391.8</v>
      </c>
      <c r="K10" s="89">
        <f t="shared" si="0"/>
        <v>0.26319999999998345</v>
      </c>
      <c r="L10" s="94">
        <v>23.731000000000002</v>
      </c>
      <c r="M10" s="91">
        <f t="shared" si="4"/>
        <v>11</v>
      </c>
      <c r="N10" s="86" t="s">
        <v>123</v>
      </c>
      <c r="O10" s="116">
        <v>220884032</v>
      </c>
      <c r="P10" s="94">
        <v>388.6662</v>
      </c>
      <c r="Q10" s="150">
        <v>388.39600000000002</v>
      </c>
      <c r="R10" s="89">
        <f t="shared" si="1"/>
        <v>0.27019999999998845</v>
      </c>
      <c r="S10" s="94">
        <v>23.731000000000002</v>
      </c>
      <c r="T10" s="91">
        <f t="shared" si="5"/>
        <v>11</v>
      </c>
    </row>
    <row r="11" spans="1:26">
      <c r="A11" s="85">
        <v>43838</v>
      </c>
      <c r="B11" s="116" t="s">
        <v>52</v>
      </c>
      <c r="C11" s="148">
        <v>141.83320000000001</v>
      </c>
      <c r="D11" s="94">
        <v>141.87799999999999</v>
      </c>
      <c r="E11" s="89">
        <f t="shared" si="2"/>
        <v>4.4799999999980855E-2</v>
      </c>
      <c r="F11" s="90">
        <f t="shared" si="3"/>
        <v>2</v>
      </c>
      <c r="G11" s="86" t="s">
        <v>122</v>
      </c>
      <c r="H11" s="116">
        <v>220884039</v>
      </c>
      <c r="I11" s="94">
        <v>391.51799999999997</v>
      </c>
      <c r="J11" s="149">
        <v>390.4794</v>
      </c>
      <c r="K11" s="89">
        <f t="shared" si="0"/>
        <v>1.038599999999974</v>
      </c>
      <c r="L11" s="94">
        <v>24.581</v>
      </c>
      <c r="M11" s="91">
        <f t="shared" si="4"/>
        <v>42</v>
      </c>
      <c r="N11" s="86" t="s">
        <v>123</v>
      </c>
      <c r="O11" s="116">
        <v>220884040</v>
      </c>
      <c r="P11" s="94">
        <v>396.44330000000002</v>
      </c>
      <c r="Q11" s="150">
        <v>395.11790000000002</v>
      </c>
      <c r="R11" s="89">
        <f t="shared" si="1"/>
        <v>1.3254000000000019</v>
      </c>
      <c r="S11" s="94">
        <v>24.581</v>
      </c>
      <c r="T11" s="91">
        <f t="shared" si="5"/>
        <v>54</v>
      </c>
    </row>
    <row r="12" spans="1:26">
      <c r="A12" s="85">
        <v>43839</v>
      </c>
      <c r="B12" s="116">
        <v>220884038</v>
      </c>
      <c r="C12" s="148">
        <v>393.09390000000002</v>
      </c>
      <c r="D12" s="94">
        <v>393.28100000000001</v>
      </c>
      <c r="E12" s="89">
        <f t="shared" si="2"/>
        <v>0.18709999999998672</v>
      </c>
      <c r="F12" s="91">
        <f t="shared" si="3"/>
        <v>8</v>
      </c>
      <c r="G12" s="86" t="s">
        <v>122</v>
      </c>
      <c r="H12" s="116">
        <v>220884041</v>
      </c>
      <c r="I12" s="94">
        <v>390.17720000000003</v>
      </c>
      <c r="J12" s="149">
        <v>389.19029999999998</v>
      </c>
      <c r="K12" s="89">
        <f t="shared" si="0"/>
        <v>0.98690000000004829</v>
      </c>
      <c r="L12" s="94">
        <v>24.937999999999999</v>
      </c>
      <c r="M12" s="91">
        <f t="shared" si="4"/>
        <v>40</v>
      </c>
      <c r="N12" s="86" t="s">
        <v>123</v>
      </c>
      <c r="O12" s="116">
        <v>220884042</v>
      </c>
      <c r="P12" s="94">
        <v>396.71879999999999</v>
      </c>
      <c r="Q12" s="150">
        <v>395.40410000000003</v>
      </c>
      <c r="R12" s="89">
        <f t="shared" si="1"/>
        <v>1.3146999999999593</v>
      </c>
      <c r="S12" s="94">
        <v>24.937999999999999</v>
      </c>
      <c r="T12" s="91">
        <f t="shared" si="5"/>
        <v>53</v>
      </c>
    </row>
    <row r="13" spans="1:26">
      <c r="A13" s="85">
        <v>43840</v>
      </c>
      <c r="E13" s="89">
        <f t="shared" si="2"/>
        <v>0</v>
      </c>
      <c r="F13" s="91">
        <f t="shared" si="3"/>
        <v>0</v>
      </c>
      <c r="G13" s="86" t="s">
        <v>122</v>
      </c>
      <c r="H13" s="116">
        <v>220884043</v>
      </c>
      <c r="I13" s="94">
        <v>401.04520000000002</v>
      </c>
      <c r="J13" s="149">
        <v>399.92720000000003</v>
      </c>
      <c r="K13" s="89">
        <f t="shared" si="0"/>
        <v>1.117999999999995</v>
      </c>
      <c r="L13" s="94">
        <v>24.760999999999999</v>
      </c>
      <c r="M13" s="91">
        <f t="shared" si="4"/>
        <v>45</v>
      </c>
      <c r="N13" s="86" t="s">
        <v>123</v>
      </c>
      <c r="O13" s="116">
        <v>220884044</v>
      </c>
      <c r="P13" s="94">
        <v>402.80529999999999</v>
      </c>
      <c r="Q13" s="150">
        <v>401.327</v>
      </c>
      <c r="R13" s="89">
        <f t="shared" si="1"/>
        <v>1.4782999999999902</v>
      </c>
      <c r="S13" s="94">
        <v>24.760999999999999</v>
      </c>
      <c r="T13" s="91">
        <f t="shared" si="5"/>
        <v>60</v>
      </c>
    </row>
    <row r="14" spans="1:26">
      <c r="A14" s="85">
        <v>43841</v>
      </c>
      <c r="E14" s="89">
        <f t="shared" si="2"/>
        <v>0</v>
      </c>
      <c r="F14" s="91">
        <f t="shared" si="3"/>
        <v>0</v>
      </c>
      <c r="G14" s="86" t="s">
        <v>122</v>
      </c>
      <c r="H14" s="116">
        <v>220884045</v>
      </c>
      <c r="I14" s="94">
        <v>402.99700000000001</v>
      </c>
      <c r="J14" s="149">
        <v>401.86680000000001</v>
      </c>
      <c r="K14" s="89">
        <f t="shared" si="0"/>
        <v>1.1302000000000021</v>
      </c>
      <c r="L14" s="94">
        <v>24.638999999999999</v>
      </c>
      <c r="M14" s="91">
        <f t="shared" si="4"/>
        <v>46</v>
      </c>
      <c r="N14" s="86" t="s">
        <v>123</v>
      </c>
      <c r="O14" s="116">
        <v>220884046</v>
      </c>
      <c r="P14" s="94">
        <v>390.2022</v>
      </c>
      <c r="Q14" s="150">
        <v>388.75569999999999</v>
      </c>
      <c r="R14" s="89">
        <f t="shared" si="1"/>
        <v>1.4465000000000146</v>
      </c>
      <c r="S14" s="94">
        <v>24.638999999999999</v>
      </c>
      <c r="T14" s="91">
        <f t="shared" si="5"/>
        <v>59</v>
      </c>
    </row>
    <row r="15" spans="1:26">
      <c r="A15" s="85">
        <v>43842</v>
      </c>
      <c r="E15" s="89">
        <f t="shared" si="2"/>
        <v>0</v>
      </c>
      <c r="F15" s="91">
        <f t="shared" si="3"/>
        <v>0</v>
      </c>
      <c r="G15" s="86" t="s">
        <v>122</v>
      </c>
      <c r="H15" s="116">
        <v>220884047</v>
      </c>
      <c r="I15" s="94">
        <v>389.82530000000003</v>
      </c>
      <c r="J15" s="149">
        <v>389.25510000000003</v>
      </c>
      <c r="K15" s="89">
        <f t="shared" si="0"/>
        <v>0.57019999999999982</v>
      </c>
      <c r="L15" s="94">
        <v>24.785</v>
      </c>
      <c r="M15" s="91">
        <f t="shared" si="4"/>
        <v>23</v>
      </c>
      <c r="N15" s="86" t="s">
        <v>123</v>
      </c>
      <c r="O15" s="116">
        <v>220884048</v>
      </c>
      <c r="P15" s="94">
        <v>390.98680000000002</v>
      </c>
      <c r="Q15" s="150">
        <v>390.15069999999997</v>
      </c>
      <c r="R15" s="89">
        <f t="shared" si="1"/>
        <v>0.83610000000004447</v>
      </c>
      <c r="S15" s="94">
        <v>24.785</v>
      </c>
      <c r="T15" s="91">
        <f t="shared" si="5"/>
        <v>34</v>
      </c>
    </row>
    <row r="16" spans="1:26">
      <c r="A16" s="85">
        <v>43843</v>
      </c>
      <c r="B16" s="116" t="s">
        <v>52</v>
      </c>
      <c r="C16" s="148">
        <v>141.83320000000001</v>
      </c>
      <c r="D16" s="94">
        <v>141.87799999999999</v>
      </c>
      <c r="E16" s="89">
        <f t="shared" si="2"/>
        <v>4.4799999999980855E-2</v>
      </c>
      <c r="F16" s="91">
        <f t="shared" si="3"/>
        <v>2</v>
      </c>
      <c r="G16" s="86" t="s">
        <v>122</v>
      </c>
      <c r="H16" s="116" t="s">
        <v>54</v>
      </c>
      <c r="I16" s="94">
        <v>140.91050000000001</v>
      </c>
      <c r="J16" s="149">
        <v>140.52500000000001</v>
      </c>
      <c r="K16" s="89">
        <f t="shared" si="0"/>
        <v>0.3855000000000075</v>
      </c>
      <c r="L16" s="94">
        <v>25.052</v>
      </c>
      <c r="M16" s="91">
        <f t="shared" si="4"/>
        <v>15</v>
      </c>
      <c r="N16" s="86" t="s">
        <v>123</v>
      </c>
      <c r="O16" s="116" t="s">
        <v>55</v>
      </c>
      <c r="P16" s="94">
        <v>143.2115</v>
      </c>
      <c r="Q16" s="150">
        <v>142.43299999999999</v>
      </c>
      <c r="R16" s="89">
        <f t="shared" si="1"/>
        <v>0.77850000000000819</v>
      </c>
      <c r="S16" s="94">
        <v>25.052</v>
      </c>
      <c r="T16" s="91">
        <f t="shared" si="5"/>
        <v>31</v>
      </c>
    </row>
    <row r="17" spans="1:20">
      <c r="A17" s="85">
        <v>43844</v>
      </c>
      <c r="B17" s="116" t="s">
        <v>53</v>
      </c>
      <c r="C17" s="148">
        <v>143.27170000000001</v>
      </c>
      <c r="D17" s="94">
        <v>143.31049999999999</v>
      </c>
      <c r="E17" s="89">
        <f t="shared" si="2"/>
        <v>3.8799999999980628E-2</v>
      </c>
      <c r="F17" s="90">
        <f t="shared" si="3"/>
        <v>2</v>
      </c>
      <c r="G17" s="86" t="s">
        <v>122</v>
      </c>
      <c r="H17" s="116" t="s">
        <v>56</v>
      </c>
      <c r="I17" s="94">
        <v>142.67099999999999</v>
      </c>
      <c r="J17" s="149">
        <v>142.01300000000001</v>
      </c>
      <c r="K17" s="89">
        <f t="shared" si="0"/>
        <v>0.65799999999998704</v>
      </c>
      <c r="L17" s="94">
        <v>25.065999999999999</v>
      </c>
      <c r="M17" s="91">
        <f t="shared" si="4"/>
        <v>26</v>
      </c>
      <c r="N17" s="86" t="s">
        <v>123</v>
      </c>
      <c r="O17" s="116" t="s">
        <v>57</v>
      </c>
      <c r="P17" s="94">
        <v>144.27000000000001</v>
      </c>
      <c r="Q17" s="150">
        <v>143.13900000000001</v>
      </c>
      <c r="R17" s="89">
        <f t="shared" si="1"/>
        <v>1.1310000000000002</v>
      </c>
      <c r="S17" s="94">
        <v>25.065999999999999</v>
      </c>
      <c r="T17" s="91">
        <f t="shared" si="5"/>
        <v>45</v>
      </c>
    </row>
    <row r="18" spans="1:20">
      <c r="A18" s="85">
        <v>43845</v>
      </c>
      <c r="B18" s="116" t="s">
        <v>40</v>
      </c>
      <c r="C18" s="148">
        <v>141.99199999999999</v>
      </c>
      <c r="D18" s="94">
        <v>141.988</v>
      </c>
      <c r="E18" s="89">
        <f t="shared" si="2"/>
        <v>-3.9999999999906777E-3</v>
      </c>
      <c r="F18" s="91">
        <f t="shared" si="3"/>
        <v>0</v>
      </c>
      <c r="G18" s="86" t="s">
        <v>122</v>
      </c>
      <c r="H18" s="116" t="s">
        <v>42</v>
      </c>
      <c r="I18" s="94">
        <v>140.2312</v>
      </c>
      <c r="J18" s="149">
        <v>139.6883</v>
      </c>
      <c r="K18" s="89">
        <f t="shared" si="0"/>
        <v>0.54290000000000305</v>
      </c>
      <c r="L18" s="94">
        <v>25.08</v>
      </c>
      <c r="M18" s="91">
        <f t="shared" si="4"/>
        <v>22</v>
      </c>
      <c r="N18" s="86" t="s">
        <v>123</v>
      </c>
      <c r="O18" s="116" t="s">
        <v>43</v>
      </c>
      <c r="P18" s="94">
        <v>142.88200000000001</v>
      </c>
      <c r="Q18" s="150">
        <v>141.89769999999999</v>
      </c>
      <c r="R18" s="89">
        <f t="shared" si="1"/>
        <v>0.98430000000001883</v>
      </c>
      <c r="S18" s="94">
        <v>25.08</v>
      </c>
      <c r="T18" s="91">
        <f t="shared" si="5"/>
        <v>39</v>
      </c>
    </row>
    <row r="19" spans="1:20">
      <c r="A19" s="85">
        <v>43846</v>
      </c>
      <c r="B19" s="116" t="s">
        <v>41</v>
      </c>
      <c r="C19" s="148">
        <v>143.39570000000001</v>
      </c>
      <c r="D19" s="94">
        <v>143.416</v>
      </c>
      <c r="E19" s="89">
        <f t="shared" si="2"/>
        <v>2.0299999999991769E-2</v>
      </c>
      <c r="F19" s="90">
        <f t="shared" si="3"/>
        <v>1</v>
      </c>
      <c r="G19" s="86" t="s">
        <v>122</v>
      </c>
      <c r="H19" s="116" t="s">
        <v>44</v>
      </c>
      <c r="I19" s="94">
        <v>142.3288</v>
      </c>
      <c r="J19" s="149">
        <v>141.72399999999999</v>
      </c>
      <c r="K19" s="89">
        <f t="shared" si="0"/>
        <v>0.60480000000001155</v>
      </c>
      <c r="L19" s="94">
        <v>24.927</v>
      </c>
      <c r="M19" s="91">
        <f t="shared" si="4"/>
        <v>24</v>
      </c>
      <c r="N19" s="86" t="s">
        <v>123</v>
      </c>
      <c r="O19" s="116" t="s">
        <v>45</v>
      </c>
      <c r="P19" s="94">
        <v>141.49199999999999</v>
      </c>
      <c r="Q19" s="150">
        <v>140.458</v>
      </c>
      <c r="R19" s="89">
        <f t="shared" si="1"/>
        <v>1.0339999999999918</v>
      </c>
      <c r="S19" s="94">
        <v>24.927</v>
      </c>
      <c r="T19" s="91">
        <f t="shared" si="5"/>
        <v>41</v>
      </c>
    </row>
    <row r="20" spans="1:20">
      <c r="A20" s="85">
        <v>43847</v>
      </c>
      <c r="E20" s="89">
        <f t="shared" si="2"/>
        <v>0</v>
      </c>
      <c r="F20" s="91">
        <f t="shared" si="3"/>
        <v>0</v>
      </c>
      <c r="G20" s="86" t="s">
        <v>122</v>
      </c>
      <c r="H20" s="116" t="s">
        <v>46</v>
      </c>
      <c r="I20" s="94">
        <v>145.55600000000001</v>
      </c>
      <c r="J20" s="149">
        <v>144.45429999999999</v>
      </c>
      <c r="K20" s="89">
        <f t="shared" si="0"/>
        <v>1.1017000000000223</v>
      </c>
      <c r="L20" s="89">
        <v>24.812999999999999</v>
      </c>
      <c r="M20" s="91">
        <f t="shared" si="4"/>
        <v>44</v>
      </c>
      <c r="N20" s="86" t="s">
        <v>123</v>
      </c>
      <c r="O20" s="116" t="s">
        <v>47</v>
      </c>
      <c r="P20" s="94">
        <v>143.25399999999999</v>
      </c>
      <c r="Q20" s="150">
        <v>141.4545</v>
      </c>
      <c r="R20" s="89">
        <f t="shared" si="1"/>
        <v>1.7994999999999948</v>
      </c>
      <c r="S20" s="89">
        <v>24.812999999999999</v>
      </c>
      <c r="T20" s="91">
        <f t="shared" si="5"/>
        <v>73</v>
      </c>
    </row>
    <row r="21" spans="1:20">
      <c r="A21" s="85">
        <v>43848</v>
      </c>
      <c r="E21" s="89">
        <f t="shared" si="2"/>
        <v>0</v>
      </c>
      <c r="F21" s="91">
        <f t="shared" si="3"/>
        <v>0</v>
      </c>
      <c r="G21" s="86" t="s">
        <v>122</v>
      </c>
      <c r="H21" s="116" t="s">
        <v>48</v>
      </c>
      <c r="I21" s="94">
        <v>143.45400000000001</v>
      </c>
      <c r="J21" s="149">
        <v>142.65369999999999</v>
      </c>
      <c r="K21" s="89">
        <f t="shared" si="0"/>
        <v>0.80030000000002133</v>
      </c>
      <c r="L21" s="95">
        <v>24.652000000000001</v>
      </c>
      <c r="M21" s="91">
        <f t="shared" si="4"/>
        <v>32</v>
      </c>
      <c r="N21" s="86" t="s">
        <v>123</v>
      </c>
      <c r="O21" s="116" t="s">
        <v>49</v>
      </c>
      <c r="P21" s="94">
        <v>147.1053</v>
      </c>
      <c r="Q21" s="150">
        <v>145.83619999999999</v>
      </c>
      <c r="R21" s="89">
        <f t="shared" si="1"/>
        <v>1.2691000000000088</v>
      </c>
      <c r="S21" s="95">
        <v>24.652000000000001</v>
      </c>
      <c r="T21" s="91">
        <f t="shared" si="5"/>
        <v>51</v>
      </c>
    </row>
    <row r="22" spans="1:20">
      <c r="A22" s="85">
        <v>43849</v>
      </c>
      <c r="E22" s="89">
        <f t="shared" si="2"/>
        <v>0</v>
      </c>
      <c r="F22" s="91">
        <f t="shared" si="3"/>
        <v>0</v>
      </c>
      <c r="G22" s="86" t="s">
        <v>122</v>
      </c>
      <c r="H22" s="116" t="s">
        <v>50</v>
      </c>
      <c r="I22" s="94">
        <v>145.1172</v>
      </c>
      <c r="J22" s="149">
        <v>143.80000000000001</v>
      </c>
      <c r="K22" s="89">
        <f t="shared" si="0"/>
        <v>1.3171999999999855</v>
      </c>
      <c r="L22" s="95">
        <v>24.562999999999999</v>
      </c>
      <c r="M22" s="91">
        <f t="shared" si="4"/>
        <v>54</v>
      </c>
      <c r="N22" s="86" t="s">
        <v>123</v>
      </c>
      <c r="O22" s="116" t="s">
        <v>51</v>
      </c>
      <c r="P22" s="94">
        <v>146.5033</v>
      </c>
      <c r="Q22" s="150">
        <v>144.59700000000001</v>
      </c>
      <c r="R22" s="89">
        <f t="shared" si="1"/>
        <v>1.9062999999999874</v>
      </c>
      <c r="S22" s="95">
        <v>24.562999999999999</v>
      </c>
      <c r="T22" s="91">
        <f t="shared" si="5"/>
        <v>78</v>
      </c>
    </row>
    <row r="23" spans="1:20">
      <c r="A23" s="85">
        <v>43850</v>
      </c>
      <c r="B23" s="116" t="s">
        <v>58</v>
      </c>
      <c r="C23" s="148">
        <v>133.4014</v>
      </c>
      <c r="D23" s="94">
        <v>133.43600000000001</v>
      </c>
      <c r="E23" s="89">
        <f t="shared" si="2"/>
        <v>3.4600000000011732E-2</v>
      </c>
      <c r="F23" s="91">
        <f t="shared" si="3"/>
        <v>2</v>
      </c>
      <c r="G23" s="86" t="s">
        <v>122</v>
      </c>
      <c r="H23" s="116" t="s">
        <v>60</v>
      </c>
      <c r="I23" s="94">
        <v>136.32400000000001</v>
      </c>
      <c r="J23" s="149">
        <v>135.7835</v>
      </c>
      <c r="K23" s="89">
        <f t="shared" si="0"/>
        <v>0.54050000000000864</v>
      </c>
      <c r="L23" s="95">
        <v>24.872</v>
      </c>
      <c r="M23" s="91">
        <f t="shared" si="4"/>
        <v>22</v>
      </c>
      <c r="N23" s="86" t="s">
        <v>123</v>
      </c>
      <c r="O23" s="116" t="s">
        <v>61</v>
      </c>
      <c r="P23" s="94">
        <v>135.72499999999999</v>
      </c>
      <c r="Q23" s="150">
        <v>134.60820000000001</v>
      </c>
      <c r="R23" s="89">
        <f t="shared" si="1"/>
        <v>1.1167999999999836</v>
      </c>
      <c r="S23" s="95">
        <v>24.872</v>
      </c>
      <c r="T23" s="91">
        <f t="shared" si="5"/>
        <v>45</v>
      </c>
    </row>
    <row r="24" spans="1:20">
      <c r="A24" s="85">
        <v>43851</v>
      </c>
      <c r="B24" s="116" t="s">
        <v>59</v>
      </c>
      <c r="C24" s="148">
        <v>134.89400000000001</v>
      </c>
      <c r="D24" s="94">
        <v>134.93430000000001</v>
      </c>
      <c r="E24" s="89">
        <f t="shared" si="2"/>
        <v>4.0300000000002001E-2</v>
      </c>
      <c r="F24" s="90">
        <f t="shared" si="3"/>
        <v>2</v>
      </c>
      <c r="G24" s="86" t="s">
        <v>122</v>
      </c>
      <c r="H24" s="116" t="s">
        <v>62</v>
      </c>
      <c r="I24" s="94">
        <v>135.08949999999999</v>
      </c>
      <c r="J24" s="149">
        <v>134.34139999999999</v>
      </c>
      <c r="K24" s="89">
        <f t="shared" si="0"/>
        <v>0.74809999999999377</v>
      </c>
      <c r="L24" s="95">
        <v>24.786999999999999</v>
      </c>
      <c r="M24" s="91">
        <f t="shared" si="4"/>
        <v>30</v>
      </c>
      <c r="N24" s="86" t="s">
        <v>123</v>
      </c>
      <c r="O24" s="116" t="s">
        <v>63</v>
      </c>
      <c r="P24" s="94">
        <v>136.93299999999999</v>
      </c>
      <c r="Q24" s="150">
        <v>135.55240000000001</v>
      </c>
      <c r="R24" s="89">
        <f t="shared" si="1"/>
        <v>1.3805999999999869</v>
      </c>
      <c r="S24" s="95">
        <v>24.786999999999999</v>
      </c>
      <c r="T24" s="91">
        <f t="shared" si="5"/>
        <v>56</v>
      </c>
    </row>
    <row r="25" spans="1:20">
      <c r="A25" s="85">
        <v>43852</v>
      </c>
      <c r="B25" s="116" t="s">
        <v>64</v>
      </c>
      <c r="C25" s="148">
        <v>134.49</v>
      </c>
      <c r="D25" s="89">
        <v>134.52799999999999</v>
      </c>
      <c r="E25" s="89">
        <f t="shared" si="2"/>
        <v>3.7999999999982492E-2</v>
      </c>
      <c r="F25" s="91">
        <f t="shared" si="3"/>
        <v>2</v>
      </c>
      <c r="G25" s="86" t="s">
        <v>122</v>
      </c>
      <c r="H25" s="116" t="s">
        <v>66</v>
      </c>
      <c r="I25" s="89">
        <v>135.80799999999999</v>
      </c>
      <c r="J25" s="149">
        <v>135.20750000000001</v>
      </c>
      <c r="K25" s="89">
        <f t="shared" si="0"/>
        <v>0.60049999999998249</v>
      </c>
      <c r="L25" s="95">
        <v>24.6</v>
      </c>
      <c r="M25" s="91">
        <f t="shared" si="4"/>
        <v>24</v>
      </c>
      <c r="N25" s="86" t="s">
        <v>123</v>
      </c>
      <c r="O25" s="116" t="s">
        <v>67</v>
      </c>
      <c r="P25" s="89">
        <v>136.97300000000001</v>
      </c>
      <c r="Q25" s="150">
        <v>135.93620000000001</v>
      </c>
      <c r="R25" s="89">
        <f t="shared" si="1"/>
        <v>1.0367999999999995</v>
      </c>
      <c r="S25" s="95">
        <v>24.6</v>
      </c>
      <c r="T25" s="91">
        <f t="shared" si="5"/>
        <v>42</v>
      </c>
    </row>
    <row r="26" spans="1:20">
      <c r="A26" s="85">
        <v>43853</v>
      </c>
      <c r="B26" s="116" t="s">
        <v>65</v>
      </c>
      <c r="C26" s="148">
        <v>133.97309999999999</v>
      </c>
      <c r="D26" s="89">
        <v>134.001</v>
      </c>
      <c r="E26" s="89">
        <f t="shared" si="2"/>
        <v>2.7900000000016689E-2</v>
      </c>
      <c r="F26" s="90">
        <f t="shared" si="3"/>
        <v>1</v>
      </c>
      <c r="G26" s="86" t="s">
        <v>122</v>
      </c>
      <c r="H26" s="116" t="s">
        <v>83</v>
      </c>
      <c r="I26" s="89">
        <v>135.4</v>
      </c>
      <c r="J26" s="101">
        <v>134.21809999999999</v>
      </c>
      <c r="K26" s="89">
        <f t="shared" si="0"/>
        <v>1.1819000000000131</v>
      </c>
      <c r="L26" s="95">
        <v>24.471</v>
      </c>
      <c r="M26" s="91">
        <f t="shared" si="4"/>
        <v>48</v>
      </c>
      <c r="N26" s="86" t="s">
        <v>123</v>
      </c>
      <c r="O26" s="86" t="s">
        <v>352</v>
      </c>
      <c r="P26" s="89">
        <v>135.99799999999999</v>
      </c>
      <c r="Q26" s="105">
        <v>133.95769999999999</v>
      </c>
      <c r="R26" s="89">
        <f t="shared" si="1"/>
        <v>2.040300000000002</v>
      </c>
      <c r="S26" s="95">
        <v>24.471</v>
      </c>
      <c r="T26" s="91">
        <f t="shared" si="5"/>
        <v>83</v>
      </c>
    </row>
    <row r="27" spans="1:20">
      <c r="A27" s="85">
        <v>43854</v>
      </c>
      <c r="E27" s="89">
        <f t="shared" si="2"/>
        <v>0</v>
      </c>
      <c r="F27" s="91">
        <f t="shared" si="3"/>
        <v>0</v>
      </c>
      <c r="G27" s="86" t="s">
        <v>122</v>
      </c>
      <c r="H27" s="116" t="s">
        <v>84</v>
      </c>
      <c r="I27" s="89">
        <v>136.16679999999999</v>
      </c>
      <c r="J27" s="101">
        <v>134.8717</v>
      </c>
      <c r="K27" s="89">
        <f t="shared" si="0"/>
        <v>1.2950999999999908</v>
      </c>
      <c r="L27" s="95">
        <v>24.702999999999999</v>
      </c>
      <c r="M27" s="91">
        <f t="shared" si="4"/>
        <v>52</v>
      </c>
      <c r="N27" s="86" t="s">
        <v>123</v>
      </c>
      <c r="O27" s="86" t="s">
        <v>353</v>
      </c>
      <c r="P27" s="89">
        <v>135.7715</v>
      </c>
      <c r="Q27" s="105">
        <v>134.06270000000001</v>
      </c>
      <c r="R27" s="89">
        <f t="shared" si="1"/>
        <v>1.7087999999999965</v>
      </c>
      <c r="S27" s="95">
        <v>24.702999999999999</v>
      </c>
      <c r="T27" s="91">
        <f t="shared" si="5"/>
        <v>69</v>
      </c>
    </row>
    <row r="28" spans="1:20">
      <c r="A28" s="85">
        <v>43855</v>
      </c>
      <c r="E28" s="89">
        <f t="shared" si="2"/>
        <v>0</v>
      </c>
      <c r="F28" s="91">
        <f t="shared" si="3"/>
        <v>0</v>
      </c>
      <c r="G28" s="86" t="s">
        <v>122</v>
      </c>
      <c r="H28" s="116" t="s">
        <v>85</v>
      </c>
      <c r="I28" s="89">
        <v>134.02600000000001</v>
      </c>
      <c r="J28" s="101">
        <v>133.31989999999999</v>
      </c>
      <c r="K28" s="89">
        <f t="shared" si="0"/>
        <v>0.7061000000000206</v>
      </c>
      <c r="L28" s="95">
        <v>24.582000000000001</v>
      </c>
      <c r="M28" s="91">
        <f t="shared" si="4"/>
        <v>29</v>
      </c>
      <c r="N28" s="86" t="s">
        <v>123</v>
      </c>
      <c r="O28" s="86" t="s">
        <v>354</v>
      </c>
      <c r="P28" s="89">
        <v>135.80080000000001</v>
      </c>
      <c r="Q28" s="105">
        <v>134.86410000000001</v>
      </c>
      <c r="R28" s="89">
        <f t="shared" si="1"/>
        <v>0.93670000000000186</v>
      </c>
      <c r="S28" s="95">
        <v>24.582000000000001</v>
      </c>
      <c r="T28" s="91">
        <f t="shared" si="5"/>
        <v>38</v>
      </c>
    </row>
    <row r="29" spans="1:20">
      <c r="A29" s="85">
        <v>43856</v>
      </c>
      <c r="E29" s="89">
        <f t="shared" si="2"/>
        <v>0</v>
      </c>
      <c r="F29" s="91">
        <f t="shared" si="3"/>
        <v>0</v>
      </c>
      <c r="G29" s="86" t="s">
        <v>122</v>
      </c>
      <c r="H29" s="116" t="s">
        <v>86</v>
      </c>
      <c r="I29" s="89">
        <v>135.99969999999999</v>
      </c>
      <c r="J29" s="101">
        <v>135.7612</v>
      </c>
      <c r="K29" s="89">
        <f t="shared" si="0"/>
        <v>0.23849999999998772</v>
      </c>
      <c r="L29" s="95">
        <v>24.102</v>
      </c>
      <c r="M29" s="91">
        <f t="shared" si="4"/>
        <v>10</v>
      </c>
      <c r="N29" s="86" t="s">
        <v>123</v>
      </c>
      <c r="O29" s="86" t="s">
        <v>355</v>
      </c>
      <c r="P29" s="89">
        <v>135.49</v>
      </c>
      <c r="Q29" s="105">
        <v>135.0967</v>
      </c>
      <c r="R29" s="89">
        <f t="shared" si="1"/>
        <v>0.39330000000001064</v>
      </c>
      <c r="S29" s="95">
        <v>24.102</v>
      </c>
      <c r="T29" s="91">
        <f t="shared" si="5"/>
        <v>16</v>
      </c>
    </row>
    <row r="30" spans="1:20">
      <c r="A30" s="85">
        <v>43857</v>
      </c>
      <c r="E30" s="89">
        <f t="shared" si="2"/>
        <v>0</v>
      </c>
      <c r="F30" s="91">
        <f t="shared" si="3"/>
        <v>0</v>
      </c>
      <c r="G30" s="86" t="s">
        <v>122</v>
      </c>
      <c r="H30" s="116" t="s">
        <v>87</v>
      </c>
      <c r="I30" s="89">
        <v>134.3647</v>
      </c>
      <c r="J30" s="101">
        <v>134.2242</v>
      </c>
      <c r="K30" s="89">
        <f t="shared" si="0"/>
        <v>0.14050000000000296</v>
      </c>
      <c r="L30" s="95">
        <v>24.209</v>
      </c>
      <c r="M30" s="91">
        <f t="shared" si="4"/>
        <v>6</v>
      </c>
      <c r="N30" s="86" t="s">
        <v>123</v>
      </c>
      <c r="O30" s="86" t="s">
        <v>356</v>
      </c>
      <c r="P30" s="89">
        <v>134.85</v>
      </c>
      <c r="Q30" s="105">
        <v>134.48769999999999</v>
      </c>
      <c r="R30" s="89">
        <f t="shared" si="1"/>
        <v>0.36230000000000473</v>
      </c>
      <c r="S30" s="95">
        <v>24.209</v>
      </c>
      <c r="T30" s="91">
        <f t="shared" si="5"/>
        <v>15</v>
      </c>
    </row>
    <row r="31" spans="1:20">
      <c r="A31" s="85">
        <v>43858</v>
      </c>
      <c r="B31" s="116" t="s">
        <v>88</v>
      </c>
      <c r="C31" s="147">
        <v>134.42609999999999</v>
      </c>
      <c r="D31" s="89">
        <v>134.47300000000001</v>
      </c>
      <c r="E31" s="89">
        <f t="shared" si="2"/>
        <v>4.6900000000022146E-2</v>
      </c>
      <c r="F31" s="91">
        <f t="shared" si="3"/>
        <v>2</v>
      </c>
      <c r="G31" s="86" t="s">
        <v>122</v>
      </c>
      <c r="H31" s="116" t="s">
        <v>90</v>
      </c>
      <c r="I31" s="89">
        <v>134.524</v>
      </c>
      <c r="J31" s="101">
        <v>134.38939999999999</v>
      </c>
      <c r="K31" s="89">
        <f t="shared" si="0"/>
        <v>0.13460000000000605</v>
      </c>
      <c r="L31" s="95">
        <v>24.12</v>
      </c>
      <c r="M31" s="91">
        <f t="shared" si="4"/>
        <v>6</v>
      </c>
      <c r="N31" s="86" t="s">
        <v>123</v>
      </c>
      <c r="O31" s="116" t="s">
        <v>91</v>
      </c>
      <c r="P31" s="89">
        <v>135.51300000000001</v>
      </c>
      <c r="Q31" s="105">
        <v>135.11410000000001</v>
      </c>
      <c r="R31" s="89">
        <f t="shared" si="1"/>
        <v>0.39889999999999759</v>
      </c>
      <c r="S31" s="95">
        <v>24.12</v>
      </c>
      <c r="T31" s="91">
        <f t="shared" si="5"/>
        <v>17</v>
      </c>
    </row>
    <row r="32" spans="1:20">
      <c r="A32" s="85">
        <v>43859</v>
      </c>
      <c r="B32" s="116" t="s">
        <v>89</v>
      </c>
      <c r="C32" s="147">
        <v>135.20349999999999</v>
      </c>
      <c r="D32" s="89">
        <v>135.23269999999999</v>
      </c>
      <c r="E32" s="89">
        <f t="shared" si="2"/>
        <v>2.9200000000003001E-2</v>
      </c>
      <c r="F32" s="90">
        <f t="shared" si="3"/>
        <v>1</v>
      </c>
      <c r="G32" s="86" t="s">
        <v>122</v>
      </c>
      <c r="H32" s="116" t="s">
        <v>92</v>
      </c>
      <c r="I32" s="89">
        <v>135.107</v>
      </c>
      <c r="J32" s="101">
        <v>134.89070000000001</v>
      </c>
      <c r="K32" s="89">
        <f t="shared" si="0"/>
        <v>0.21629999999998972</v>
      </c>
      <c r="L32" s="95">
        <v>24.050999999999998</v>
      </c>
      <c r="M32" s="91">
        <f t="shared" si="4"/>
        <v>9</v>
      </c>
      <c r="N32" s="86" t="s">
        <v>123</v>
      </c>
      <c r="O32" s="116" t="s">
        <v>93</v>
      </c>
      <c r="P32" s="89">
        <v>135.50200000000001</v>
      </c>
      <c r="Q32" s="105">
        <v>134.92580000000001</v>
      </c>
      <c r="R32" s="89">
        <f t="shared" si="1"/>
        <v>0.57620000000000005</v>
      </c>
      <c r="S32" s="95">
        <v>24.050999999999998</v>
      </c>
      <c r="T32" s="91">
        <f t="shared" si="5"/>
        <v>24</v>
      </c>
    </row>
    <row r="33" spans="1:20">
      <c r="A33" s="85">
        <v>43860</v>
      </c>
      <c r="E33" s="89">
        <f t="shared" si="2"/>
        <v>0</v>
      </c>
      <c r="F33" s="91">
        <f t="shared" si="3"/>
        <v>0</v>
      </c>
      <c r="G33" s="86" t="s">
        <v>122</v>
      </c>
      <c r="H33" s="116" t="s">
        <v>94</v>
      </c>
      <c r="I33" s="89">
        <v>134.48179999999999</v>
      </c>
      <c r="J33" s="101">
        <v>134.1097</v>
      </c>
      <c r="K33" s="89">
        <f t="shared" si="0"/>
        <v>0.372099999999989</v>
      </c>
      <c r="L33" s="95">
        <v>24.126000000000001</v>
      </c>
      <c r="M33" s="91">
        <f t="shared" si="4"/>
        <v>15</v>
      </c>
      <c r="N33" s="86" t="s">
        <v>123</v>
      </c>
      <c r="O33" s="116" t="s">
        <v>95</v>
      </c>
      <c r="P33" s="89">
        <v>134.7217</v>
      </c>
      <c r="Q33" s="105">
        <v>134.08789999999999</v>
      </c>
      <c r="R33" s="89">
        <f t="shared" si="1"/>
        <v>0.63380000000000791</v>
      </c>
      <c r="S33" s="95">
        <v>24.126000000000001</v>
      </c>
      <c r="T33" s="91">
        <f t="shared" si="5"/>
        <v>26</v>
      </c>
    </row>
    <row r="34" spans="1:20">
      <c r="A34" s="85">
        <v>43861</v>
      </c>
      <c r="B34" s="86" t="s">
        <v>357</v>
      </c>
      <c r="C34" s="147">
        <v>135.40700000000001</v>
      </c>
      <c r="D34" s="89">
        <v>135.42449999999999</v>
      </c>
      <c r="E34" s="89">
        <f t="shared" si="2"/>
        <v>1.7499999999984084E-2</v>
      </c>
      <c r="F34" s="90">
        <f t="shared" si="3"/>
        <v>1</v>
      </c>
      <c r="G34" s="86" t="s">
        <v>122</v>
      </c>
      <c r="H34" s="86" t="s">
        <v>359</v>
      </c>
      <c r="I34" s="89">
        <v>138.19329999999999</v>
      </c>
      <c r="J34" s="101">
        <v>137.274</v>
      </c>
      <c r="K34" s="89">
        <f t="shared" si="0"/>
        <v>0.91929999999999268</v>
      </c>
      <c r="L34" s="89">
        <v>24.584</v>
      </c>
      <c r="M34" s="91">
        <f t="shared" si="4"/>
        <v>37</v>
      </c>
      <c r="N34" s="86" t="s">
        <v>123</v>
      </c>
      <c r="O34" s="86" t="s">
        <v>137</v>
      </c>
      <c r="P34" s="89">
        <v>139.16319999999999</v>
      </c>
      <c r="Q34" s="105">
        <v>137.92230000000001</v>
      </c>
      <c r="R34" s="89">
        <f t="shared" si="1"/>
        <v>1.2408999999999821</v>
      </c>
      <c r="S34" s="89">
        <v>24.584</v>
      </c>
      <c r="T34" s="91">
        <f t="shared" si="5"/>
        <v>50</v>
      </c>
    </row>
    <row r="35" spans="1:20">
      <c r="A35" s="85">
        <v>43862</v>
      </c>
      <c r="B35" s="86" t="s">
        <v>358</v>
      </c>
      <c r="C35" s="148">
        <v>139.13749999999999</v>
      </c>
      <c r="D35" s="89">
        <v>139.18</v>
      </c>
      <c r="E35" s="89">
        <f t="shared" si="2"/>
        <v>4.250000000001819E-2</v>
      </c>
      <c r="F35" s="91">
        <f t="shared" si="3"/>
        <v>2</v>
      </c>
      <c r="G35" s="86" t="s">
        <v>122</v>
      </c>
      <c r="H35" s="86" t="s">
        <v>360</v>
      </c>
      <c r="I35" s="89">
        <v>139.523</v>
      </c>
      <c r="J35" s="101">
        <v>137.95529999999999</v>
      </c>
      <c r="K35" s="89">
        <f t="shared" si="0"/>
        <v>1.5677000000000021</v>
      </c>
      <c r="L35" s="89">
        <v>24.681000000000001</v>
      </c>
      <c r="M35" s="91">
        <f t="shared" si="4"/>
        <v>64</v>
      </c>
      <c r="N35" s="86" t="s">
        <v>123</v>
      </c>
      <c r="O35" s="86" t="s">
        <v>138</v>
      </c>
      <c r="P35" s="89">
        <v>140.7603</v>
      </c>
      <c r="Q35" s="105">
        <v>138.72219999999999</v>
      </c>
      <c r="R35" s="89">
        <f t="shared" si="1"/>
        <v>2.0381000000000142</v>
      </c>
      <c r="S35" s="89">
        <v>24.681000000000001</v>
      </c>
      <c r="T35" s="91">
        <f t="shared" si="5"/>
        <v>83</v>
      </c>
    </row>
    <row r="36" spans="1:20">
      <c r="A36" s="85">
        <v>43863</v>
      </c>
      <c r="E36" s="89">
        <f t="shared" si="2"/>
        <v>0</v>
      </c>
      <c r="F36" s="91">
        <f t="shared" si="3"/>
        <v>0</v>
      </c>
      <c r="G36" s="86" t="s">
        <v>122</v>
      </c>
      <c r="H36" s="86" t="s">
        <v>361</v>
      </c>
      <c r="I36" s="89">
        <v>137.6045</v>
      </c>
      <c r="J36" s="101">
        <v>136.7362</v>
      </c>
      <c r="K36" s="89">
        <f t="shared" si="0"/>
        <v>0.86830000000000496</v>
      </c>
      <c r="L36" s="89">
        <v>24.657</v>
      </c>
      <c r="M36" s="91">
        <f t="shared" si="4"/>
        <v>35</v>
      </c>
      <c r="N36" s="86" t="s">
        <v>123</v>
      </c>
      <c r="O36" s="86" t="s">
        <v>139</v>
      </c>
      <c r="P36" s="89">
        <v>141.44749999999999</v>
      </c>
      <c r="Q36" s="105">
        <v>140.2637</v>
      </c>
      <c r="R36" s="89">
        <f t="shared" si="1"/>
        <v>1.1837999999999909</v>
      </c>
      <c r="S36" s="89">
        <v>24.657</v>
      </c>
      <c r="T36" s="91">
        <f t="shared" si="5"/>
        <v>48</v>
      </c>
    </row>
    <row r="37" spans="1:20">
      <c r="A37" s="85">
        <v>43864</v>
      </c>
      <c r="B37" s="86" t="s">
        <v>362</v>
      </c>
      <c r="C37" s="147">
        <v>143.08449999999999</v>
      </c>
      <c r="D37" s="89">
        <v>143.10329999999999</v>
      </c>
      <c r="E37" s="89">
        <f t="shared" si="2"/>
        <v>1.8799999999998818E-2</v>
      </c>
      <c r="F37" s="90">
        <f t="shared" si="3"/>
        <v>1</v>
      </c>
      <c r="G37" s="86" t="s">
        <v>348</v>
      </c>
      <c r="H37" s="86" t="s">
        <v>364</v>
      </c>
      <c r="I37" s="89">
        <v>143.2235</v>
      </c>
      <c r="J37" s="101">
        <v>142.8347</v>
      </c>
      <c r="K37" s="89">
        <f t="shared" si="0"/>
        <v>0.38880000000000337</v>
      </c>
      <c r="L37" s="89">
        <v>25.053000000000001</v>
      </c>
      <c r="M37" s="91">
        <f t="shared" si="4"/>
        <v>16</v>
      </c>
      <c r="N37" s="86" t="s">
        <v>349</v>
      </c>
      <c r="O37" s="86" t="s">
        <v>350</v>
      </c>
      <c r="P37" s="89">
        <v>144.6028</v>
      </c>
      <c r="Q37" s="105">
        <v>143.90729999999999</v>
      </c>
      <c r="R37" s="89">
        <f t="shared" si="1"/>
        <v>0.69550000000000978</v>
      </c>
      <c r="S37" s="89">
        <v>25.053000000000001</v>
      </c>
      <c r="T37" s="91">
        <f t="shared" si="5"/>
        <v>28</v>
      </c>
    </row>
    <row r="38" spans="1:20">
      <c r="A38" s="85">
        <v>43865</v>
      </c>
      <c r="B38" s="86" t="s">
        <v>363</v>
      </c>
      <c r="C38" s="147">
        <v>143.12979999999999</v>
      </c>
      <c r="D38" s="89">
        <v>143.14349999999999</v>
      </c>
      <c r="E38" s="89">
        <f t="shared" si="2"/>
        <v>1.3700000000000045E-2</v>
      </c>
      <c r="F38" s="91">
        <f t="shared" si="3"/>
        <v>1</v>
      </c>
      <c r="G38" s="86" t="s">
        <v>348</v>
      </c>
      <c r="H38" s="86" t="s">
        <v>365</v>
      </c>
      <c r="I38" s="89">
        <v>143.48779999999999</v>
      </c>
      <c r="J38" s="101">
        <v>143.09729999999999</v>
      </c>
      <c r="K38" s="89">
        <f t="shared" si="0"/>
        <v>0.39050000000000296</v>
      </c>
      <c r="L38" s="89">
        <v>25.041</v>
      </c>
      <c r="M38" s="91">
        <f t="shared" si="4"/>
        <v>16</v>
      </c>
      <c r="N38" s="86" t="s">
        <v>349</v>
      </c>
      <c r="O38" s="86" t="s">
        <v>351</v>
      </c>
      <c r="P38" s="89">
        <v>142.0198</v>
      </c>
      <c r="Q38" s="105">
        <v>141.34399999999999</v>
      </c>
      <c r="R38" s="89">
        <f t="shared" si="1"/>
        <v>0.6758000000000095</v>
      </c>
      <c r="S38" s="89">
        <v>25.041</v>
      </c>
      <c r="T38" s="91">
        <f t="shared" si="5"/>
        <v>27</v>
      </c>
    </row>
    <row r="39" spans="1:20">
      <c r="A39" s="85">
        <v>43866</v>
      </c>
      <c r="B39" s="86" t="s">
        <v>387</v>
      </c>
      <c r="C39" s="147">
        <v>143.524</v>
      </c>
      <c r="D39" s="89">
        <v>143.54669999999999</v>
      </c>
      <c r="E39" s="89">
        <f t="shared" si="2"/>
        <v>2.2699999999986176E-2</v>
      </c>
      <c r="F39" s="90">
        <f t="shared" si="3"/>
        <v>1</v>
      </c>
      <c r="G39" s="86" t="s">
        <v>348</v>
      </c>
      <c r="H39" s="86" t="s">
        <v>389</v>
      </c>
      <c r="I39" s="89">
        <v>143.3817</v>
      </c>
      <c r="J39" s="101">
        <v>143.0462</v>
      </c>
      <c r="K39" s="89">
        <f t="shared" si="0"/>
        <v>0.33549999999999613</v>
      </c>
      <c r="L39" s="89">
        <v>25.777999999999999</v>
      </c>
      <c r="M39" s="91">
        <f t="shared" si="4"/>
        <v>13</v>
      </c>
      <c r="N39" s="86" t="s">
        <v>349</v>
      </c>
      <c r="O39" s="86" t="s">
        <v>652</v>
      </c>
      <c r="P39" s="89" t="s">
        <v>654</v>
      </c>
      <c r="Q39" s="105">
        <v>141.88050000000001</v>
      </c>
      <c r="R39" s="89" t="e">
        <f t="shared" si="1"/>
        <v>#VALUE!</v>
      </c>
      <c r="S39" s="89">
        <v>25.777999999999999</v>
      </c>
      <c r="T39" s="91" t="e">
        <f t="shared" si="5"/>
        <v>#VALUE!</v>
      </c>
    </row>
    <row r="40" spans="1:20">
      <c r="A40" s="85">
        <v>43867</v>
      </c>
      <c r="B40" s="86" t="s">
        <v>388</v>
      </c>
      <c r="C40" s="147">
        <v>142.34399999999999</v>
      </c>
      <c r="D40" s="89">
        <v>142.36269999999999</v>
      </c>
      <c r="E40" s="89">
        <f t="shared" si="2"/>
        <v>1.8699999999995498E-2</v>
      </c>
      <c r="F40" s="91">
        <f t="shared" si="3"/>
        <v>1</v>
      </c>
      <c r="G40" s="86" t="s">
        <v>348</v>
      </c>
      <c r="H40" s="86" t="s">
        <v>390</v>
      </c>
      <c r="I40" s="89">
        <v>141.227</v>
      </c>
      <c r="J40" s="101">
        <v>140.50479999999999</v>
      </c>
      <c r="K40" s="89">
        <f t="shared" si="0"/>
        <v>0.72220000000001505</v>
      </c>
      <c r="L40" s="89">
        <v>25.363</v>
      </c>
      <c r="M40" s="91">
        <f t="shared" si="4"/>
        <v>28</v>
      </c>
      <c r="N40" s="86" t="s">
        <v>349</v>
      </c>
      <c r="O40" s="86" t="s">
        <v>653</v>
      </c>
      <c r="P40" s="89" t="s">
        <v>654</v>
      </c>
      <c r="Q40" s="105">
        <v>142.19919999999999</v>
      </c>
      <c r="R40" s="89" t="e">
        <f t="shared" si="1"/>
        <v>#VALUE!</v>
      </c>
      <c r="S40" s="89">
        <v>25.363</v>
      </c>
      <c r="T40" s="91" t="e">
        <f t="shared" si="5"/>
        <v>#VALUE!</v>
      </c>
    </row>
    <row r="41" spans="1:20">
      <c r="A41" s="85">
        <v>43868</v>
      </c>
      <c r="B41" s="86">
        <v>220959234</v>
      </c>
      <c r="C41" s="147">
        <v>394.70249999999999</v>
      </c>
      <c r="D41" s="89">
        <v>394.72129999999999</v>
      </c>
      <c r="E41" s="89">
        <f t="shared" ref="E41:E47" si="6">D41-C41</f>
        <v>1.8799999999998818E-2</v>
      </c>
      <c r="F41" s="90">
        <f t="shared" ref="F41:F47" si="7">TRUNC(ROUND(E41/23*1000,0),0)</f>
        <v>1</v>
      </c>
      <c r="G41" s="86" t="s">
        <v>348</v>
      </c>
      <c r="H41" s="86">
        <v>220959228</v>
      </c>
      <c r="I41" s="89">
        <v>398.59399999999999</v>
      </c>
      <c r="J41" s="101">
        <v>397.88670000000002</v>
      </c>
      <c r="K41" s="89">
        <f t="shared" si="0"/>
        <v>0.70729999999997517</v>
      </c>
      <c r="L41" s="89">
        <v>24.838000000000001</v>
      </c>
      <c r="M41" s="91">
        <f t="shared" si="4"/>
        <v>28</v>
      </c>
      <c r="N41" s="86" t="s">
        <v>349</v>
      </c>
      <c r="O41" s="86">
        <v>220959231</v>
      </c>
      <c r="P41" s="89">
        <v>399.38979999999998</v>
      </c>
      <c r="Q41" s="105">
        <v>398.3997</v>
      </c>
      <c r="R41" s="89">
        <f t="shared" si="1"/>
        <v>0.99009999999998399</v>
      </c>
      <c r="S41" s="89">
        <v>24.838000000000001</v>
      </c>
      <c r="T41" s="91">
        <f t="shared" si="5"/>
        <v>40</v>
      </c>
    </row>
    <row r="42" spans="1:20">
      <c r="A42" s="85">
        <v>43869</v>
      </c>
      <c r="B42" s="86">
        <v>220959227</v>
      </c>
      <c r="C42" s="147">
        <v>399.49470000000002</v>
      </c>
      <c r="D42" s="89">
        <v>399.56029999999998</v>
      </c>
      <c r="E42" s="89">
        <f t="shared" si="6"/>
        <v>6.5599999999960801E-2</v>
      </c>
      <c r="F42" s="91">
        <f t="shared" si="7"/>
        <v>3</v>
      </c>
      <c r="G42" s="86" t="s">
        <v>348</v>
      </c>
      <c r="H42" s="86">
        <v>220959229</v>
      </c>
      <c r="I42" s="89">
        <v>413.03070000000002</v>
      </c>
      <c r="J42" s="101">
        <v>412.45049999999998</v>
      </c>
      <c r="K42" s="89">
        <f t="shared" si="0"/>
        <v>0.58020000000004757</v>
      </c>
      <c r="L42" s="89">
        <v>24.995999999999999</v>
      </c>
      <c r="M42" s="91">
        <f t="shared" si="4"/>
        <v>23</v>
      </c>
      <c r="N42" s="86" t="s">
        <v>349</v>
      </c>
      <c r="O42" s="86">
        <v>220959232</v>
      </c>
      <c r="P42" s="89">
        <v>400.97120000000001</v>
      </c>
      <c r="Q42" s="105">
        <v>400.0127</v>
      </c>
      <c r="R42" s="89">
        <f t="shared" si="1"/>
        <v>0.95850000000001501</v>
      </c>
      <c r="S42" s="89">
        <v>24.995999999999999</v>
      </c>
      <c r="T42" s="91">
        <f t="shared" si="5"/>
        <v>38</v>
      </c>
    </row>
    <row r="43" spans="1:20">
      <c r="A43" s="85">
        <v>43870</v>
      </c>
      <c r="E43" s="89">
        <f t="shared" si="6"/>
        <v>0</v>
      </c>
      <c r="F43" s="91">
        <f t="shared" si="7"/>
        <v>0</v>
      </c>
      <c r="G43" s="86" t="s">
        <v>348</v>
      </c>
      <c r="H43" s="86">
        <v>220959230</v>
      </c>
      <c r="I43" s="89">
        <v>409.01920000000001</v>
      </c>
      <c r="J43" s="101">
        <v>408.29</v>
      </c>
      <c r="K43" s="89">
        <f t="shared" si="0"/>
        <v>0.72919999999999163</v>
      </c>
      <c r="L43" s="89">
        <v>24.675999999999998</v>
      </c>
      <c r="M43" s="91">
        <f t="shared" si="4"/>
        <v>30</v>
      </c>
      <c r="N43" s="86" t="s">
        <v>349</v>
      </c>
      <c r="O43" s="86">
        <v>220959233</v>
      </c>
      <c r="P43" s="89">
        <v>399.34879999999998</v>
      </c>
      <c r="Q43" s="105">
        <v>398.36149999999998</v>
      </c>
      <c r="R43" s="89">
        <f t="shared" si="1"/>
        <v>0.98730000000000473</v>
      </c>
      <c r="S43" s="89">
        <v>24.675999999999998</v>
      </c>
      <c r="T43" s="91">
        <f t="shared" si="5"/>
        <v>40</v>
      </c>
    </row>
    <row r="44" spans="1:20">
      <c r="A44" s="85">
        <v>43871</v>
      </c>
      <c r="B44" s="86">
        <v>220959234</v>
      </c>
      <c r="C44" s="147">
        <v>394.70249999999999</v>
      </c>
      <c r="D44" s="89">
        <v>394.72129999999999</v>
      </c>
      <c r="E44" s="89">
        <f t="shared" si="6"/>
        <v>1.8799999999998818E-2</v>
      </c>
      <c r="F44" s="91">
        <f t="shared" si="7"/>
        <v>1</v>
      </c>
      <c r="G44" s="86" t="s">
        <v>348</v>
      </c>
      <c r="H44" s="86">
        <v>220959236</v>
      </c>
      <c r="I44" s="89">
        <v>401.3768</v>
      </c>
      <c r="J44" s="101">
        <v>400.66500000000002</v>
      </c>
      <c r="K44" s="89">
        <f t="shared" si="0"/>
        <v>0.71179999999998245</v>
      </c>
      <c r="L44" s="89">
        <v>24.535</v>
      </c>
      <c r="M44" s="91">
        <f t="shared" si="4"/>
        <v>29</v>
      </c>
      <c r="N44" s="86" t="s">
        <v>349</v>
      </c>
      <c r="O44" s="86">
        <v>220959238</v>
      </c>
      <c r="P44" s="89" t="s">
        <v>886</v>
      </c>
      <c r="Q44" s="105">
        <v>393.17450000000002</v>
      </c>
      <c r="R44" s="89" t="e">
        <f t="shared" si="1"/>
        <v>#VALUE!</v>
      </c>
      <c r="S44" s="89">
        <v>24.535</v>
      </c>
      <c r="T44" s="91" t="e">
        <f t="shared" si="5"/>
        <v>#VALUE!</v>
      </c>
    </row>
    <row r="45" spans="1:20">
      <c r="A45" s="85">
        <v>43872</v>
      </c>
      <c r="B45" s="86">
        <v>220959235</v>
      </c>
      <c r="C45" s="147">
        <v>398.98599999999999</v>
      </c>
      <c r="D45" s="89">
        <v>399.03480000000002</v>
      </c>
      <c r="E45" s="89">
        <f t="shared" si="6"/>
        <v>4.8800000000028376E-2</v>
      </c>
      <c r="F45" s="90">
        <f t="shared" si="7"/>
        <v>2</v>
      </c>
      <c r="G45" s="86" t="s">
        <v>348</v>
      </c>
      <c r="H45" s="86">
        <v>220959237</v>
      </c>
      <c r="I45" s="89">
        <v>397.38479999999998</v>
      </c>
      <c r="J45" s="101">
        <v>396.54899999999998</v>
      </c>
      <c r="K45" s="89">
        <f t="shared" si="0"/>
        <v>0.83580000000000609</v>
      </c>
      <c r="L45" s="89">
        <v>24.021999999999998</v>
      </c>
      <c r="M45" s="91">
        <f t="shared" si="4"/>
        <v>35</v>
      </c>
      <c r="N45" s="86" t="s">
        <v>349</v>
      </c>
      <c r="O45" s="86">
        <v>220959239</v>
      </c>
      <c r="P45" s="89" t="s">
        <v>886</v>
      </c>
      <c r="Q45" s="105">
        <v>411.02300000000002</v>
      </c>
      <c r="R45" s="89" t="e">
        <f t="shared" si="1"/>
        <v>#VALUE!</v>
      </c>
      <c r="S45" s="89">
        <v>24.021999999999998</v>
      </c>
      <c r="T45" s="91" t="e">
        <f t="shared" si="5"/>
        <v>#VALUE!</v>
      </c>
    </row>
    <row r="46" spans="1:20">
      <c r="A46" s="85">
        <v>43873</v>
      </c>
      <c r="B46" s="86">
        <v>220959240</v>
      </c>
      <c r="C46" s="147">
        <v>411.1155</v>
      </c>
      <c r="D46" s="89">
        <v>411.14879999999999</v>
      </c>
      <c r="E46" s="89">
        <f t="shared" si="6"/>
        <v>3.3299999999996999E-2</v>
      </c>
      <c r="F46" s="91">
        <f t="shared" si="7"/>
        <v>1</v>
      </c>
      <c r="G46" s="86" t="s">
        <v>348</v>
      </c>
      <c r="H46" s="86">
        <v>220959242</v>
      </c>
      <c r="I46" s="89">
        <v>408.93979999999999</v>
      </c>
      <c r="J46" s="101">
        <v>408.25200000000001</v>
      </c>
      <c r="K46" s="89">
        <f t="shared" si="0"/>
        <v>0.68779999999998154</v>
      </c>
      <c r="L46" s="89">
        <v>23.952000000000002</v>
      </c>
      <c r="M46" s="91">
        <f t="shared" si="4"/>
        <v>29</v>
      </c>
      <c r="N46" s="86" t="s">
        <v>349</v>
      </c>
      <c r="O46" s="86">
        <v>220959247</v>
      </c>
      <c r="P46" s="89">
        <v>412.31580000000002</v>
      </c>
      <c r="Q46" s="105">
        <v>411.33</v>
      </c>
      <c r="R46" s="89">
        <f t="shared" si="1"/>
        <v>0.9858000000000402</v>
      </c>
      <c r="S46" s="89">
        <v>23.952000000000002</v>
      </c>
      <c r="T46" s="91">
        <f t="shared" si="5"/>
        <v>41</v>
      </c>
    </row>
    <row r="47" spans="1:20">
      <c r="A47" s="85">
        <v>43874</v>
      </c>
      <c r="B47" s="86">
        <v>220959241</v>
      </c>
      <c r="C47" s="147">
        <v>408.24</v>
      </c>
      <c r="D47" s="89">
        <v>408.27330000000001</v>
      </c>
      <c r="E47" s="89">
        <f t="shared" si="6"/>
        <v>3.3299999999996999E-2</v>
      </c>
      <c r="F47" s="90">
        <f t="shared" si="7"/>
        <v>1</v>
      </c>
      <c r="G47" s="86" t="s">
        <v>348</v>
      </c>
      <c r="H47" s="86">
        <v>220959243</v>
      </c>
      <c r="I47" s="89">
        <v>409.60300000000001</v>
      </c>
      <c r="J47" s="101">
        <v>408.37270000000001</v>
      </c>
      <c r="K47" s="89">
        <f t="shared" si="0"/>
        <v>1.2302999999999997</v>
      </c>
      <c r="L47" s="89">
        <v>24.303000000000001</v>
      </c>
      <c r="M47" s="91">
        <f t="shared" si="4"/>
        <v>51</v>
      </c>
      <c r="N47" s="86" t="s">
        <v>349</v>
      </c>
      <c r="O47" s="86">
        <v>220959248</v>
      </c>
      <c r="P47" s="89">
        <v>411.16</v>
      </c>
      <c r="Q47" s="105">
        <v>409.33300000000003</v>
      </c>
      <c r="R47" s="89">
        <f t="shared" si="1"/>
        <v>1.8269999999999982</v>
      </c>
      <c r="S47" s="89">
        <v>24.303000000000001</v>
      </c>
      <c r="T47" s="91">
        <f t="shared" si="5"/>
        <v>75</v>
      </c>
    </row>
    <row r="48" spans="1:20">
      <c r="A48" s="85">
        <v>43875</v>
      </c>
      <c r="E48" s="89">
        <f t="shared" ref="E48:E54" si="8">D48-C48</f>
        <v>0</v>
      </c>
      <c r="F48" s="91">
        <f t="shared" ref="F48:F54" si="9">TRUNC(ROUND(E48/23*1000,0),0)</f>
        <v>0</v>
      </c>
      <c r="G48" s="86" t="s">
        <v>348</v>
      </c>
      <c r="H48" s="86">
        <v>220959244</v>
      </c>
      <c r="I48" s="89">
        <v>409.94799999999998</v>
      </c>
      <c r="J48" s="101">
        <v>408.3417</v>
      </c>
      <c r="K48" s="89">
        <f t="shared" si="0"/>
        <v>1.6062999999999761</v>
      </c>
      <c r="L48" s="89">
        <v>24.033999999999999</v>
      </c>
      <c r="M48" s="91">
        <f t="shared" si="4"/>
        <v>67</v>
      </c>
      <c r="N48" s="86" t="s">
        <v>349</v>
      </c>
      <c r="O48" s="86">
        <v>220959249</v>
      </c>
      <c r="P48" s="89">
        <v>409.63619999999997</v>
      </c>
      <c r="Q48" s="105">
        <v>407.47730000000001</v>
      </c>
      <c r="R48" s="89">
        <f t="shared" si="1"/>
        <v>2.1588999999999601</v>
      </c>
      <c r="S48" s="89">
        <v>24.033999999999999</v>
      </c>
      <c r="T48" s="91">
        <f t="shared" si="5"/>
        <v>90</v>
      </c>
    </row>
    <row r="49" spans="1:20">
      <c r="A49" s="85">
        <v>43876</v>
      </c>
      <c r="E49" s="89">
        <f t="shared" si="8"/>
        <v>0</v>
      </c>
      <c r="F49" s="91">
        <f t="shared" si="9"/>
        <v>0</v>
      </c>
      <c r="G49" s="86" t="s">
        <v>348</v>
      </c>
      <c r="H49" s="86">
        <v>220959245</v>
      </c>
      <c r="I49" s="89">
        <v>407.17320000000001</v>
      </c>
      <c r="J49" s="101">
        <v>406.32569999999998</v>
      </c>
      <c r="K49" s="89">
        <f t="shared" si="0"/>
        <v>0.84750000000002501</v>
      </c>
      <c r="L49" s="89">
        <v>23.893999999999998</v>
      </c>
      <c r="M49" s="91">
        <f t="shared" si="4"/>
        <v>35</v>
      </c>
      <c r="N49" s="86" t="s">
        <v>349</v>
      </c>
      <c r="O49" s="86">
        <v>220959250</v>
      </c>
      <c r="P49" s="89">
        <v>412.01530000000002</v>
      </c>
      <c r="Q49" s="105">
        <v>410.92869999999999</v>
      </c>
      <c r="R49" s="89">
        <f t="shared" si="1"/>
        <v>1.0866000000000327</v>
      </c>
      <c r="S49" s="89">
        <v>23.893999999999998</v>
      </c>
      <c r="T49" s="91">
        <f t="shared" si="5"/>
        <v>45</v>
      </c>
    </row>
    <row r="50" spans="1:20">
      <c r="A50" s="85">
        <v>43877</v>
      </c>
      <c r="E50" s="89">
        <f t="shared" si="8"/>
        <v>0</v>
      </c>
      <c r="F50" s="91">
        <f t="shared" si="9"/>
        <v>0</v>
      </c>
      <c r="G50" s="86" t="s">
        <v>348</v>
      </c>
      <c r="H50" s="86">
        <v>220959246</v>
      </c>
      <c r="I50" s="89">
        <v>408.93270000000001</v>
      </c>
      <c r="J50" s="101">
        <v>408.50369999999998</v>
      </c>
      <c r="K50" s="89">
        <f t="shared" si="0"/>
        <v>0.42900000000003047</v>
      </c>
      <c r="L50" s="89">
        <v>24.856999999999999</v>
      </c>
      <c r="M50" s="91">
        <f t="shared" si="4"/>
        <v>17</v>
      </c>
      <c r="N50" s="86" t="s">
        <v>349</v>
      </c>
      <c r="O50" s="86">
        <v>220959251</v>
      </c>
      <c r="P50" s="89">
        <v>411.69929999999999</v>
      </c>
      <c r="Q50" s="105">
        <v>410.988</v>
      </c>
      <c r="R50" s="89">
        <f t="shared" si="1"/>
        <v>0.71129999999999427</v>
      </c>
      <c r="S50" s="89">
        <v>24.856999999999999</v>
      </c>
      <c r="T50" s="91">
        <f t="shared" si="5"/>
        <v>29</v>
      </c>
    </row>
    <row r="51" spans="1:20">
      <c r="A51" s="85">
        <v>43878</v>
      </c>
      <c r="B51" s="86">
        <v>220959252</v>
      </c>
      <c r="C51" s="147">
        <v>406.75529999999998</v>
      </c>
      <c r="D51" s="89">
        <v>406.77929999999998</v>
      </c>
      <c r="E51" s="89">
        <f t="shared" si="8"/>
        <v>2.4000000000000909E-2</v>
      </c>
      <c r="F51" s="90">
        <f t="shared" si="9"/>
        <v>1</v>
      </c>
      <c r="G51" s="86" t="s">
        <v>348</v>
      </c>
      <c r="H51" s="86">
        <v>220959254</v>
      </c>
      <c r="I51" s="89">
        <v>413.91079999999999</v>
      </c>
      <c r="J51" s="101">
        <v>413.49450000000002</v>
      </c>
      <c r="K51" s="89">
        <f t="shared" si="0"/>
        <v>0.41629999999997835</v>
      </c>
      <c r="L51" s="89">
        <v>25.257000000000001</v>
      </c>
      <c r="M51" s="91">
        <f t="shared" si="4"/>
        <v>16</v>
      </c>
      <c r="N51" s="86" t="s">
        <v>349</v>
      </c>
      <c r="O51" s="86">
        <v>220959256</v>
      </c>
      <c r="P51" s="89">
        <v>413.59750000000003</v>
      </c>
      <c r="Q51" s="105">
        <v>412.98250000000002</v>
      </c>
      <c r="R51" s="89">
        <f t="shared" si="1"/>
        <v>0.61500000000000909</v>
      </c>
      <c r="S51" s="89">
        <v>25.257000000000001</v>
      </c>
      <c r="T51" s="91">
        <f t="shared" si="5"/>
        <v>24</v>
      </c>
    </row>
    <row r="52" spans="1:20">
      <c r="A52" s="85">
        <v>43879</v>
      </c>
      <c r="B52" s="86">
        <v>220959253</v>
      </c>
      <c r="C52" s="147">
        <v>406.77719999999999</v>
      </c>
      <c r="D52" s="89">
        <v>406.81380000000001</v>
      </c>
      <c r="E52" s="89">
        <f t="shared" si="8"/>
        <v>3.6600000000021282E-2</v>
      </c>
      <c r="F52" s="91">
        <f t="shared" si="9"/>
        <v>2</v>
      </c>
      <c r="G52" s="86" t="s">
        <v>348</v>
      </c>
      <c r="H52" s="86">
        <v>220959255</v>
      </c>
      <c r="I52" s="89">
        <v>409.70179999999999</v>
      </c>
      <c r="J52" s="101">
        <v>409.23520000000002</v>
      </c>
      <c r="K52" s="89">
        <f t="shared" si="0"/>
        <v>0.46659999999997126</v>
      </c>
      <c r="L52" s="89">
        <v>25.117999999999999</v>
      </c>
      <c r="M52" s="91">
        <f t="shared" si="4"/>
        <v>19</v>
      </c>
      <c r="N52" s="86" t="s">
        <v>349</v>
      </c>
      <c r="O52" s="86">
        <v>220959257</v>
      </c>
      <c r="P52" s="89">
        <v>408.96749999999997</v>
      </c>
      <c r="Q52" s="105">
        <v>408.322</v>
      </c>
      <c r="R52" s="89">
        <f t="shared" si="1"/>
        <v>0.64549999999996999</v>
      </c>
      <c r="S52" s="89">
        <v>25.117999999999999</v>
      </c>
      <c r="T52" s="91">
        <f t="shared" si="5"/>
        <v>26</v>
      </c>
    </row>
    <row r="53" spans="1:20">
      <c r="A53" s="85">
        <v>43880</v>
      </c>
      <c r="B53" s="86">
        <v>220959258</v>
      </c>
      <c r="C53" s="147">
        <v>403.55630000000002</v>
      </c>
      <c r="D53" s="89">
        <v>403.59570000000002</v>
      </c>
      <c r="E53" s="89">
        <f t="shared" si="8"/>
        <v>3.9400000000000546E-2</v>
      </c>
      <c r="F53" s="90">
        <f t="shared" si="9"/>
        <v>2</v>
      </c>
      <c r="G53" s="86" t="s">
        <v>348</v>
      </c>
      <c r="H53" s="86">
        <v>220959260</v>
      </c>
      <c r="I53" s="89">
        <v>408.19099999999997</v>
      </c>
      <c r="J53" s="101">
        <v>407.35579999999999</v>
      </c>
      <c r="K53" s="89">
        <f t="shared" si="0"/>
        <v>0.83519999999998618</v>
      </c>
      <c r="L53" s="89">
        <v>24.734999999999999</v>
      </c>
      <c r="M53" s="91">
        <f t="shared" si="4"/>
        <v>34</v>
      </c>
      <c r="N53" s="86" t="s">
        <v>349</v>
      </c>
      <c r="O53" s="86">
        <v>220959262</v>
      </c>
      <c r="P53" s="89">
        <v>409.23050000000001</v>
      </c>
      <c r="Q53" s="105">
        <v>408.1497</v>
      </c>
      <c r="R53" s="89">
        <f t="shared" si="1"/>
        <v>1.0808000000000106</v>
      </c>
      <c r="S53" s="89">
        <v>24.734999999999999</v>
      </c>
      <c r="T53" s="91">
        <f t="shared" si="5"/>
        <v>44</v>
      </c>
    </row>
    <row r="54" spans="1:20">
      <c r="A54" s="85">
        <v>43881</v>
      </c>
      <c r="B54" s="86">
        <v>220959259</v>
      </c>
      <c r="C54" s="147">
        <v>410.72629999999998</v>
      </c>
      <c r="D54" s="89">
        <v>410.80650000000003</v>
      </c>
      <c r="E54" s="89">
        <f t="shared" si="8"/>
        <v>8.0200000000047567E-2</v>
      </c>
      <c r="F54" s="91">
        <f t="shared" si="9"/>
        <v>3</v>
      </c>
      <c r="G54" s="86" t="s">
        <v>348</v>
      </c>
      <c r="H54" s="86">
        <v>220959261</v>
      </c>
      <c r="I54" s="89">
        <v>410.59519999999998</v>
      </c>
      <c r="J54" s="101">
        <v>409.35149999999999</v>
      </c>
      <c r="K54" s="89">
        <f t="shared" si="0"/>
        <v>1.2436999999999898</v>
      </c>
      <c r="L54" s="89">
        <v>24.591000000000001</v>
      </c>
      <c r="M54" s="91">
        <f t="shared" si="4"/>
        <v>51</v>
      </c>
      <c r="N54" s="86" t="s">
        <v>349</v>
      </c>
      <c r="O54" s="86">
        <v>220959263</v>
      </c>
      <c r="P54" s="89">
        <v>411.93880000000001</v>
      </c>
      <c r="Q54" s="105">
        <v>410.34269999999998</v>
      </c>
      <c r="R54" s="89">
        <f t="shared" si="1"/>
        <v>1.5961000000000354</v>
      </c>
      <c r="S54" s="89">
        <v>24.591000000000001</v>
      </c>
      <c r="T54" s="91">
        <f t="shared" si="5"/>
        <v>65</v>
      </c>
    </row>
    <row r="55" spans="1:20">
      <c r="A55" s="85">
        <v>43882</v>
      </c>
      <c r="B55" s="86">
        <v>220959264</v>
      </c>
      <c r="C55" s="147">
        <v>408.48099999999999</v>
      </c>
      <c r="D55" s="89">
        <v>408.49270000000001</v>
      </c>
      <c r="E55" s="89">
        <f t="shared" ref="E55:E66" si="10">D55-C55</f>
        <v>1.1700000000018917E-2</v>
      </c>
      <c r="F55" s="91">
        <f t="shared" ref="F55:F66" si="11">TRUNC(ROUND(E55/23*1000,0),0)</f>
        <v>1</v>
      </c>
      <c r="G55" s="86" t="s">
        <v>348</v>
      </c>
      <c r="H55" s="86">
        <v>220959266</v>
      </c>
      <c r="I55" s="89">
        <v>410.10669999999999</v>
      </c>
      <c r="J55" s="101">
        <v>409.05470000000003</v>
      </c>
      <c r="K55" s="89">
        <f t="shared" si="0"/>
        <v>1.0519999999999641</v>
      </c>
      <c r="L55" s="89">
        <v>24.15</v>
      </c>
      <c r="M55" s="91">
        <f t="shared" si="4"/>
        <v>44</v>
      </c>
      <c r="N55" s="86" t="s">
        <v>349</v>
      </c>
      <c r="O55" s="86">
        <v>220959269</v>
      </c>
      <c r="P55" s="89">
        <v>420.59699999999998</v>
      </c>
      <c r="Q55" s="105">
        <v>419.04050000000001</v>
      </c>
      <c r="R55" s="89">
        <f t="shared" si="1"/>
        <v>1.5564999999999714</v>
      </c>
      <c r="S55" s="89">
        <v>24.15</v>
      </c>
      <c r="T55" s="91">
        <f t="shared" si="5"/>
        <v>64</v>
      </c>
    </row>
    <row r="56" spans="1:20">
      <c r="A56" s="85">
        <v>43883</v>
      </c>
      <c r="B56" s="86">
        <v>220959265</v>
      </c>
      <c r="C56" s="147">
        <v>408.25200000000001</v>
      </c>
      <c r="D56" s="89">
        <v>408.2647</v>
      </c>
      <c r="E56" s="89">
        <f t="shared" si="10"/>
        <v>1.2699999999995271E-2</v>
      </c>
      <c r="F56" s="90">
        <f t="shared" si="11"/>
        <v>1</v>
      </c>
      <c r="G56" s="86" t="s">
        <v>348</v>
      </c>
      <c r="H56" s="86">
        <v>220959267</v>
      </c>
      <c r="I56" s="89">
        <v>408.97199999999998</v>
      </c>
      <c r="J56" s="101">
        <v>408.31580000000002</v>
      </c>
      <c r="K56" s="89">
        <f t="shared" si="0"/>
        <v>0.65619999999995571</v>
      </c>
      <c r="L56" s="89">
        <v>24.704000000000001</v>
      </c>
      <c r="M56" s="91">
        <f t="shared" si="4"/>
        <v>27</v>
      </c>
      <c r="N56" s="86" t="s">
        <v>349</v>
      </c>
      <c r="O56" s="86">
        <v>220959270</v>
      </c>
      <c r="P56" s="89">
        <v>417.1583</v>
      </c>
      <c r="Q56" s="105">
        <v>415.86720000000003</v>
      </c>
      <c r="R56" s="89">
        <f t="shared" si="1"/>
        <v>1.2910999999999717</v>
      </c>
      <c r="S56" s="89">
        <v>24.704000000000001</v>
      </c>
      <c r="T56" s="91">
        <f t="shared" si="5"/>
        <v>52</v>
      </c>
    </row>
    <row r="57" spans="1:20">
      <c r="A57" s="85">
        <v>43884</v>
      </c>
      <c r="E57" s="89">
        <f t="shared" si="10"/>
        <v>0</v>
      </c>
      <c r="F57" s="91">
        <f t="shared" si="11"/>
        <v>0</v>
      </c>
      <c r="G57" s="86" t="s">
        <v>348</v>
      </c>
      <c r="H57" s="86">
        <v>220959268</v>
      </c>
      <c r="I57" s="89">
        <v>412.30020000000002</v>
      </c>
      <c r="J57" s="101">
        <v>411.97030000000001</v>
      </c>
      <c r="K57" s="89">
        <f t="shared" si="0"/>
        <v>0.32990000000000919</v>
      </c>
      <c r="L57" s="89">
        <v>24.606000000000002</v>
      </c>
      <c r="M57" s="91">
        <f t="shared" si="4"/>
        <v>13</v>
      </c>
      <c r="N57" s="86" t="s">
        <v>349</v>
      </c>
      <c r="O57" s="86">
        <v>220959271</v>
      </c>
      <c r="P57" s="89">
        <v>416.92469999999997</v>
      </c>
      <c r="Q57" s="105">
        <v>416.31720000000001</v>
      </c>
      <c r="R57" s="89">
        <f t="shared" si="1"/>
        <v>0.60749999999995907</v>
      </c>
      <c r="S57" s="89">
        <v>24.606000000000002</v>
      </c>
      <c r="T57" s="91">
        <f t="shared" si="5"/>
        <v>25</v>
      </c>
    </row>
    <row r="58" spans="1:20">
      <c r="A58" s="85">
        <v>43885</v>
      </c>
      <c r="B58" s="86" t="s">
        <v>1142</v>
      </c>
      <c r="C58" s="147">
        <v>132.21799999999999</v>
      </c>
      <c r="D58" s="89">
        <v>132.26920000000001</v>
      </c>
      <c r="E58" s="89">
        <f t="shared" si="10"/>
        <v>5.1200000000022783E-2</v>
      </c>
      <c r="F58" s="91">
        <f t="shared" si="11"/>
        <v>2</v>
      </c>
      <c r="G58" s="86" t="s">
        <v>348</v>
      </c>
      <c r="H58" s="86" t="s">
        <v>1144</v>
      </c>
      <c r="I58" s="89">
        <v>133.3922</v>
      </c>
      <c r="J58" s="101">
        <v>132.82820000000001</v>
      </c>
      <c r="K58" s="89">
        <f t="shared" si="0"/>
        <v>0.56399999999999295</v>
      </c>
      <c r="L58" s="89">
        <v>24.01</v>
      </c>
      <c r="M58" s="91">
        <f t="shared" si="4"/>
        <v>23</v>
      </c>
      <c r="N58" s="86" t="s">
        <v>349</v>
      </c>
      <c r="O58" s="86" t="s">
        <v>1129</v>
      </c>
      <c r="P58" s="89">
        <v>134.23869999999999</v>
      </c>
      <c r="Q58" s="105">
        <v>133.24930000000001</v>
      </c>
      <c r="R58" s="89">
        <f t="shared" si="1"/>
        <v>0.98939999999998918</v>
      </c>
      <c r="S58" s="89">
        <v>24.01</v>
      </c>
      <c r="T58" s="91">
        <f t="shared" si="5"/>
        <v>41</v>
      </c>
    </row>
    <row r="59" spans="1:20">
      <c r="A59" s="85">
        <v>43886</v>
      </c>
      <c r="B59" s="86" t="s">
        <v>1143</v>
      </c>
      <c r="C59" s="147">
        <v>136.27180000000001</v>
      </c>
      <c r="D59" s="89">
        <v>136.28980000000001</v>
      </c>
      <c r="E59" s="89">
        <f t="shared" si="10"/>
        <v>1.8000000000000682E-2</v>
      </c>
      <c r="F59" s="90">
        <f t="shared" si="11"/>
        <v>1</v>
      </c>
      <c r="G59" s="86" t="s">
        <v>348</v>
      </c>
      <c r="H59" s="86" t="s">
        <v>1145</v>
      </c>
      <c r="I59" s="89">
        <v>135.1497</v>
      </c>
      <c r="J59" s="101">
        <v>135.04400000000001</v>
      </c>
      <c r="K59" s="89">
        <f t="shared" si="0"/>
        <v>0.10569999999998458</v>
      </c>
      <c r="L59" s="89">
        <v>24.210999999999999</v>
      </c>
      <c r="M59" s="91">
        <f t="shared" si="4"/>
        <v>4</v>
      </c>
      <c r="N59" s="86" t="s">
        <v>349</v>
      </c>
      <c r="O59" s="86" t="s">
        <v>1130</v>
      </c>
      <c r="P59" s="89">
        <v>133.2003</v>
      </c>
      <c r="Q59" s="105">
        <v>133.0367</v>
      </c>
      <c r="R59" s="89">
        <f t="shared" si="1"/>
        <v>0.16360000000000241</v>
      </c>
      <c r="S59" s="89">
        <v>24.210999999999999</v>
      </c>
      <c r="T59" s="91">
        <f t="shared" si="5"/>
        <v>7</v>
      </c>
    </row>
    <row r="60" spans="1:20">
      <c r="A60" s="85">
        <v>43887</v>
      </c>
      <c r="B60" s="86" t="s">
        <v>1236</v>
      </c>
      <c r="C60" s="147">
        <v>136.4307</v>
      </c>
      <c r="D60" s="89">
        <v>136.45529999999999</v>
      </c>
      <c r="E60" s="89">
        <f t="shared" si="10"/>
        <v>2.4599999999992406E-2</v>
      </c>
      <c r="F60" s="91">
        <f t="shared" si="11"/>
        <v>1</v>
      </c>
      <c r="G60" s="86" t="s">
        <v>348</v>
      </c>
      <c r="H60" s="86">
        <v>220959273</v>
      </c>
      <c r="I60" s="89">
        <v>419.32799999999997</v>
      </c>
      <c r="J60" s="101">
        <v>419.05779999999999</v>
      </c>
      <c r="K60" s="89">
        <f t="shared" si="0"/>
        <v>0.27019999999998845</v>
      </c>
      <c r="L60" s="89">
        <v>24.306000000000001</v>
      </c>
      <c r="M60" s="91">
        <f t="shared" si="4"/>
        <v>11</v>
      </c>
      <c r="N60" s="86" t="s">
        <v>349</v>
      </c>
      <c r="O60" s="86">
        <v>220959275</v>
      </c>
      <c r="P60" s="89">
        <v>413.26150000000001</v>
      </c>
      <c r="Q60" s="105">
        <v>412.7448</v>
      </c>
      <c r="R60" s="89">
        <f t="shared" si="1"/>
        <v>0.51670000000001437</v>
      </c>
      <c r="S60" s="89">
        <v>24.306000000000001</v>
      </c>
      <c r="T60" s="91">
        <f t="shared" si="5"/>
        <v>21</v>
      </c>
    </row>
    <row r="61" spans="1:20">
      <c r="A61" s="85">
        <v>43888</v>
      </c>
      <c r="B61" s="86">
        <v>220959272</v>
      </c>
      <c r="C61" s="147">
        <v>414.36149999999998</v>
      </c>
      <c r="D61" s="89">
        <v>414.37630000000001</v>
      </c>
      <c r="E61" s="89">
        <f t="shared" si="10"/>
        <v>1.4800000000036562E-2</v>
      </c>
      <c r="F61" s="90">
        <f t="shared" si="11"/>
        <v>1</v>
      </c>
      <c r="G61" s="86" t="s">
        <v>348</v>
      </c>
      <c r="H61" s="86">
        <v>220959274</v>
      </c>
      <c r="I61" s="89">
        <v>422.41430000000003</v>
      </c>
      <c r="J61" s="101">
        <v>421.91849999999999</v>
      </c>
      <c r="K61" s="89">
        <f t="shared" si="0"/>
        <v>0.4958000000000311</v>
      </c>
      <c r="L61" s="89">
        <v>24.306999999999999</v>
      </c>
      <c r="M61" s="91">
        <f t="shared" si="4"/>
        <v>20</v>
      </c>
      <c r="N61" s="86" t="s">
        <v>349</v>
      </c>
      <c r="O61" s="86">
        <v>220958706</v>
      </c>
      <c r="P61" s="89">
        <v>411.5607</v>
      </c>
      <c r="Q61" s="105">
        <v>410.79700000000003</v>
      </c>
      <c r="R61" s="89">
        <f t="shared" si="1"/>
        <v>0.76369999999997162</v>
      </c>
      <c r="S61" s="89">
        <v>24.306999999999999</v>
      </c>
      <c r="T61" s="91">
        <f t="shared" si="5"/>
        <v>31</v>
      </c>
    </row>
    <row r="62" spans="1:20">
      <c r="A62" s="85">
        <v>43889</v>
      </c>
      <c r="B62" s="86" t="s">
        <v>1237</v>
      </c>
      <c r="C62" s="172">
        <v>133.2242</v>
      </c>
      <c r="D62" s="171">
        <v>133.23500000000001</v>
      </c>
      <c r="E62" s="89">
        <f t="shared" si="10"/>
        <v>1.0800000000017462E-2</v>
      </c>
      <c r="F62" s="91">
        <f t="shared" si="11"/>
        <v>0</v>
      </c>
      <c r="G62" s="86" t="s">
        <v>348</v>
      </c>
      <c r="H62" s="86">
        <v>220958708</v>
      </c>
      <c r="I62" s="171">
        <v>411.85820000000001</v>
      </c>
      <c r="J62" s="173">
        <v>411.20670000000001</v>
      </c>
      <c r="K62" s="89">
        <f t="shared" si="0"/>
        <v>0.65149999999999864</v>
      </c>
      <c r="L62" s="89">
        <v>24.297000000000001</v>
      </c>
      <c r="M62" s="91">
        <f t="shared" si="4"/>
        <v>27</v>
      </c>
      <c r="N62" s="86" t="s">
        <v>349</v>
      </c>
      <c r="O62" s="86">
        <v>220958711</v>
      </c>
      <c r="P62" s="171">
        <v>411.56380000000001</v>
      </c>
      <c r="Q62" s="174">
        <v>410.85120000000001</v>
      </c>
      <c r="R62" s="89">
        <f t="shared" si="1"/>
        <v>0.712600000000009</v>
      </c>
      <c r="S62" s="89">
        <v>24.297000000000001</v>
      </c>
      <c r="T62" s="91">
        <f t="shared" si="5"/>
        <v>29</v>
      </c>
    </row>
    <row r="63" spans="1:20">
      <c r="A63" s="85">
        <v>43890</v>
      </c>
      <c r="B63" s="86">
        <v>220958707</v>
      </c>
      <c r="C63" s="172">
        <v>411.50619999999998</v>
      </c>
      <c r="D63" s="171">
        <v>411.52530000000002</v>
      </c>
      <c r="E63" s="89">
        <f t="shared" si="10"/>
        <v>1.9100000000037198E-2</v>
      </c>
      <c r="F63" s="90">
        <f t="shared" si="11"/>
        <v>1</v>
      </c>
      <c r="G63" s="86" t="s">
        <v>348</v>
      </c>
      <c r="H63" s="86">
        <v>220958709</v>
      </c>
      <c r="I63" s="171">
        <v>407.98320000000001</v>
      </c>
      <c r="J63" s="173">
        <v>407.43349999999998</v>
      </c>
      <c r="K63" s="89">
        <f t="shared" si="0"/>
        <v>0.54970000000002983</v>
      </c>
      <c r="L63" s="89">
        <v>24.111999999999998</v>
      </c>
      <c r="M63" s="91">
        <f t="shared" si="4"/>
        <v>23</v>
      </c>
      <c r="N63" s="86" t="s">
        <v>349</v>
      </c>
      <c r="O63" s="86">
        <v>220958712</v>
      </c>
      <c r="P63" s="171">
        <v>411.2353</v>
      </c>
      <c r="Q63" s="174">
        <v>410.37569999999999</v>
      </c>
      <c r="R63" s="89">
        <f t="shared" si="1"/>
        <v>0.85960000000000036</v>
      </c>
      <c r="S63" s="89">
        <v>24.111999999999998</v>
      </c>
      <c r="T63" s="91">
        <f t="shared" si="5"/>
        <v>36</v>
      </c>
    </row>
    <row r="64" spans="1:20">
      <c r="A64" s="85">
        <v>43891</v>
      </c>
      <c r="F64" s="90"/>
      <c r="G64" s="86" t="s">
        <v>348</v>
      </c>
      <c r="H64" s="86">
        <v>220958710</v>
      </c>
      <c r="I64" s="171">
        <v>407.3168</v>
      </c>
      <c r="J64" s="173">
        <v>406.41370000000001</v>
      </c>
      <c r="K64" s="89">
        <f t="shared" si="0"/>
        <v>0.90309999999999491</v>
      </c>
      <c r="L64" s="89">
        <v>24.242999999999999</v>
      </c>
      <c r="M64" s="91">
        <f t="shared" si="4"/>
        <v>37</v>
      </c>
      <c r="N64" s="86" t="s">
        <v>349</v>
      </c>
      <c r="O64" s="86">
        <v>220958713</v>
      </c>
      <c r="P64" s="171">
        <v>411.08199999999999</v>
      </c>
      <c r="Q64" s="174">
        <v>409.767</v>
      </c>
      <c r="R64" s="89">
        <f t="shared" si="1"/>
        <v>1.3149999999999977</v>
      </c>
      <c r="S64" s="89">
        <v>24.242999999999999</v>
      </c>
      <c r="T64" s="91">
        <f t="shared" si="5"/>
        <v>54</v>
      </c>
    </row>
    <row r="65" spans="1:30">
      <c r="A65" s="85">
        <v>43892</v>
      </c>
      <c r="B65" s="86" t="s">
        <v>1238</v>
      </c>
      <c r="C65" s="172">
        <v>139.09469999999999</v>
      </c>
      <c r="D65" s="171">
        <v>139.1112</v>
      </c>
      <c r="E65" s="89">
        <f t="shared" si="10"/>
        <v>1.6500000000007731E-2</v>
      </c>
      <c r="F65" s="91">
        <f t="shared" si="11"/>
        <v>1</v>
      </c>
      <c r="G65" s="86" t="s">
        <v>348</v>
      </c>
      <c r="H65" s="86">
        <v>220958715</v>
      </c>
      <c r="I65" s="171">
        <v>408.20679999999999</v>
      </c>
      <c r="J65" s="173">
        <v>407.41300000000001</v>
      </c>
      <c r="K65" s="89">
        <f t="shared" si="0"/>
        <v>0.79379999999997608</v>
      </c>
      <c r="L65" s="89">
        <v>24.552</v>
      </c>
      <c r="M65" s="91">
        <f t="shared" si="4"/>
        <v>32</v>
      </c>
      <c r="N65" s="86" t="s">
        <v>349</v>
      </c>
      <c r="O65" s="86">
        <v>220958677</v>
      </c>
      <c r="P65" s="171">
        <v>412.58080000000001</v>
      </c>
      <c r="Q65" s="174">
        <v>411.52820000000003</v>
      </c>
      <c r="R65" s="89">
        <f t="shared" si="1"/>
        <v>1.052599999999984</v>
      </c>
      <c r="S65" s="89">
        <v>24.552</v>
      </c>
      <c r="T65" s="91">
        <f t="shared" si="5"/>
        <v>43</v>
      </c>
    </row>
    <row r="66" spans="1:30">
      <c r="A66" s="85">
        <v>43893</v>
      </c>
      <c r="B66" s="86">
        <v>220958714</v>
      </c>
      <c r="C66" s="172">
        <v>407.68799999999999</v>
      </c>
      <c r="D66" s="171">
        <v>407.74220000000003</v>
      </c>
      <c r="E66" s="89">
        <f t="shared" si="10"/>
        <v>5.4200000000037107E-2</v>
      </c>
      <c r="F66" s="90">
        <f t="shared" si="11"/>
        <v>2</v>
      </c>
      <c r="G66" s="86" t="s">
        <v>348</v>
      </c>
      <c r="H66" s="86">
        <v>220958676</v>
      </c>
      <c r="I66" s="171">
        <v>408.13749999999999</v>
      </c>
      <c r="J66" s="173">
        <v>407.40600000000001</v>
      </c>
      <c r="K66" s="89">
        <f t="shared" ref="K66" si="12">I66-J66</f>
        <v>0.73149999999998272</v>
      </c>
      <c r="L66" s="89">
        <v>24.251999999999999</v>
      </c>
      <c r="M66" s="91">
        <f t="shared" si="4"/>
        <v>30</v>
      </c>
      <c r="N66" s="86" t="s">
        <v>349</v>
      </c>
      <c r="O66" s="86">
        <v>220958678</v>
      </c>
      <c r="P66" s="171">
        <v>422.69619999999998</v>
      </c>
      <c r="Q66" s="174">
        <v>421.59120000000001</v>
      </c>
      <c r="R66" s="89">
        <f t="shared" ref="R66" si="13">P66-Q66</f>
        <v>1.1049999999999613</v>
      </c>
      <c r="S66" s="89">
        <v>24.251999999999999</v>
      </c>
      <c r="T66" s="91">
        <f t="shared" si="5"/>
        <v>46</v>
      </c>
    </row>
    <row r="67" spans="1:30">
      <c r="A67" s="85">
        <v>43894</v>
      </c>
      <c r="B67" s="86" t="s">
        <v>1253</v>
      </c>
      <c r="G67" s="86" t="s">
        <v>1243</v>
      </c>
      <c r="H67" s="86">
        <v>220958680</v>
      </c>
      <c r="N67" s="86" t="s">
        <v>1244</v>
      </c>
      <c r="O67" s="86">
        <v>220958682</v>
      </c>
      <c r="Y67" s="84" t="s">
        <v>1254</v>
      </c>
      <c r="Z67" s="38">
        <v>220958684</v>
      </c>
    </row>
    <row r="68" spans="1:30">
      <c r="A68" s="85">
        <v>43895</v>
      </c>
      <c r="B68" s="86">
        <v>220958679</v>
      </c>
      <c r="G68" s="86" t="s">
        <v>1243</v>
      </c>
      <c r="H68" s="86">
        <v>220958681</v>
      </c>
      <c r="N68" s="86" t="s">
        <v>1244</v>
      </c>
      <c r="O68" s="86">
        <v>220958683</v>
      </c>
      <c r="Y68" s="163" t="s">
        <v>1254</v>
      </c>
      <c r="Z68" s="38">
        <v>220958685</v>
      </c>
    </row>
    <row r="69" spans="1:30">
      <c r="A69" s="85">
        <v>43896</v>
      </c>
      <c r="N69" s="86" t="s">
        <v>1298</v>
      </c>
      <c r="O69" s="86">
        <v>220958694</v>
      </c>
      <c r="Y69" s="175" t="s">
        <v>348</v>
      </c>
      <c r="AA69" s="38" t="s">
        <v>1344</v>
      </c>
      <c r="AB69" s="38">
        <v>220958700</v>
      </c>
      <c r="AC69" s="38" t="s">
        <v>1346</v>
      </c>
      <c r="AD69" s="38">
        <v>220958703</v>
      </c>
    </row>
    <row r="70" spans="1:30">
      <c r="A70" s="85">
        <v>43897</v>
      </c>
      <c r="N70" s="86" t="s">
        <v>1298</v>
      </c>
      <c r="O70" s="86">
        <v>220958695</v>
      </c>
      <c r="Y70" s="175" t="s">
        <v>348</v>
      </c>
      <c r="AA70" s="38" t="s">
        <v>1344</v>
      </c>
      <c r="AB70" s="38">
        <v>220958701</v>
      </c>
      <c r="AC70" s="38" t="s">
        <v>1346</v>
      </c>
      <c r="AD70" s="38">
        <v>220958704</v>
      </c>
    </row>
    <row r="71" spans="1:30">
      <c r="A71" s="85">
        <v>43898</v>
      </c>
      <c r="N71" s="86" t="s">
        <v>1298</v>
      </c>
      <c r="O71" s="86">
        <v>220958696</v>
      </c>
      <c r="Y71" s="175" t="s">
        <v>348</v>
      </c>
      <c r="AA71" s="38" t="s">
        <v>1344</v>
      </c>
      <c r="AB71" s="38">
        <v>220958702</v>
      </c>
      <c r="AC71" s="38" t="s">
        <v>1346</v>
      </c>
      <c r="AD71" s="38">
        <v>220958705</v>
      </c>
    </row>
    <row r="72" spans="1:30">
      <c r="A72" s="85">
        <v>43899</v>
      </c>
      <c r="Y72" s="175" t="s">
        <v>348</v>
      </c>
      <c r="Z72" s="38">
        <v>220958721</v>
      </c>
      <c r="AA72" s="38" t="s">
        <v>1343</v>
      </c>
      <c r="AB72" s="38">
        <v>220958723</v>
      </c>
      <c r="AC72" s="38" t="s">
        <v>1345</v>
      </c>
      <c r="AD72" s="38">
        <v>220958725</v>
      </c>
    </row>
    <row r="73" spans="1:30">
      <c r="A73" s="85">
        <v>43900</v>
      </c>
      <c r="Y73" s="175" t="s">
        <v>348</v>
      </c>
      <c r="Z73" s="38">
        <v>220958722</v>
      </c>
      <c r="AA73" s="38" t="s">
        <v>1343</v>
      </c>
      <c r="AB73" s="38">
        <v>220958724</v>
      </c>
      <c r="AC73" s="38" t="s">
        <v>1345</v>
      </c>
      <c r="AD73" s="38">
        <v>220958726</v>
      </c>
    </row>
    <row r="74" spans="1:30">
      <c r="A74" s="85">
        <v>43901</v>
      </c>
      <c r="Y74" s="175"/>
    </row>
    <row r="75" spans="1:30">
      <c r="A75" s="85">
        <v>43902</v>
      </c>
      <c r="Y75" s="175"/>
    </row>
    <row r="76" spans="1:30">
      <c r="A76" s="85">
        <v>43903</v>
      </c>
    </row>
    <row r="77" spans="1:30">
      <c r="A77" s="85">
        <v>43904</v>
      </c>
    </row>
    <row r="78" spans="1:30">
      <c r="A78" s="85">
        <v>43905</v>
      </c>
    </row>
    <row r="79" spans="1:30">
      <c r="A79" s="85">
        <v>43906</v>
      </c>
    </row>
    <row r="80" spans="1:30">
      <c r="A80" s="85">
        <v>43907</v>
      </c>
    </row>
    <row r="81" spans="1:1">
      <c r="A81" s="85">
        <v>43908</v>
      </c>
    </row>
    <row r="82" spans="1:1">
      <c r="A82" s="85">
        <v>43909</v>
      </c>
    </row>
    <row r="83" spans="1:1">
      <c r="A83" s="85">
        <v>43910</v>
      </c>
    </row>
    <row r="84" spans="1:1">
      <c r="A84" s="85">
        <v>43911</v>
      </c>
    </row>
    <row r="85" spans="1:1">
      <c r="A85" s="85">
        <v>43912</v>
      </c>
    </row>
    <row r="86" spans="1:1">
      <c r="A86" s="85">
        <v>43913</v>
      </c>
    </row>
    <row r="87" spans="1:1">
      <c r="A87" s="85">
        <v>43914</v>
      </c>
    </row>
    <row r="88" spans="1:1">
      <c r="A88" s="85">
        <v>43915</v>
      </c>
    </row>
    <row r="89" spans="1:1">
      <c r="A89" s="85">
        <v>43916</v>
      </c>
    </row>
    <row r="90" spans="1:1">
      <c r="A90" s="85">
        <v>43917</v>
      </c>
    </row>
    <row r="91" spans="1:1">
      <c r="A91" s="85">
        <v>43918</v>
      </c>
    </row>
    <row r="92" spans="1:1">
      <c r="A92" s="85">
        <v>43919</v>
      </c>
    </row>
    <row r="93" spans="1:1">
      <c r="A93" s="85">
        <v>43920</v>
      </c>
    </row>
    <row r="94" spans="1:1">
      <c r="A94" s="85">
        <v>43921</v>
      </c>
    </row>
  </sheetData>
  <mergeCells count="1">
    <mergeCell ref="V9:Z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tabSelected="1" zoomScaleNormal="100" workbookViewId="0">
      <pane ySplit="1" topLeftCell="A29" activePane="bottomLeft" state="frozen"/>
      <selection activeCell="D12" sqref="D12"/>
      <selection pane="bottomLeft" activeCell="E63" sqref="E63"/>
    </sheetView>
  </sheetViews>
  <sheetFormatPr defaultRowHeight="16.5"/>
  <cols>
    <col min="1" max="1" width="11.125" style="1" bestFit="1" customWidth="1"/>
    <col min="2" max="2" width="11.125" style="2" bestFit="1" customWidth="1"/>
    <col min="3" max="3" width="8.375" style="2" bestFit="1" customWidth="1"/>
    <col min="4" max="4" width="9.875" style="2" bestFit="1" customWidth="1"/>
    <col min="5" max="5" width="13.75" bestFit="1" customWidth="1"/>
  </cols>
  <sheetData>
    <row r="1" spans="1:4" ht="17.25" thickBot="1">
      <c r="A1" s="3" t="s">
        <v>7</v>
      </c>
      <c r="B1" s="4" t="s">
        <v>8</v>
      </c>
      <c r="C1" s="4" t="s">
        <v>9</v>
      </c>
      <c r="D1" s="5" t="s">
        <v>10</v>
      </c>
    </row>
    <row r="2" spans="1:4">
      <c r="A2" s="1">
        <v>43864</v>
      </c>
      <c r="B2" s="2" t="s">
        <v>366</v>
      </c>
      <c r="C2" s="2">
        <v>2.5</v>
      </c>
      <c r="D2" s="2" t="s">
        <v>891</v>
      </c>
    </row>
    <row r="3" spans="1:4">
      <c r="A3" s="1">
        <v>43878</v>
      </c>
      <c r="B3" s="2" t="s">
        <v>887</v>
      </c>
      <c r="C3" s="135">
        <v>2.5</v>
      </c>
      <c r="D3" s="2" t="s">
        <v>890</v>
      </c>
    </row>
    <row r="4" spans="1:4">
      <c r="B4" s="2" t="s">
        <v>888</v>
      </c>
      <c r="C4" s="135">
        <v>2.5</v>
      </c>
      <c r="D4" s="135" t="s">
        <v>890</v>
      </c>
    </row>
    <row r="5" spans="1:4">
      <c r="B5" s="2" t="s">
        <v>889</v>
      </c>
      <c r="C5" s="135">
        <v>2.5</v>
      </c>
      <c r="D5" s="135" t="s">
        <v>890</v>
      </c>
    </row>
    <row r="6" spans="1:4">
      <c r="B6" s="2" t="s">
        <v>892</v>
      </c>
      <c r="C6" s="136">
        <v>2.5</v>
      </c>
      <c r="D6" s="136" t="s">
        <v>890</v>
      </c>
    </row>
    <row r="7" spans="1:4">
      <c r="B7" s="2" t="s">
        <v>893</v>
      </c>
      <c r="C7" s="136">
        <v>2.5</v>
      </c>
      <c r="D7" s="136" t="s">
        <v>890</v>
      </c>
    </row>
    <row r="8" spans="1:4">
      <c r="B8" s="2" t="s">
        <v>894</v>
      </c>
      <c r="C8" s="136">
        <v>2.5</v>
      </c>
      <c r="D8" s="136" t="s">
        <v>890</v>
      </c>
    </row>
    <row r="9" spans="1:4">
      <c r="B9" s="2" t="s">
        <v>895</v>
      </c>
      <c r="C9" s="136">
        <v>2.5</v>
      </c>
      <c r="D9" s="136" t="s">
        <v>890</v>
      </c>
    </row>
    <row r="10" spans="1:4">
      <c r="B10" s="2" t="s">
        <v>896</v>
      </c>
      <c r="C10" s="136">
        <v>2.5</v>
      </c>
      <c r="D10" s="136" t="s">
        <v>900</v>
      </c>
    </row>
    <row r="11" spans="1:4">
      <c r="B11" s="2" t="s">
        <v>897</v>
      </c>
      <c r="C11" s="136">
        <v>2.5</v>
      </c>
      <c r="D11" s="136" t="s">
        <v>901</v>
      </c>
    </row>
    <row r="12" spans="1:4">
      <c r="B12" s="166" t="s">
        <v>898</v>
      </c>
      <c r="C12" s="2">
        <v>10</v>
      </c>
      <c r="D12" s="136" t="s">
        <v>902</v>
      </c>
    </row>
    <row r="13" spans="1:4">
      <c r="B13" s="166" t="s">
        <v>899</v>
      </c>
      <c r="C13" s="2">
        <v>10</v>
      </c>
      <c r="D13" s="136" t="s">
        <v>903</v>
      </c>
    </row>
    <row r="14" spans="1:4">
      <c r="B14" s="2" t="s">
        <v>905</v>
      </c>
      <c r="C14" s="2">
        <v>2.5</v>
      </c>
      <c r="D14" s="2" t="s">
        <v>906</v>
      </c>
    </row>
    <row r="15" spans="1:4">
      <c r="B15" s="2" t="s">
        <v>907</v>
      </c>
      <c r="C15" s="2">
        <v>2.5</v>
      </c>
      <c r="D15" s="2" t="s">
        <v>906</v>
      </c>
    </row>
    <row r="16" spans="1:4">
      <c r="B16" s="2" t="s">
        <v>908</v>
      </c>
      <c r="C16" s="2">
        <v>2.5</v>
      </c>
      <c r="D16" s="2" t="s">
        <v>906</v>
      </c>
    </row>
    <row r="17" spans="1:4">
      <c r="B17" s="2" t="s">
        <v>909</v>
      </c>
      <c r="C17" s="2">
        <v>2.5</v>
      </c>
      <c r="D17" s="2" t="s">
        <v>906</v>
      </c>
    </row>
    <row r="18" spans="1:4">
      <c r="B18" s="2" t="s">
        <v>910</v>
      </c>
      <c r="C18" s="2">
        <v>2.5</v>
      </c>
      <c r="D18" s="2" t="s">
        <v>906</v>
      </c>
    </row>
    <row r="19" spans="1:4">
      <c r="B19" s="2" t="s">
        <v>911</v>
      </c>
      <c r="C19" s="2">
        <v>2.5</v>
      </c>
      <c r="D19" s="2" t="s">
        <v>906</v>
      </c>
    </row>
    <row r="20" spans="1:4">
      <c r="B20" s="2" t="s">
        <v>912</v>
      </c>
      <c r="C20" s="2">
        <v>2.5</v>
      </c>
      <c r="D20" s="2" t="s">
        <v>906</v>
      </c>
    </row>
    <row r="21" spans="1:4">
      <c r="A21" s="1">
        <v>43881</v>
      </c>
      <c r="B21" s="167" t="s">
        <v>1002</v>
      </c>
      <c r="C21" s="2">
        <v>10</v>
      </c>
      <c r="D21" s="2" t="s">
        <v>1131</v>
      </c>
    </row>
    <row r="22" spans="1:4">
      <c r="A22" s="1">
        <v>43885</v>
      </c>
      <c r="B22" s="2" t="s">
        <v>1132</v>
      </c>
      <c r="C22" s="2">
        <v>2.5</v>
      </c>
      <c r="D22" s="2" t="s">
        <v>1139</v>
      </c>
    </row>
    <row r="23" spans="1:4">
      <c r="B23" s="2" t="s">
        <v>1133</v>
      </c>
      <c r="C23" s="142">
        <v>2.5</v>
      </c>
      <c r="D23" s="142" t="s">
        <v>1140</v>
      </c>
    </row>
    <row r="24" spans="1:4">
      <c r="B24" s="2" t="s">
        <v>1134</v>
      </c>
      <c r="C24" s="142">
        <v>2.5</v>
      </c>
      <c r="D24" s="142" t="s">
        <v>1139</v>
      </c>
    </row>
    <row r="25" spans="1:4">
      <c r="B25" s="2" t="s">
        <v>1135</v>
      </c>
      <c r="C25" s="142">
        <v>2.5</v>
      </c>
      <c r="D25" s="142" t="s">
        <v>1141</v>
      </c>
    </row>
    <row r="26" spans="1:4">
      <c r="B26" s="2" t="s">
        <v>1136</v>
      </c>
      <c r="C26" s="142">
        <v>2.5</v>
      </c>
      <c r="D26" s="142" t="s">
        <v>1139</v>
      </c>
    </row>
    <row r="27" spans="1:4">
      <c r="B27" s="2" t="s">
        <v>1137</v>
      </c>
      <c r="C27" s="142">
        <v>2.5</v>
      </c>
      <c r="D27" s="142" t="s">
        <v>1139</v>
      </c>
    </row>
    <row r="28" spans="1:4">
      <c r="B28" s="2" t="s">
        <v>1138</v>
      </c>
      <c r="C28" s="142">
        <v>2.5</v>
      </c>
      <c r="D28" s="142" t="s">
        <v>1139</v>
      </c>
    </row>
    <row r="29" spans="1:4" s="38" customFormat="1">
      <c r="A29" s="154"/>
      <c r="B29" s="155" t="s">
        <v>1205</v>
      </c>
      <c r="C29" s="155">
        <v>2.5</v>
      </c>
      <c r="D29" s="155" t="s">
        <v>1139</v>
      </c>
    </row>
    <row r="30" spans="1:4" s="38" customFormat="1">
      <c r="A30" s="154"/>
      <c r="B30" s="155" t="s">
        <v>1206</v>
      </c>
      <c r="C30" s="155">
        <v>2.5</v>
      </c>
      <c r="D30" s="155" t="s">
        <v>1139</v>
      </c>
    </row>
    <row r="31" spans="1:4" s="38" customFormat="1">
      <c r="A31" s="154"/>
      <c r="B31" s="155" t="s">
        <v>1207</v>
      </c>
      <c r="C31" s="155">
        <v>2.5</v>
      </c>
      <c r="D31" s="155" t="s">
        <v>906</v>
      </c>
    </row>
    <row r="32" spans="1:4" s="38" customFormat="1">
      <c r="A32" s="154"/>
      <c r="B32" s="155" t="s">
        <v>1208</v>
      </c>
      <c r="C32" s="155">
        <v>2.5</v>
      </c>
      <c r="D32" s="155" t="s">
        <v>906</v>
      </c>
    </row>
    <row r="33" spans="1:4" s="38" customFormat="1">
      <c r="A33" s="154"/>
      <c r="B33" s="155" t="s">
        <v>1209</v>
      </c>
      <c r="C33" s="155">
        <v>2.5</v>
      </c>
      <c r="D33" s="155" t="s">
        <v>906</v>
      </c>
    </row>
    <row r="34" spans="1:4" s="38" customFormat="1">
      <c r="A34" s="154"/>
      <c r="B34" s="166" t="s">
        <v>1210</v>
      </c>
      <c r="C34" s="155">
        <v>10</v>
      </c>
      <c r="D34" s="155" t="s">
        <v>906</v>
      </c>
    </row>
    <row r="35" spans="1:4">
      <c r="A35" s="1">
        <v>43889</v>
      </c>
      <c r="B35" s="2" t="s">
        <v>1202</v>
      </c>
      <c r="C35" s="2">
        <v>2.5</v>
      </c>
      <c r="D35" s="2" t="s">
        <v>906</v>
      </c>
    </row>
    <row r="36" spans="1:4">
      <c r="B36" s="2" t="s">
        <v>1203</v>
      </c>
      <c r="C36" s="2">
        <v>2.5</v>
      </c>
      <c r="D36" s="2" t="s">
        <v>906</v>
      </c>
    </row>
    <row r="37" spans="1:4">
      <c r="B37" s="2" t="s">
        <v>1204</v>
      </c>
      <c r="C37" s="2">
        <v>2.5</v>
      </c>
      <c r="D37" s="2" t="s">
        <v>906</v>
      </c>
    </row>
    <row r="38" spans="1:4">
      <c r="B38" s="2" t="s">
        <v>1211</v>
      </c>
      <c r="C38" s="155">
        <v>2.5</v>
      </c>
      <c r="D38" s="155" t="s">
        <v>906</v>
      </c>
    </row>
    <row r="39" spans="1:4">
      <c r="B39" s="2" t="s">
        <v>1212</v>
      </c>
      <c r="C39" s="155">
        <v>2.5</v>
      </c>
      <c r="D39" s="155" t="s">
        <v>906</v>
      </c>
    </row>
    <row r="40" spans="1:4">
      <c r="B40" s="2" t="s">
        <v>1213</v>
      </c>
      <c r="C40" s="155">
        <v>2.5</v>
      </c>
      <c r="D40" s="155" t="s">
        <v>906</v>
      </c>
    </row>
    <row r="41" spans="1:4">
      <c r="B41" s="167" t="s">
        <v>1239</v>
      </c>
      <c r="C41" s="2">
        <v>10</v>
      </c>
      <c r="D41" s="159" t="s">
        <v>1242</v>
      </c>
    </row>
    <row r="42" spans="1:4">
      <c r="B42" s="2" t="s">
        <v>1240</v>
      </c>
      <c r="C42" s="2">
        <v>2.5</v>
      </c>
      <c r="D42" s="158" t="s">
        <v>906</v>
      </c>
    </row>
    <row r="43" spans="1:4">
      <c r="B43" s="2" t="s">
        <v>1241</v>
      </c>
      <c r="C43" s="2">
        <v>2.5</v>
      </c>
      <c r="D43" s="158" t="s">
        <v>906</v>
      </c>
    </row>
    <row r="44" spans="1:4">
      <c r="A44" s="1">
        <v>43894</v>
      </c>
      <c r="B44" s="2" t="s">
        <v>1248</v>
      </c>
      <c r="C44" s="162">
        <v>2.5</v>
      </c>
      <c r="D44" s="162" t="s">
        <v>906</v>
      </c>
    </row>
    <row r="45" spans="1:4">
      <c r="B45" s="2" t="s">
        <v>1249</v>
      </c>
      <c r="C45" s="162">
        <v>2.5</v>
      </c>
      <c r="D45" s="162" t="s">
        <v>906</v>
      </c>
    </row>
    <row r="46" spans="1:4">
      <c r="B46" s="2" t="s">
        <v>1250</v>
      </c>
      <c r="C46" s="162">
        <v>2.5</v>
      </c>
      <c r="D46" s="162" t="s">
        <v>906</v>
      </c>
    </row>
    <row r="47" spans="1:4">
      <c r="B47" s="2" t="s">
        <v>1251</v>
      </c>
      <c r="C47" s="162">
        <v>2.5</v>
      </c>
      <c r="D47" s="162" t="s">
        <v>906</v>
      </c>
    </row>
    <row r="48" spans="1:4">
      <c r="B48" s="2" t="s">
        <v>1252</v>
      </c>
      <c r="C48" s="162">
        <v>2.5</v>
      </c>
      <c r="D48" s="162" t="s">
        <v>906</v>
      </c>
    </row>
    <row r="49" spans="1:5">
      <c r="B49" s="168" t="s">
        <v>1255</v>
      </c>
      <c r="C49" s="2">
        <v>10</v>
      </c>
      <c r="D49" s="159" t="s">
        <v>1260</v>
      </c>
    </row>
    <row r="50" spans="1:5">
      <c r="B50" s="166" t="s">
        <v>1256</v>
      </c>
      <c r="C50" s="2">
        <v>10</v>
      </c>
      <c r="D50" s="163" t="s">
        <v>1261</v>
      </c>
    </row>
    <row r="51" spans="1:5">
      <c r="B51" s="2" t="s">
        <v>1257</v>
      </c>
      <c r="C51" s="2">
        <v>2.5</v>
      </c>
      <c r="D51" s="163" t="s">
        <v>906</v>
      </c>
      <c r="E51" t="s">
        <v>1262</v>
      </c>
    </row>
    <row r="52" spans="1:5">
      <c r="B52" s="2" t="s">
        <v>1258</v>
      </c>
      <c r="C52" s="2">
        <v>2.5</v>
      </c>
      <c r="D52" s="163" t="s">
        <v>906</v>
      </c>
    </row>
    <row r="53" spans="1:5">
      <c r="B53" s="2" t="s">
        <v>1259</v>
      </c>
      <c r="C53" s="2">
        <v>2.5</v>
      </c>
      <c r="D53" s="163" t="s">
        <v>906</v>
      </c>
    </row>
    <row r="54" spans="1:5">
      <c r="B54" s="2" t="s">
        <v>1263</v>
      </c>
      <c r="C54" s="165">
        <v>2.5</v>
      </c>
      <c r="D54" s="165" t="s">
        <v>906</v>
      </c>
      <c r="E54" s="38" t="s">
        <v>1262</v>
      </c>
    </row>
    <row r="55" spans="1:5">
      <c r="B55" s="2" t="s">
        <v>1264</v>
      </c>
      <c r="C55" s="165">
        <v>2.5</v>
      </c>
      <c r="D55" s="165" t="s">
        <v>906</v>
      </c>
    </row>
    <row r="56" spans="1:5">
      <c r="B56" s="2" t="s">
        <v>1265</v>
      </c>
      <c r="C56" s="165">
        <v>2.5</v>
      </c>
      <c r="D56" s="165" t="s">
        <v>906</v>
      </c>
    </row>
    <row r="57" spans="1:5">
      <c r="B57" s="2" t="s">
        <v>1266</v>
      </c>
      <c r="C57" s="165">
        <v>2.5</v>
      </c>
      <c r="D57" s="165" t="s">
        <v>906</v>
      </c>
    </row>
    <row r="58" spans="1:5">
      <c r="B58" s="2" t="s">
        <v>1267</v>
      </c>
      <c r="C58" s="165">
        <v>2.5</v>
      </c>
      <c r="D58" s="165" t="s">
        <v>906</v>
      </c>
    </row>
    <row r="59" spans="1:5">
      <c r="A59" s="1">
        <v>43896</v>
      </c>
      <c r="B59" s="2" t="s">
        <v>1505</v>
      </c>
      <c r="C59" s="175">
        <v>2.5</v>
      </c>
      <c r="D59" s="175" t="s">
        <v>906</v>
      </c>
    </row>
    <row r="60" spans="1:5">
      <c r="B60" s="2" t="s">
        <v>1506</v>
      </c>
      <c r="C60" s="175">
        <v>2.5</v>
      </c>
      <c r="D60" s="175" t="s">
        <v>906</v>
      </c>
      <c r="E60" t="s">
        <v>1509</v>
      </c>
    </row>
    <row r="61" spans="1:5">
      <c r="B61" s="2" t="s">
        <v>1507</v>
      </c>
      <c r="C61" s="175">
        <v>2.5</v>
      </c>
      <c r="D61" s="175" t="s">
        <v>906</v>
      </c>
    </row>
    <row r="62" spans="1:5">
      <c r="B62" s="2" t="s">
        <v>1508</v>
      </c>
      <c r="C62" s="175">
        <v>2.5</v>
      </c>
      <c r="D62" s="175" t="s">
        <v>906</v>
      </c>
      <c r="E62" t="s">
        <v>1510</v>
      </c>
    </row>
  </sheetData>
  <autoFilter ref="A1:E53"/>
  <phoneticPr fontId="1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E15" sqref="E15"/>
    </sheetView>
  </sheetViews>
  <sheetFormatPr defaultRowHeight="16.5"/>
  <cols>
    <col min="1" max="2" width="11.125" style="8" bestFit="1" customWidth="1"/>
    <col min="3" max="3" width="9" style="70"/>
    <col min="4" max="4" width="10.5" style="9" bestFit="1" customWidth="1"/>
    <col min="5" max="5" width="20" style="11" bestFit="1" customWidth="1"/>
  </cols>
  <sheetData>
    <row r="1" spans="1:4" ht="17.25" thickBot="1">
      <c r="A1" s="3" t="s">
        <v>0</v>
      </c>
      <c r="B1" s="6" t="s">
        <v>6</v>
      </c>
      <c r="C1" s="4" t="s">
        <v>2</v>
      </c>
      <c r="D1" s="5" t="s">
        <v>4</v>
      </c>
    </row>
    <row r="2" spans="1:4">
      <c r="A2" s="8">
        <v>43894</v>
      </c>
      <c r="B2" s="8">
        <v>43894</v>
      </c>
      <c r="C2" s="70" t="s">
        <v>1245</v>
      </c>
    </row>
    <row r="3" spans="1:4">
      <c r="B3" s="160">
        <v>43895</v>
      </c>
    </row>
    <row r="4" spans="1:4">
      <c r="B4" s="160">
        <v>43894</v>
      </c>
      <c r="C4" s="70" t="s">
        <v>1246</v>
      </c>
      <c r="D4" s="9">
        <v>220958686</v>
      </c>
    </row>
    <row r="5" spans="1:4">
      <c r="B5" s="160">
        <v>43895</v>
      </c>
      <c r="D5" s="161">
        <v>220958687</v>
      </c>
    </row>
    <row r="6" spans="1:4">
      <c r="B6" s="160">
        <v>43894</v>
      </c>
      <c r="C6" s="70" t="s">
        <v>1247</v>
      </c>
      <c r="D6" s="161">
        <v>220958688</v>
      </c>
    </row>
    <row r="7" spans="1:4">
      <c r="B7" s="160">
        <v>43895</v>
      </c>
      <c r="D7" s="161">
        <v>220958689</v>
      </c>
    </row>
    <row r="8" spans="1:4">
      <c r="A8" s="8">
        <v>43896</v>
      </c>
      <c r="B8" s="169">
        <v>43896</v>
      </c>
      <c r="C8" s="170" t="s">
        <v>122</v>
      </c>
      <c r="D8" s="86">
        <v>220958697</v>
      </c>
    </row>
    <row r="9" spans="1:4">
      <c r="B9" s="169">
        <v>43897</v>
      </c>
      <c r="D9" s="86">
        <v>220958698</v>
      </c>
    </row>
    <row r="10" spans="1:4">
      <c r="B10" s="169">
        <v>43898</v>
      </c>
      <c r="D10" s="86">
        <v>220958699</v>
      </c>
    </row>
    <row r="11" spans="1:4">
      <c r="B11" s="169">
        <v>43896</v>
      </c>
      <c r="C11" s="170" t="s">
        <v>123</v>
      </c>
    </row>
    <row r="12" spans="1:4">
      <c r="B12" s="169">
        <v>43897</v>
      </c>
    </row>
    <row r="13" spans="1:4">
      <c r="B13" s="169">
        <v>43898</v>
      </c>
    </row>
    <row r="14" spans="1:4">
      <c r="B14" s="169">
        <v>43896</v>
      </c>
      <c r="C14" s="170" t="s">
        <v>1247</v>
      </c>
    </row>
    <row r="15" spans="1:4">
      <c r="B15" s="169">
        <v>43897</v>
      </c>
    </row>
    <row r="16" spans="1:4">
      <c r="B16" s="169">
        <v>43898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pane ySplit="1" topLeftCell="A2" activePane="bottomLeft" state="frozen"/>
      <selection activeCell="F16" sqref="F16"/>
      <selection pane="bottomLeft" activeCell="D8" sqref="D8"/>
    </sheetView>
  </sheetViews>
  <sheetFormatPr defaultRowHeight="16.5"/>
  <cols>
    <col min="1" max="1" width="11.125" style="8" customWidth="1"/>
    <col min="2" max="2" width="9" style="10"/>
    <col min="3" max="3" width="11" style="10" customWidth="1"/>
    <col min="4" max="16384" width="9" style="7"/>
  </cols>
  <sheetData>
    <row r="1" spans="1:6" ht="17.25" thickBot="1">
      <c r="A1" s="6" t="s">
        <v>6</v>
      </c>
      <c r="B1" s="4" t="s">
        <v>2</v>
      </c>
      <c r="C1" s="5" t="s">
        <v>4</v>
      </c>
      <c r="D1" s="13" t="s">
        <v>11</v>
      </c>
      <c r="E1" s="14" t="s">
        <v>12</v>
      </c>
      <c r="F1" s="15" t="s">
        <v>13</v>
      </c>
    </row>
    <row r="2" spans="1:6">
      <c r="A2" s="12">
        <v>43469</v>
      </c>
      <c r="B2" s="10" t="s">
        <v>14</v>
      </c>
      <c r="C2" s="10" t="s">
        <v>15</v>
      </c>
      <c r="D2" s="7">
        <v>160.09899999999999</v>
      </c>
      <c r="E2" s="18">
        <v>160.09469999999999</v>
      </c>
      <c r="F2" s="18">
        <f>E2-D2</f>
        <v>-4.3000000000006366E-3</v>
      </c>
    </row>
    <row r="3" spans="1:6">
      <c r="B3" s="10" t="s">
        <v>14</v>
      </c>
      <c r="C3" s="10" t="s">
        <v>16</v>
      </c>
      <c r="D3" s="7">
        <v>160.19999999999999</v>
      </c>
      <c r="E3" s="18">
        <v>160.8117</v>
      </c>
      <c r="F3" s="18">
        <f>E3-D3</f>
        <v>0.61170000000001323</v>
      </c>
    </row>
    <row r="4" spans="1:6">
      <c r="B4" s="17"/>
      <c r="F4" s="19"/>
    </row>
    <row r="5" spans="1:6">
      <c r="B5" s="17"/>
      <c r="C5" s="17"/>
      <c r="F5" s="19"/>
    </row>
    <row r="6" spans="1:6">
      <c r="F6" s="25"/>
    </row>
    <row r="7" spans="1:6">
      <c r="B7" s="24"/>
      <c r="C7" s="24"/>
      <c r="F7" s="25"/>
    </row>
    <row r="8" spans="1:6">
      <c r="B8" s="24"/>
      <c r="F8" s="26"/>
    </row>
    <row r="9" spans="1:6" s="22" customFormat="1">
      <c r="A9" s="12"/>
      <c r="B9" s="24"/>
      <c r="C9" s="24"/>
      <c r="F9" s="26"/>
    </row>
    <row r="10" spans="1:6" s="22" customFormat="1">
      <c r="A10" s="12"/>
      <c r="B10" s="27"/>
      <c r="C10" s="23"/>
      <c r="D10" s="28"/>
      <c r="E10" s="28"/>
      <c r="F10" s="26"/>
    </row>
    <row r="11" spans="1:6" s="22" customFormat="1">
      <c r="A11" s="12"/>
      <c r="B11" s="27"/>
      <c r="C11" s="27"/>
      <c r="D11" s="28"/>
      <c r="E11" s="28"/>
      <c r="F11" s="26"/>
    </row>
    <row r="12" spans="1:6">
      <c r="B12" s="29"/>
      <c r="D12" s="28"/>
      <c r="E12" s="28"/>
      <c r="F12" s="26"/>
    </row>
    <row r="13" spans="1:6">
      <c r="B13" s="29"/>
      <c r="C13" s="29"/>
      <c r="D13" s="28"/>
      <c r="E13" s="28"/>
      <c r="F13" s="2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D42" sqref="D42"/>
    </sheetView>
  </sheetViews>
  <sheetFormatPr defaultRowHeight="16.5"/>
  <cols>
    <col min="1" max="1" width="7.75" style="32" customWidth="1"/>
    <col min="2" max="2" width="14.5" style="20" customWidth="1"/>
    <col min="3" max="3" width="14.875" style="20" customWidth="1"/>
    <col min="4" max="4" width="11.375" style="20" customWidth="1"/>
    <col min="5" max="5" width="13.125" style="20" bestFit="1" customWidth="1"/>
    <col min="6" max="6" width="16.125" style="20" bestFit="1" customWidth="1"/>
    <col min="7" max="7" width="16.625" style="20" customWidth="1"/>
    <col min="8" max="8" width="9" style="11"/>
  </cols>
  <sheetData>
    <row r="1" spans="1:9">
      <c r="A1" s="179" t="s">
        <v>3</v>
      </c>
      <c r="B1" s="178" t="s">
        <v>18</v>
      </c>
      <c r="C1" s="178"/>
      <c r="D1" s="178" t="s">
        <v>21</v>
      </c>
      <c r="E1" s="178" t="s">
        <v>22</v>
      </c>
      <c r="F1" s="178" t="s">
        <v>23</v>
      </c>
      <c r="G1" s="178" t="s">
        <v>24</v>
      </c>
      <c r="H1" s="178" t="s">
        <v>27</v>
      </c>
    </row>
    <row r="2" spans="1:9">
      <c r="A2" s="179"/>
      <c r="B2" s="20" t="s">
        <v>19</v>
      </c>
      <c r="C2" s="20" t="s">
        <v>20</v>
      </c>
      <c r="D2" s="178"/>
      <c r="E2" s="178"/>
      <c r="F2" s="178"/>
      <c r="G2" s="178"/>
      <c r="H2" s="178"/>
    </row>
    <row r="3" spans="1:9">
      <c r="A3" s="32">
        <v>1</v>
      </c>
      <c r="B3" s="20">
        <v>220967326</v>
      </c>
      <c r="C3" s="20">
        <v>220967375</v>
      </c>
      <c r="D3" s="20" t="s">
        <v>96</v>
      </c>
      <c r="E3" s="46" t="s">
        <v>97</v>
      </c>
      <c r="F3" s="20">
        <v>38933</v>
      </c>
      <c r="G3" s="12">
        <v>43836</v>
      </c>
      <c r="H3" s="11" t="s">
        <v>98</v>
      </c>
      <c r="I3" s="81" t="s">
        <v>99</v>
      </c>
    </row>
    <row r="4" spans="1:9">
      <c r="A4" s="32">
        <v>2</v>
      </c>
      <c r="B4" s="20" t="s">
        <v>100</v>
      </c>
      <c r="C4" s="20" t="s">
        <v>101</v>
      </c>
      <c r="D4" s="21" t="s">
        <v>103</v>
      </c>
      <c r="E4" s="46">
        <v>759310</v>
      </c>
      <c r="F4" s="81">
        <v>7068887</v>
      </c>
      <c r="G4" s="12">
        <v>43844</v>
      </c>
      <c r="H4" s="11" t="s">
        <v>98</v>
      </c>
    </row>
    <row r="5" spans="1:9">
      <c r="A5" s="32">
        <v>3</v>
      </c>
      <c r="B5" s="20" t="s">
        <v>106</v>
      </c>
      <c r="C5" s="20" t="s">
        <v>107</v>
      </c>
      <c r="D5" s="81" t="s">
        <v>103</v>
      </c>
      <c r="E5" s="81">
        <v>759310</v>
      </c>
      <c r="F5" s="81">
        <v>7068887</v>
      </c>
      <c r="G5" s="12">
        <v>43850</v>
      </c>
      <c r="H5" s="11" t="s">
        <v>98</v>
      </c>
    </row>
    <row r="6" spans="1:9">
      <c r="A6" s="32">
        <v>4</v>
      </c>
      <c r="B6" s="20" t="s">
        <v>104</v>
      </c>
      <c r="C6" s="20" t="s">
        <v>105</v>
      </c>
      <c r="D6" s="81" t="s">
        <v>103</v>
      </c>
      <c r="E6" s="81">
        <v>759310</v>
      </c>
      <c r="F6" s="81">
        <v>7068887</v>
      </c>
      <c r="G6" s="76">
        <v>43850</v>
      </c>
      <c r="H6" s="11" t="s">
        <v>98</v>
      </c>
    </row>
    <row r="7" spans="1:9">
      <c r="A7" s="32">
        <v>5</v>
      </c>
      <c r="B7" s="20">
        <v>220959226</v>
      </c>
      <c r="C7" s="20">
        <v>2209959275</v>
      </c>
      <c r="D7" s="21" t="s">
        <v>96</v>
      </c>
      <c r="E7" s="46" t="s">
        <v>97</v>
      </c>
      <c r="F7" s="20">
        <v>38933</v>
      </c>
      <c r="G7" s="12">
        <v>43858</v>
      </c>
      <c r="H7" s="11" t="s">
        <v>98</v>
      </c>
    </row>
    <row r="8" spans="1:9">
      <c r="A8" s="32">
        <v>6</v>
      </c>
      <c r="B8" s="20" t="s">
        <v>108</v>
      </c>
      <c r="C8" s="20" t="s">
        <v>109</v>
      </c>
      <c r="D8" s="21" t="s">
        <v>102</v>
      </c>
      <c r="E8" s="46">
        <v>759310</v>
      </c>
      <c r="F8" s="20">
        <v>7068887</v>
      </c>
      <c r="G8" s="76">
        <v>43858</v>
      </c>
      <c r="H8" s="11" t="s">
        <v>98</v>
      </c>
    </row>
    <row r="9" spans="1:9">
      <c r="A9" s="32">
        <v>7</v>
      </c>
      <c r="B9" s="20" t="s">
        <v>110</v>
      </c>
      <c r="C9" s="20" t="s">
        <v>111</v>
      </c>
      <c r="D9" s="21" t="s">
        <v>102</v>
      </c>
      <c r="E9" s="46">
        <v>759310</v>
      </c>
      <c r="F9" s="20">
        <v>7068887</v>
      </c>
      <c r="G9" s="76">
        <v>43858</v>
      </c>
      <c r="H9" s="11" t="s">
        <v>98</v>
      </c>
    </row>
    <row r="10" spans="1:9">
      <c r="A10" s="32">
        <v>8</v>
      </c>
      <c r="B10" s="20" t="s">
        <v>378</v>
      </c>
      <c r="C10" s="20" t="s">
        <v>379</v>
      </c>
      <c r="D10" s="113" t="s">
        <v>102</v>
      </c>
      <c r="E10" s="113">
        <v>759310</v>
      </c>
      <c r="F10" s="113">
        <v>7068887</v>
      </c>
      <c r="G10" s="12">
        <v>43864</v>
      </c>
      <c r="H10" s="11" t="s">
        <v>98</v>
      </c>
    </row>
    <row r="11" spans="1:9">
      <c r="A11" s="32">
        <v>9</v>
      </c>
      <c r="B11" s="20" t="s">
        <v>380</v>
      </c>
      <c r="C11" s="20" t="s">
        <v>381</v>
      </c>
      <c r="D11" s="113" t="s">
        <v>102</v>
      </c>
      <c r="E11" s="113">
        <v>759310</v>
      </c>
      <c r="F11" s="113">
        <v>7068887</v>
      </c>
      <c r="G11" s="112">
        <v>43864</v>
      </c>
      <c r="H11" s="11" t="s">
        <v>98</v>
      </c>
    </row>
    <row r="12" spans="1:9">
      <c r="A12" s="32">
        <v>10</v>
      </c>
      <c r="B12" s="20" t="s">
        <v>382</v>
      </c>
      <c r="C12" s="20" t="s">
        <v>383</v>
      </c>
      <c r="D12" s="113" t="s">
        <v>102</v>
      </c>
      <c r="E12" s="113">
        <v>759310</v>
      </c>
      <c r="F12" s="113">
        <v>7068887</v>
      </c>
      <c r="G12" s="112">
        <v>43864</v>
      </c>
      <c r="H12" s="11" t="s">
        <v>98</v>
      </c>
    </row>
    <row r="13" spans="1:9">
      <c r="A13" s="32">
        <v>11</v>
      </c>
      <c r="B13" s="20" t="s">
        <v>384</v>
      </c>
      <c r="C13" s="20" t="s">
        <v>385</v>
      </c>
      <c r="D13" s="113" t="s">
        <v>102</v>
      </c>
      <c r="E13" s="113">
        <v>759310</v>
      </c>
      <c r="F13" s="113">
        <v>7068887</v>
      </c>
      <c r="G13" s="112">
        <v>43864</v>
      </c>
      <c r="H13" s="11" t="s">
        <v>98</v>
      </c>
    </row>
    <row r="14" spans="1:9">
      <c r="A14" s="32">
        <v>12</v>
      </c>
      <c r="B14" s="20">
        <v>220958676</v>
      </c>
      <c r="C14" s="20">
        <v>220958725</v>
      </c>
      <c r="D14" s="113" t="s">
        <v>96</v>
      </c>
      <c r="E14" s="113" t="s">
        <v>97</v>
      </c>
      <c r="F14" s="20">
        <v>38760</v>
      </c>
      <c r="G14" s="112">
        <v>43864</v>
      </c>
      <c r="H14" s="11" t="s">
        <v>98</v>
      </c>
    </row>
    <row r="15" spans="1:9">
      <c r="A15" s="32">
        <v>13</v>
      </c>
      <c r="B15" s="20" t="s">
        <v>391</v>
      </c>
      <c r="C15" s="20" t="s">
        <v>392</v>
      </c>
      <c r="D15" s="120" t="s">
        <v>102</v>
      </c>
      <c r="E15" s="120">
        <v>759310</v>
      </c>
      <c r="F15" s="120">
        <v>7068887</v>
      </c>
      <c r="G15" s="12">
        <v>43866</v>
      </c>
      <c r="H15" s="11" t="s">
        <v>98</v>
      </c>
    </row>
    <row r="16" spans="1:9">
      <c r="A16" s="32">
        <v>14</v>
      </c>
      <c r="B16" s="20" t="s">
        <v>393</v>
      </c>
      <c r="C16" s="20" t="s">
        <v>394</v>
      </c>
      <c r="D16" s="120" t="s">
        <v>102</v>
      </c>
      <c r="E16" s="120">
        <v>759310</v>
      </c>
      <c r="F16" s="120">
        <v>7068887</v>
      </c>
      <c r="G16" s="119">
        <v>43866</v>
      </c>
      <c r="H16" s="11" t="s">
        <v>98</v>
      </c>
    </row>
    <row r="17" spans="1:8">
      <c r="A17" s="32">
        <v>15</v>
      </c>
      <c r="B17" s="20" t="s">
        <v>395</v>
      </c>
      <c r="C17" s="20" t="s">
        <v>396</v>
      </c>
      <c r="D17" s="120" t="s">
        <v>102</v>
      </c>
      <c r="E17" s="120">
        <v>759310</v>
      </c>
      <c r="F17" s="120">
        <v>7068887</v>
      </c>
      <c r="G17" s="119">
        <v>43866</v>
      </c>
      <c r="H17" s="11" t="s">
        <v>98</v>
      </c>
    </row>
    <row r="18" spans="1:8">
      <c r="A18" s="32">
        <v>16</v>
      </c>
      <c r="B18" s="20" t="s">
        <v>397</v>
      </c>
      <c r="C18" s="20" t="s">
        <v>398</v>
      </c>
      <c r="D18" s="120" t="s">
        <v>102</v>
      </c>
      <c r="E18" s="120">
        <v>759310</v>
      </c>
      <c r="F18" s="120">
        <v>7068887</v>
      </c>
      <c r="G18" s="119">
        <v>43866</v>
      </c>
      <c r="H18" s="11" t="s">
        <v>98</v>
      </c>
    </row>
    <row r="19" spans="1:8" s="28" customFormat="1">
      <c r="A19" s="32">
        <v>17</v>
      </c>
      <c r="B19" s="30" t="s">
        <v>399</v>
      </c>
      <c r="C19" s="30" t="s">
        <v>400</v>
      </c>
      <c r="D19" s="120" t="s">
        <v>102</v>
      </c>
      <c r="E19" s="120">
        <v>759310</v>
      </c>
      <c r="F19" s="120">
        <v>7068887</v>
      </c>
      <c r="G19" s="119">
        <v>43866</v>
      </c>
      <c r="H19" s="11" t="s">
        <v>98</v>
      </c>
    </row>
    <row r="20" spans="1:8" s="28" customFormat="1">
      <c r="A20" s="32">
        <v>18</v>
      </c>
      <c r="B20" s="30" t="s">
        <v>401</v>
      </c>
      <c r="C20" s="30" t="s">
        <v>402</v>
      </c>
      <c r="D20" s="120" t="s">
        <v>102</v>
      </c>
      <c r="E20" s="120">
        <v>759310</v>
      </c>
      <c r="F20" s="120">
        <v>7068887</v>
      </c>
      <c r="G20" s="119">
        <v>43866</v>
      </c>
      <c r="H20" s="11" t="s">
        <v>98</v>
      </c>
    </row>
    <row r="21" spans="1:8" s="28" customFormat="1">
      <c r="A21" s="32">
        <v>19</v>
      </c>
      <c r="B21" s="30" t="s">
        <v>658</v>
      </c>
      <c r="C21" s="30" t="s">
        <v>659</v>
      </c>
      <c r="D21" s="125" t="s">
        <v>102</v>
      </c>
      <c r="E21" s="125">
        <v>759310</v>
      </c>
      <c r="F21" s="125">
        <v>7063895</v>
      </c>
      <c r="G21" s="12">
        <v>43868</v>
      </c>
      <c r="H21" s="11" t="s">
        <v>98</v>
      </c>
    </row>
    <row r="22" spans="1:8" s="28" customFormat="1">
      <c r="A22" s="32">
        <v>20</v>
      </c>
      <c r="B22" s="30" t="s">
        <v>660</v>
      </c>
      <c r="C22" s="30" t="s">
        <v>661</v>
      </c>
      <c r="D22" s="125" t="s">
        <v>102</v>
      </c>
      <c r="E22" s="125">
        <v>759310</v>
      </c>
      <c r="F22" s="125">
        <v>7063895</v>
      </c>
      <c r="G22" s="124">
        <v>43868</v>
      </c>
      <c r="H22" s="11" t="s">
        <v>98</v>
      </c>
    </row>
    <row r="23" spans="1:8" s="28" customFormat="1">
      <c r="A23" s="32">
        <v>21</v>
      </c>
      <c r="B23" s="30" t="s">
        <v>664</v>
      </c>
      <c r="C23" s="30" t="s">
        <v>665</v>
      </c>
      <c r="D23" s="125" t="s">
        <v>102</v>
      </c>
      <c r="E23" s="125">
        <v>759310</v>
      </c>
      <c r="F23" s="125">
        <v>7063895</v>
      </c>
      <c r="G23" s="124">
        <v>43868</v>
      </c>
      <c r="H23" s="11" t="s">
        <v>98</v>
      </c>
    </row>
    <row r="24" spans="1:8" s="28" customFormat="1">
      <c r="A24" s="32">
        <v>22</v>
      </c>
      <c r="B24" s="30" t="s">
        <v>662</v>
      </c>
      <c r="C24" s="30" t="s">
        <v>663</v>
      </c>
      <c r="D24" s="125" t="s">
        <v>102</v>
      </c>
      <c r="E24" s="125">
        <v>759310</v>
      </c>
      <c r="F24" s="125">
        <v>7061527</v>
      </c>
      <c r="G24" s="124">
        <v>43868</v>
      </c>
      <c r="H24" s="11" t="s">
        <v>98</v>
      </c>
    </row>
    <row r="25" spans="1:8" s="28" customFormat="1">
      <c r="A25" s="32">
        <v>23</v>
      </c>
      <c r="B25" s="30" t="s">
        <v>666</v>
      </c>
      <c r="C25" s="30" t="s">
        <v>667</v>
      </c>
      <c r="D25" s="30" t="s">
        <v>102</v>
      </c>
      <c r="E25" s="30">
        <v>759310</v>
      </c>
      <c r="F25" s="30">
        <v>7063895</v>
      </c>
      <c r="G25" s="12">
        <v>43871</v>
      </c>
      <c r="H25" s="11" t="s">
        <v>98</v>
      </c>
    </row>
    <row r="26" spans="1:8" s="28" customFormat="1">
      <c r="A26" s="32">
        <v>24</v>
      </c>
      <c r="B26" s="30" t="s">
        <v>668</v>
      </c>
      <c r="C26" s="30" t="s">
        <v>669</v>
      </c>
      <c r="D26" s="125" t="s">
        <v>102</v>
      </c>
      <c r="E26" s="125">
        <v>759310</v>
      </c>
      <c r="F26" s="125">
        <v>7063895</v>
      </c>
      <c r="G26" s="124">
        <v>43871</v>
      </c>
      <c r="H26" s="11" t="s">
        <v>98</v>
      </c>
    </row>
    <row r="27" spans="1:8" s="28" customFormat="1">
      <c r="A27" s="32">
        <v>25</v>
      </c>
      <c r="B27" s="30" t="s">
        <v>670</v>
      </c>
      <c r="C27" s="30" t="s">
        <v>671</v>
      </c>
      <c r="D27" s="125" t="s">
        <v>102</v>
      </c>
      <c r="E27" s="125">
        <v>759310</v>
      </c>
      <c r="F27" s="125">
        <v>7063895</v>
      </c>
      <c r="G27" s="124">
        <v>43871</v>
      </c>
      <c r="H27" s="11" t="s">
        <v>98</v>
      </c>
    </row>
    <row r="28" spans="1:8" s="28" customFormat="1">
      <c r="A28" s="32">
        <v>26</v>
      </c>
      <c r="B28" s="30" t="s">
        <v>672</v>
      </c>
      <c r="C28" s="30" t="s">
        <v>673</v>
      </c>
      <c r="D28" s="125" t="s">
        <v>102</v>
      </c>
      <c r="E28" s="125">
        <v>759310</v>
      </c>
      <c r="F28" s="125">
        <v>7063895</v>
      </c>
      <c r="G28" s="124">
        <v>43871</v>
      </c>
      <c r="H28" s="11" t="s">
        <v>98</v>
      </c>
    </row>
    <row r="29" spans="1:8" s="28" customFormat="1">
      <c r="A29" s="32">
        <v>27</v>
      </c>
      <c r="B29" s="30" t="s">
        <v>674</v>
      </c>
      <c r="C29" s="30" t="s">
        <v>675</v>
      </c>
      <c r="D29" s="125" t="s">
        <v>102</v>
      </c>
      <c r="E29" s="125">
        <v>759310</v>
      </c>
      <c r="F29" s="125">
        <v>7063895</v>
      </c>
      <c r="G29" s="124">
        <v>43871</v>
      </c>
      <c r="H29" s="11" t="s">
        <v>98</v>
      </c>
    </row>
    <row r="30" spans="1:8" s="28" customFormat="1">
      <c r="A30" s="32">
        <v>28</v>
      </c>
      <c r="B30" s="30" t="s">
        <v>676</v>
      </c>
      <c r="C30" s="30" t="s">
        <v>677</v>
      </c>
      <c r="D30" s="125" t="s">
        <v>102</v>
      </c>
      <c r="E30" s="125">
        <v>759310</v>
      </c>
      <c r="F30" s="125">
        <v>7063895</v>
      </c>
      <c r="G30" s="124">
        <v>43871</v>
      </c>
      <c r="H30" s="11" t="s">
        <v>98</v>
      </c>
    </row>
    <row r="31" spans="1:8" s="28" customFormat="1">
      <c r="A31" s="32">
        <v>29</v>
      </c>
      <c r="B31" s="30" t="s">
        <v>678</v>
      </c>
      <c r="C31" s="30" t="s">
        <v>679</v>
      </c>
      <c r="D31" s="125" t="s">
        <v>102</v>
      </c>
      <c r="E31" s="125">
        <v>759310</v>
      </c>
      <c r="F31" s="125">
        <v>7063895</v>
      </c>
      <c r="G31" s="124">
        <v>43871</v>
      </c>
      <c r="H31" s="11" t="s">
        <v>98</v>
      </c>
    </row>
    <row r="32" spans="1:8" s="28" customFormat="1">
      <c r="A32" s="32">
        <v>30</v>
      </c>
      <c r="B32" s="30" t="s">
        <v>789</v>
      </c>
      <c r="C32" s="30" t="s">
        <v>790</v>
      </c>
      <c r="D32" s="133" t="s">
        <v>102</v>
      </c>
      <c r="E32" s="133">
        <v>759310</v>
      </c>
      <c r="F32" s="133">
        <v>7063895</v>
      </c>
      <c r="G32" s="12">
        <v>43874</v>
      </c>
      <c r="H32" s="11" t="s">
        <v>98</v>
      </c>
    </row>
    <row r="33" spans="1:8" s="28" customFormat="1">
      <c r="A33" s="32">
        <v>31</v>
      </c>
      <c r="B33" s="30" t="s">
        <v>791</v>
      </c>
      <c r="C33" s="30" t="s">
        <v>792</v>
      </c>
      <c r="D33" s="133" t="s">
        <v>102</v>
      </c>
      <c r="E33" s="133">
        <v>759310</v>
      </c>
      <c r="F33" s="133">
        <v>7063895</v>
      </c>
      <c r="G33" s="132">
        <v>43874</v>
      </c>
      <c r="H33" s="11" t="s">
        <v>98</v>
      </c>
    </row>
    <row r="34" spans="1:8" s="28" customFormat="1">
      <c r="A34" s="32">
        <v>32</v>
      </c>
      <c r="B34" s="30" t="s">
        <v>793</v>
      </c>
      <c r="C34" s="30" t="s">
        <v>794</v>
      </c>
      <c r="D34" s="133" t="s">
        <v>102</v>
      </c>
      <c r="E34" s="133">
        <v>759310</v>
      </c>
      <c r="F34" s="133">
        <v>7063895</v>
      </c>
      <c r="G34" s="132">
        <v>43874</v>
      </c>
      <c r="H34" s="11" t="s">
        <v>98</v>
      </c>
    </row>
    <row r="35" spans="1:8" s="28" customFormat="1">
      <c r="A35" s="32">
        <v>33</v>
      </c>
      <c r="B35" s="30" t="s">
        <v>795</v>
      </c>
      <c r="C35" s="30" t="s">
        <v>796</v>
      </c>
      <c r="D35" s="133" t="s">
        <v>102</v>
      </c>
      <c r="E35" s="133">
        <v>759310</v>
      </c>
      <c r="F35" s="133">
        <v>7063895</v>
      </c>
      <c r="G35" s="132">
        <v>43874</v>
      </c>
      <c r="H35" s="11" t="s">
        <v>98</v>
      </c>
    </row>
    <row r="36" spans="1:8" s="28" customFormat="1">
      <c r="A36" s="32">
        <v>34</v>
      </c>
      <c r="B36" s="30" t="s">
        <v>797</v>
      </c>
      <c r="C36" s="30" t="s">
        <v>798</v>
      </c>
      <c r="D36" s="133" t="s">
        <v>102</v>
      </c>
      <c r="E36" s="133">
        <v>759310</v>
      </c>
      <c r="F36" s="133">
        <v>7063895</v>
      </c>
      <c r="G36" s="132">
        <v>43874</v>
      </c>
      <c r="H36" s="11" t="s">
        <v>98</v>
      </c>
    </row>
    <row r="37" spans="1:8" s="28" customFormat="1">
      <c r="A37" s="32">
        <v>35</v>
      </c>
      <c r="B37" s="30" t="s">
        <v>799</v>
      </c>
      <c r="C37" s="30" t="s">
        <v>800</v>
      </c>
      <c r="D37" s="133" t="s">
        <v>102</v>
      </c>
      <c r="E37" s="133">
        <v>759310</v>
      </c>
      <c r="F37" s="133">
        <v>7063895</v>
      </c>
      <c r="G37" s="132">
        <v>43874</v>
      </c>
      <c r="H37" s="11" t="s">
        <v>98</v>
      </c>
    </row>
    <row r="38" spans="1:8" s="28" customFormat="1">
      <c r="A38" s="32">
        <v>36</v>
      </c>
      <c r="B38" s="30" t="s">
        <v>801</v>
      </c>
      <c r="C38" s="30" t="s">
        <v>802</v>
      </c>
      <c r="D38" s="133" t="s">
        <v>102</v>
      </c>
      <c r="E38" s="133">
        <v>759310</v>
      </c>
      <c r="F38" s="133">
        <v>7063895</v>
      </c>
      <c r="G38" s="132">
        <v>43874</v>
      </c>
      <c r="H38" s="11" t="s">
        <v>98</v>
      </c>
    </row>
    <row r="39" spans="1:8" s="28" customFormat="1">
      <c r="A39" s="32">
        <v>37</v>
      </c>
      <c r="B39" s="30"/>
      <c r="C39" s="30"/>
      <c r="D39" s="31"/>
      <c r="E39" s="31"/>
      <c r="F39" s="31"/>
      <c r="G39" s="12"/>
      <c r="H39" s="11"/>
    </row>
    <row r="40" spans="1:8" s="28" customFormat="1">
      <c r="A40" s="32">
        <v>38</v>
      </c>
      <c r="B40" s="30"/>
      <c r="C40" s="30"/>
      <c r="D40" s="31"/>
      <c r="E40" s="31"/>
      <c r="F40" s="31"/>
      <c r="G40" s="12"/>
      <c r="H40" s="11"/>
    </row>
    <row r="41" spans="1:8" s="28" customFormat="1">
      <c r="A41" s="32">
        <v>39</v>
      </c>
      <c r="B41" s="30"/>
      <c r="C41" s="30"/>
      <c r="D41" s="30"/>
      <c r="E41" s="30"/>
      <c r="F41" s="31"/>
      <c r="G41" s="12"/>
      <c r="H41" s="11"/>
    </row>
    <row r="42" spans="1:8" s="28" customFormat="1">
      <c r="A42" s="32">
        <v>40</v>
      </c>
      <c r="B42" s="30"/>
      <c r="C42" s="30"/>
      <c r="D42" s="33"/>
      <c r="E42" s="33"/>
      <c r="F42" s="33"/>
      <c r="G42" s="34"/>
      <c r="H42" s="11"/>
    </row>
    <row r="43" spans="1:8" s="28" customFormat="1">
      <c r="A43" s="32">
        <v>41</v>
      </c>
      <c r="B43" s="30"/>
      <c r="C43" s="30"/>
      <c r="D43" s="33"/>
      <c r="E43" s="33"/>
      <c r="F43" s="33"/>
      <c r="G43" s="34"/>
      <c r="H43" s="11"/>
    </row>
    <row r="44" spans="1:8">
      <c r="A44" s="32">
        <v>42</v>
      </c>
      <c r="D44" s="33"/>
      <c r="E44" s="33"/>
      <c r="F44" s="33"/>
      <c r="G44" s="34"/>
    </row>
    <row r="45" spans="1:8">
      <c r="A45" s="32">
        <v>43</v>
      </c>
      <c r="D45" s="33"/>
      <c r="E45" s="33"/>
      <c r="F45" s="33"/>
      <c r="G45" s="34"/>
    </row>
    <row r="46" spans="1:8">
      <c r="A46" s="32">
        <v>44</v>
      </c>
      <c r="D46" s="37"/>
      <c r="E46" s="37"/>
      <c r="F46" s="37"/>
      <c r="G46" s="35"/>
    </row>
    <row r="47" spans="1:8">
      <c r="A47" s="32">
        <v>45</v>
      </c>
      <c r="D47" s="37"/>
      <c r="E47" s="37"/>
      <c r="F47" s="37"/>
      <c r="G47" s="35"/>
    </row>
    <row r="48" spans="1:8">
      <c r="A48" s="32">
        <v>46</v>
      </c>
      <c r="D48" s="37"/>
      <c r="E48" s="37"/>
      <c r="F48" s="37"/>
      <c r="G48" s="35"/>
    </row>
    <row r="49" spans="1:9">
      <c r="A49" s="32">
        <v>47</v>
      </c>
      <c r="D49" s="37"/>
      <c r="E49" s="37"/>
      <c r="F49" s="37"/>
      <c r="G49" s="35"/>
    </row>
    <row r="50" spans="1:9">
      <c r="A50" s="32">
        <v>48</v>
      </c>
      <c r="D50" s="39"/>
      <c r="E50" s="39"/>
      <c r="F50" s="39"/>
      <c r="G50" s="35"/>
    </row>
    <row r="51" spans="1:9">
      <c r="A51" s="32">
        <v>49</v>
      </c>
      <c r="D51" s="39"/>
      <c r="E51" s="39"/>
      <c r="F51" s="39"/>
      <c r="G51" s="35"/>
    </row>
    <row r="52" spans="1:9">
      <c r="A52" s="32">
        <v>50</v>
      </c>
      <c r="D52" s="39"/>
      <c r="E52" s="39"/>
      <c r="F52" s="39"/>
      <c r="G52" s="35"/>
    </row>
    <row r="53" spans="1:9">
      <c r="A53" s="32">
        <v>51</v>
      </c>
      <c r="D53" s="39"/>
      <c r="E53" s="39"/>
      <c r="F53" s="39"/>
      <c r="G53" s="35"/>
    </row>
    <row r="54" spans="1:9">
      <c r="A54" s="32">
        <v>52</v>
      </c>
      <c r="D54" s="39"/>
      <c r="E54" s="39"/>
      <c r="F54" s="39"/>
      <c r="G54" s="35"/>
    </row>
    <row r="55" spans="1:9">
      <c r="A55" s="32">
        <v>53</v>
      </c>
      <c r="D55" s="39"/>
      <c r="E55" s="39"/>
      <c r="F55" s="39"/>
      <c r="G55" s="35"/>
    </row>
    <row r="56" spans="1:9">
      <c r="A56" s="32">
        <v>54</v>
      </c>
      <c r="D56" s="39"/>
      <c r="E56" s="39"/>
      <c r="F56" s="39"/>
      <c r="G56" s="35"/>
    </row>
    <row r="57" spans="1:9">
      <c r="A57" s="32">
        <v>55</v>
      </c>
      <c r="B57" s="42"/>
      <c r="C57" s="42"/>
      <c r="D57" s="42"/>
      <c r="E57" s="42"/>
      <c r="F57" s="42"/>
      <c r="G57" s="41"/>
      <c r="I57" s="38"/>
    </row>
    <row r="58" spans="1:9">
      <c r="A58" s="32">
        <v>56</v>
      </c>
      <c r="B58" s="42"/>
      <c r="C58" s="42"/>
      <c r="D58" s="42"/>
      <c r="E58" s="42"/>
      <c r="F58" s="42"/>
      <c r="G58" s="41"/>
      <c r="I58" s="38"/>
    </row>
    <row r="59" spans="1:9">
      <c r="A59" s="32">
        <v>57</v>
      </c>
      <c r="B59" s="42"/>
      <c r="C59" s="42"/>
      <c r="D59" s="42"/>
      <c r="E59" s="42"/>
      <c r="F59" s="42"/>
      <c r="G59" s="41"/>
      <c r="I59" s="38"/>
    </row>
    <row r="60" spans="1:9">
      <c r="A60" s="32">
        <v>58</v>
      </c>
      <c r="B60" s="42"/>
      <c r="C60" s="42"/>
      <c r="D60" s="42"/>
      <c r="E60" s="42"/>
      <c r="F60" s="42"/>
      <c r="G60" s="41"/>
      <c r="I60" s="38"/>
    </row>
    <row r="61" spans="1:9">
      <c r="A61" s="32">
        <v>59</v>
      </c>
      <c r="B61" s="42"/>
      <c r="C61" s="42"/>
      <c r="D61" s="42"/>
      <c r="E61" s="42"/>
      <c r="F61" s="42"/>
      <c r="G61" s="41"/>
      <c r="I61" s="38"/>
    </row>
    <row r="62" spans="1:9">
      <c r="A62" s="32">
        <v>60</v>
      </c>
      <c r="B62" s="42"/>
      <c r="C62" s="42"/>
      <c r="D62" s="42"/>
      <c r="E62" s="42"/>
      <c r="F62" s="42"/>
      <c r="G62" s="41"/>
      <c r="I62" s="38"/>
    </row>
    <row r="63" spans="1:9">
      <c r="A63" s="32">
        <v>61</v>
      </c>
      <c r="B63" s="42"/>
      <c r="C63" s="42"/>
      <c r="D63" s="42"/>
      <c r="E63" s="42"/>
      <c r="F63" s="42"/>
      <c r="G63" s="41"/>
      <c r="I63" s="38"/>
    </row>
    <row r="64" spans="1:9">
      <c r="A64" s="32">
        <v>62</v>
      </c>
      <c r="B64" s="42"/>
      <c r="C64" s="42"/>
      <c r="D64" s="42"/>
      <c r="E64" s="42"/>
      <c r="F64" s="42"/>
      <c r="G64" s="41"/>
      <c r="I64" s="38"/>
    </row>
    <row r="65" spans="1:9">
      <c r="A65" s="32">
        <v>63</v>
      </c>
      <c r="B65" s="42"/>
      <c r="C65" s="42"/>
      <c r="D65" s="42"/>
      <c r="E65" s="42"/>
      <c r="F65" s="42"/>
      <c r="G65" s="41"/>
      <c r="I65" s="38"/>
    </row>
    <row r="66" spans="1:9">
      <c r="A66" s="32">
        <v>64</v>
      </c>
      <c r="B66" s="42"/>
      <c r="C66" s="42"/>
      <c r="D66" s="42"/>
      <c r="E66" s="46"/>
      <c r="F66" s="42"/>
      <c r="G66" s="41"/>
      <c r="I66" s="38"/>
    </row>
    <row r="67" spans="1:9">
      <c r="A67" s="32">
        <v>65</v>
      </c>
      <c r="B67" s="42"/>
      <c r="C67" s="42"/>
      <c r="D67" s="42"/>
      <c r="E67" s="42"/>
      <c r="F67" s="42"/>
      <c r="G67" s="41"/>
      <c r="I67" s="38"/>
    </row>
    <row r="68" spans="1:9">
      <c r="A68" s="32">
        <v>66</v>
      </c>
      <c r="B68" s="42"/>
      <c r="C68" s="42"/>
      <c r="D68" s="42"/>
      <c r="E68" s="42"/>
      <c r="F68" s="42"/>
      <c r="G68" s="41"/>
      <c r="I68" s="38"/>
    </row>
    <row r="69" spans="1:9">
      <c r="A69" s="32">
        <v>67</v>
      </c>
      <c r="B69" s="42"/>
      <c r="C69" s="42"/>
      <c r="D69" s="42"/>
      <c r="E69" s="42"/>
      <c r="F69" s="42"/>
      <c r="G69" s="41"/>
      <c r="I69" s="38"/>
    </row>
    <row r="70" spans="1:9">
      <c r="A70" s="32">
        <v>68</v>
      </c>
      <c r="B70" s="42"/>
      <c r="C70" s="42"/>
      <c r="D70" s="42"/>
      <c r="E70" s="46"/>
      <c r="F70" s="42"/>
      <c r="G70" s="41"/>
      <c r="I70" s="38"/>
    </row>
    <row r="71" spans="1:9">
      <c r="A71" s="32">
        <v>69</v>
      </c>
      <c r="B71" s="42"/>
      <c r="C71" s="42"/>
      <c r="D71" s="42"/>
      <c r="E71" s="46"/>
      <c r="F71" s="42"/>
      <c r="G71" s="41"/>
      <c r="I71" s="38"/>
    </row>
    <row r="72" spans="1:9">
      <c r="A72" s="32">
        <v>70</v>
      </c>
      <c r="B72" s="42"/>
      <c r="C72" s="42"/>
      <c r="D72" s="42"/>
      <c r="E72" s="46"/>
      <c r="F72" s="42"/>
      <c r="G72" s="41"/>
      <c r="I72" s="38"/>
    </row>
    <row r="73" spans="1:9">
      <c r="A73" s="32">
        <v>71</v>
      </c>
      <c r="B73" s="42"/>
      <c r="C73" s="42"/>
      <c r="D73" s="42"/>
      <c r="E73" s="42"/>
      <c r="F73" s="42"/>
      <c r="G73" s="41"/>
      <c r="I73" s="38"/>
    </row>
    <row r="74" spans="1:9">
      <c r="A74" s="32">
        <v>72</v>
      </c>
      <c r="B74" s="42"/>
      <c r="C74" s="42"/>
      <c r="D74" s="42"/>
      <c r="E74" s="46"/>
      <c r="F74" s="42"/>
      <c r="G74" s="41"/>
      <c r="I74" s="38"/>
    </row>
    <row r="75" spans="1:9">
      <c r="A75" s="32">
        <v>73</v>
      </c>
      <c r="B75" s="42"/>
      <c r="C75" s="42"/>
      <c r="D75" s="42"/>
      <c r="E75" s="46"/>
      <c r="F75" s="42"/>
      <c r="G75" s="41"/>
      <c r="I75" s="38"/>
    </row>
    <row r="76" spans="1:9">
      <c r="A76" s="32">
        <v>74</v>
      </c>
      <c r="B76" s="42"/>
      <c r="C76" s="42"/>
      <c r="D76" s="42"/>
      <c r="E76" s="46"/>
      <c r="F76" s="42"/>
      <c r="G76" s="41"/>
      <c r="I76" s="38"/>
    </row>
    <row r="77" spans="1:9">
      <c r="A77" s="32">
        <v>75</v>
      </c>
      <c r="B77" s="42"/>
      <c r="C77" s="42"/>
      <c r="D77" s="42"/>
      <c r="E77" s="42"/>
      <c r="F77" s="42"/>
      <c r="G77" s="41"/>
      <c r="I77" s="38"/>
    </row>
    <row r="78" spans="1:9">
      <c r="A78" s="32">
        <v>76</v>
      </c>
      <c r="B78" s="42"/>
      <c r="C78" s="42"/>
      <c r="D78" s="42"/>
      <c r="E78" s="42"/>
      <c r="F78" s="42"/>
      <c r="G78" s="41"/>
      <c r="I78" s="38"/>
    </row>
    <row r="79" spans="1:9">
      <c r="A79" s="32">
        <v>77</v>
      </c>
      <c r="B79" s="42"/>
      <c r="C79" s="42"/>
      <c r="D79" s="42"/>
      <c r="E79" s="46"/>
      <c r="F79" s="42"/>
      <c r="G79" s="41"/>
      <c r="I79" s="38"/>
    </row>
    <row r="80" spans="1:9">
      <c r="A80" s="32">
        <v>78</v>
      </c>
      <c r="B80" s="42"/>
      <c r="C80" s="42"/>
      <c r="D80" s="42"/>
      <c r="E80" s="42"/>
      <c r="F80" s="42"/>
      <c r="G80" s="41"/>
      <c r="I80" s="38"/>
    </row>
    <row r="81" spans="1:9">
      <c r="A81" s="32">
        <v>79</v>
      </c>
      <c r="B81" s="42"/>
      <c r="C81" s="42"/>
      <c r="D81" s="42"/>
      <c r="E81" s="46"/>
      <c r="F81" s="42"/>
      <c r="G81" s="41"/>
      <c r="I81" s="38"/>
    </row>
    <row r="82" spans="1:9">
      <c r="A82" s="32">
        <v>80</v>
      </c>
      <c r="B82" s="42"/>
      <c r="C82" s="42"/>
      <c r="D82" s="42"/>
      <c r="E82" s="46"/>
      <c r="F82" s="42"/>
      <c r="G82" s="41"/>
      <c r="I82" s="38"/>
    </row>
    <row r="83" spans="1:9">
      <c r="A83" s="32">
        <v>81</v>
      </c>
      <c r="B83" s="42"/>
      <c r="C83" s="42"/>
      <c r="D83" s="42"/>
      <c r="E83" s="42"/>
      <c r="F83" s="42"/>
      <c r="G83" s="41"/>
      <c r="I83" s="38"/>
    </row>
    <row r="84" spans="1:9">
      <c r="A84" s="32">
        <v>82</v>
      </c>
      <c r="B84" s="42"/>
      <c r="C84" s="42"/>
      <c r="D84" s="42"/>
      <c r="E84" s="46"/>
      <c r="F84" s="42"/>
      <c r="G84" s="41"/>
      <c r="I84" s="38"/>
    </row>
    <row r="85" spans="1:9">
      <c r="A85" s="32">
        <v>83</v>
      </c>
      <c r="B85" s="42"/>
      <c r="C85" s="42"/>
      <c r="D85" s="42"/>
      <c r="E85" s="42"/>
      <c r="F85" s="42"/>
      <c r="G85" s="41"/>
      <c r="I85" s="38"/>
    </row>
    <row r="86" spans="1:9">
      <c r="A86" s="32">
        <v>84</v>
      </c>
      <c r="B86" s="42"/>
      <c r="C86" s="42"/>
      <c r="D86" s="43"/>
      <c r="E86" s="43"/>
      <c r="F86" s="42"/>
      <c r="G86" s="44"/>
      <c r="I86" s="38"/>
    </row>
    <row r="87" spans="1:9">
      <c r="A87" s="32">
        <v>85</v>
      </c>
      <c r="B87" s="42"/>
      <c r="C87" s="42"/>
      <c r="D87" s="43"/>
      <c r="E87" s="43"/>
      <c r="F87" s="42"/>
      <c r="G87" s="44"/>
      <c r="I87" s="38"/>
    </row>
    <row r="88" spans="1:9">
      <c r="A88" s="32">
        <v>86</v>
      </c>
      <c r="B88" s="42"/>
      <c r="C88" s="42"/>
      <c r="D88" s="42"/>
      <c r="E88" s="46"/>
      <c r="F88" s="42"/>
      <c r="G88" s="44"/>
      <c r="I88" s="38"/>
    </row>
    <row r="89" spans="1:9">
      <c r="A89" s="32">
        <v>87</v>
      </c>
      <c r="B89" s="42"/>
      <c r="C89" s="42"/>
      <c r="D89" s="42"/>
      <c r="E89" s="42"/>
      <c r="F89" s="42"/>
      <c r="G89" s="44"/>
      <c r="I89" s="38"/>
    </row>
    <row r="90" spans="1:9">
      <c r="A90" s="32">
        <v>88</v>
      </c>
      <c r="B90" s="42"/>
      <c r="C90" s="42"/>
      <c r="D90" s="42"/>
      <c r="E90" s="46"/>
      <c r="F90" s="42"/>
      <c r="G90" s="44"/>
      <c r="I90" s="38"/>
    </row>
    <row r="91" spans="1:9">
      <c r="A91" s="32">
        <v>89</v>
      </c>
      <c r="B91" s="42"/>
      <c r="C91" s="42"/>
      <c r="D91" s="42"/>
      <c r="E91" s="46"/>
      <c r="F91" s="42"/>
      <c r="G91" s="44"/>
      <c r="I91" s="38"/>
    </row>
    <row r="92" spans="1:9">
      <c r="A92" s="32">
        <v>90</v>
      </c>
      <c r="B92" s="42"/>
      <c r="C92" s="42"/>
      <c r="D92" s="42"/>
      <c r="E92" s="42"/>
      <c r="F92" s="42"/>
      <c r="G92" s="44"/>
      <c r="I92" s="38"/>
    </row>
    <row r="93" spans="1:9">
      <c r="A93" s="32">
        <v>91</v>
      </c>
      <c r="B93" s="42"/>
      <c r="C93" s="42"/>
      <c r="D93" s="42"/>
      <c r="E93" s="42"/>
      <c r="F93" s="42"/>
      <c r="G93" s="44"/>
      <c r="I93" s="38"/>
    </row>
    <row r="94" spans="1:9">
      <c r="A94" s="32">
        <v>92</v>
      </c>
      <c r="B94" s="42"/>
      <c r="C94" s="42"/>
      <c r="D94" s="42"/>
      <c r="E94" s="42"/>
      <c r="F94" s="42"/>
      <c r="G94" s="44"/>
      <c r="I94" s="38"/>
    </row>
    <row r="95" spans="1:9">
      <c r="A95" s="32">
        <v>93</v>
      </c>
      <c r="D95" s="46"/>
      <c r="E95" s="46"/>
      <c r="G95" s="45"/>
    </row>
    <row r="96" spans="1:9">
      <c r="A96" s="32">
        <v>94</v>
      </c>
      <c r="D96" s="46"/>
      <c r="E96" s="46"/>
      <c r="G96" s="45"/>
    </row>
    <row r="97" spans="1:7">
      <c r="A97" s="32">
        <v>95</v>
      </c>
      <c r="D97" s="46"/>
      <c r="E97" s="46"/>
      <c r="G97" s="45"/>
    </row>
    <row r="98" spans="1:7">
      <c r="A98" s="32">
        <v>96</v>
      </c>
      <c r="G98" s="48"/>
    </row>
    <row r="99" spans="1:7">
      <c r="A99" s="32">
        <v>97</v>
      </c>
      <c r="G99" s="48"/>
    </row>
    <row r="100" spans="1:7">
      <c r="A100" s="32">
        <v>98</v>
      </c>
      <c r="G100" s="48"/>
    </row>
    <row r="101" spans="1:7">
      <c r="A101" s="32">
        <v>99</v>
      </c>
      <c r="C101" s="60"/>
      <c r="D101" s="60"/>
      <c r="E101" s="60"/>
      <c r="G101" s="61"/>
    </row>
    <row r="102" spans="1:7">
      <c r="A102" s="32">
        <v>100</v>
      </c>
      <c r="G102" s="61"/>
    </row>
    <row r="103" spans="1:7">
      <c r="A103" s="32">
        <v>101</v>
      </c>
      <c r="D103" s="60"/>
      <c r="E103" s="60"/>
      <c r="G103" s="61"/>
    </row>
    <row r="104" spans="1:7">
      <c r="A104" s="32">
        <v>102</v>
      </c>
      <c r="D104" s="60"/>
      <c r="E104" s="60"/>
      <c r="G104" s="61"/>
    </row>
    <row r="105" spans="1:7">
      <c r="A105" s="32">
        <v>103</v>
      </c>
      <c r="D105" s="62"/>
      <c r="E105" s="62"/>
      <c r="G105" s="63"/>
    </row>
    <row r="106" spans="1:7">
      <c r="A106" s="32">
        <v>104</v>
      </c>
      <c r="G106" s="63"/>
    </row>
    <row r="107" spans="1:7">
      <c r="A107" s="32">
        <v>105</v>
      </c>
      <c r="G107" s="63"/>
    </row>
    <row r="108" spans="1:7">
      <c r="A108" s="32">
        <v>106</v>
      </c>
      <c r="G108" s="63"/>
    </row>
    <row r="109" spans="1:7">
      <c r="A109" s="32">
        <v>107</v>
      </c>
      <c r="D109" s="64"/>
      <c r="E109" s="64"/>
      <c r="G109" s="65"/>
    </row>
    <row r="110" spans="1:7">
      <c r="A110" s="32">
        <v>108</v>
      </c>
      <c r="G110" s="65"/>
    </row>
    <row r="111" spans="1:7">
      <c r="A111" s="32">
        <v>109</v>
      </c>
      <c r="D111" s="64"/>
      <c r="E111" s="64"/>
      <c r="G111" s="65"/>
    </row>
    <row r="112" spans="1:7">
      <c r="A112" s="32">
        <v>110</v>
      </c>
      <c r="G112" s="65"/>
    </row>
    <row r="113" spans="1:7">
      <c r="A113" s="32">
        <v>111</v>
      </c>
      <c r="G113" s="65"/>
    </row>
    <row r="114" spans="1:7">
      <c r="A114" s="32">
        <v>112</v>
      </c>
      <c r="G114" s="65"/>
    </row>
    <row r="115" spans="1:7">
      <c r="A115" s="32">
        <v>113</v>
      </c>
      <c r="G115" s="65"/>
    </row>
    <row r="116" spans="1:7">
      <c r="A116" s="32">
        <v>114</v>
      </c>
      <c r="D116" s="64"/>
      <c r="E116" s="64"/>
      <c r="F116" s="64"/>
      <c r="G116" s="65"/>
    </row>
    <row r="117" spans="1:7">
      <c r="A117" s="32">
        <v>115</v>
      </c>
      <c r="D117" s="64"/>
      <c r="E117" s="64"/>
      <c r="F117" s="64"/>
      <c r="G117" s="65"/>
    </row>
    <row r="118" spans="1:7">
      <c r="A118" s="32">
        <v>116</v>
      </c>
      <c r="G118" s="65"/>
    </row>
    <row r="119" spans="1:7">
      <c r="A119" s="32">
        <v>117</v>
      </c>
      <c r="D119" s="64"/>
      <c r="E119" s="64"/>
      <c r="G119" s="65"/>
    </row>
    <row r="120" spans="1:7">
      <c r="A120" s="32">
        <v>118</v>
      </c>
      <c r="D120" s="64"/>
      <c r="E120" s="64"/>
      <c r="G120" s="65"/>
    </row>
    <row r="121" spans="1:7">
      <c r="A121" s="32">
        <v>119</v>
      </c>
      <c r="G121" s="65"/>
    </row>
    <row r="122" spans="1:7">
      <c r="A122" s="32">
        <v>120</v>
      </c>
      <c r="G122" s="66"/>
    </row>
    <row r="123" spans="1:7">
      <c r="A123" s="32">
        <v>121</v>
      </c>
      <c r="G123" s="66"/>
    </row>
    <row r="124" spans="1:7">
      <c r="A124" s="32">
        <v>122</v>
      </c>
      <c r="G124" s="66"/>
    </row>
    <row r="125" spans="1:7">
      <c r="A125" s="32">
        <v>123</v>
      </c>
      <c r="G125" s="66"/>
    </row>
    <row r="126" spans="1:7">
      <c r="A126" s="32">
        <v>124</v>
      </c>
      <c r="G126" s="66"/>
    </row>
    <row r="127" spans="1:7">
      <c r="A127" s="32">
        <v>125</v>
      </c>
      <c r="G127" s="68"/>
    </row>
    <row r="128" spans="1:7">
      <c r="A128" s="32">
        <v>126</v>
      </c>
      <c r="G128" s="67"/>
    </row>
    <row r="129" spans="1:7">
      <c r="A129" s="32">
        <v>127</v>
      </c>
      <c r="G129" s="67"/>
    </row>
    <row r="130" spans="1:7">
      <c r="A130" s="32">
        <v>128</v>
      </c>
      <c r="G130" s="67"/>
    </row>
    <row r="131" spans="1:7">
      <c r="A131" s="32">
        <v>129</v>
      </c>
      <c r="G131" s="68"/>
    </row>
    <row r="132" spans="1:7">
      <c r="A132" s="32">
        <v>130</v>
      </c>
      <c r="G132" s="68"/>
    </row>
    <row r="133" spans="1:7">
      <c r="A133" s="32">
        <v>131</v>
      </c>
      <c r="G133" s="68"/>
    </row>
    <row r="134" spans="1:7">
      <c r="A134" s="32">
        <v>132</v>
      </c>
      <c r="G134" s="68"/>
    </row>
    <row r="135" spans="1:7">
      <c r="A135" s="32">
        <v>133</v>
      </c>
      <c r="G135" s="69"/>
    </row>
    <row r="136" spans="1:7">
      <c r="A136" s="32">
        <v>134</v>
      </c>
      <c r="G136" s="69"/>
    </row>
    <row r="137" spans="1:7">
      <c r="A137" s="32">
        <v>135</v>
      </c>
      <c r="G137" s="71"/>
    </row>
    <row r="138" spans="1:7">
      <c r="A138" s="32">
        <v>136</v>
      </c>
      <c r="G138" s="71"/>
    </row>
    <row r="139" spans="1:7">
      <c r="A139" s="32">
        <v>137</v>
      </c>
      <c r="G139" s="71"/>
    </row>
    <row r="140" spans="1:7">
      <c r="A140" s="32">
        <v>138</v>
      </c>
      <c r="G140" s="71"/>
    </row>
    <row r="141" spans="1:7">
      <c r="A141" s="32">
        <v>139</v>
      </c>
      <c r="G141" s="71"/>
    </row>
    <row r="142" spans="1:7">
      <c r="A142" s="32">
        <v>140</v>
      </c>
      <c r="G142" s="71"/>
    </row>
    <row r="143" spans="1:7">
      <c r="A143" s="32">
        <v>141</v>
      </c>
      <c r="D143" s="72"/>
      <c r="E143" s="72"/>
      <c r="F143" s="72"/>
      <c r="G143" s="71"/>
    </row>
    <row r="144" spans="1:7">
      <c r="A144" s="32">
        <v>142</v>
      </c>
      <c r="G144" s="71"/>
    </row>
    <row r="145" spans="1:7">
      <c r="A145" s="32">
        <v>143</v>
      </c>
      <c r="G145" s="71"/>
    </row>
    <row r="146" spans="1:7">
      <c r="A146" s="32">
        <v>144</v>
      </c>
      <c r="G146" s="73"/>
    </row>
    <row r="147" spans="1:7">
      <c r="A147" s="32">
        <v>145</v>
      </c>
      <c r="G147" s="73"/>
    </row>
    <row r="148" spans="1:7">
      <c r="A148" s="32">
        <v>146</v>
      </c>
      <c r="G148" s="73"/>
    </row>
    <row r="149" spans="1:7">
      <c r="A149" s="32">
        <v>147</v>
      </c>
      <c r="G149" s="73"/>
    </row>
    <row r="150" spans="1:7">
      <c r="A150" s="32">
        <v>148</v>
      </c>
      <c r="G150" s="73"/>
    </row>
    <row r="151" spans="1:7">
      <c r="A151" s="32">
        <v>149</v>
      </c>
      <c r="G151" s="73"/>
    </row>
    <row r="152" spans="1:7">
      <c r="A152" s="32">
        <v>150</v>
      </c>
      <c r="G152" s="73"/>
    </row>
    <row r="153" spans="1:7">
      <c r="A153" s="32">
        <v>151</v>
      </c>
      <c r="G153" s="73"/>
    </row>
    <row r="154" spans="1:7">
      <c r="A154" s="32">
        <v>152</v>
      </c>
      <c r="G154" s="75"/>
    </row>
    <row r="155" spans="1:7">
      <c r="A155" s="32">
        <v>153</v>
      </c>
      <c r="G155" s="75"/>
    </row>
    <row r="156" spans="1:7">
      <c r="A156" s="32">
        <v>154</v>
      </c>
      <c r="G156" s="75"/>
    </row>
    <row r="157" spans="1:7">
      <c r="A157" s="32">
        <v>155</v>
      </c>
    </row>
    <row r="158" spans="1:7">
      <c r="A158" s="32">
        <v>156</v>
      </c>
    </row>
    <row r="159" spans="1:7">
      <c r="A159" s="32">
        <v>157</v>
      </c>
    </row>
    <row r="160" spans="1:7">
      <c r="A160" s="32">
        <v>158</v>
      </c>
    </row>
    <row r="161" spans="1:1">
      <c r="A161" s="32">
        <v>159</v>
      </c>
    </row>
  </sheetData>
  <mergeCells count="7">
    <mergeCell ref="H1:H2"/>
    <mergeCell ref="G1:G2"/>
    <mergeCell ref="B1:C1"/>
    <mergeCell ref="A1:A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29" sqref="C29"/>
    </sheetView>
  </sheetViews>
  <sheetFormatPr defaultRowHeight="16.5"/>
  <cols>
    <col min="1" max="1" width="5" style="47" customWidth="1"/>
    <col min="2" max="2" width="10" style="53" customWidth="1"/>
    <col min="3" max="3" width="30.25" style="47" bestFit="1" customWidth="1"/>
    <col min="4" max="4" width="12" style="53" customWidth="1"/>
    <col min="5" max="5" width="13.375" style="47" customWidth="1"/>
    <col min="6" max="6" width="11.75" style="57" customWidth="1"/>
    <col min="7" max="7" width="13" style="58" customWidth="1"/>
    <col min="8" max="8" width="14.25" style="59" customWidth="1"/>
    <col min="9" max="9" width="28.75" style="72" bestFit="1" customWidth="1"/>
  </cols>
  <sheetData>
    <row r="1" spans="1:9" ht="17.25" thickBot="1">
      <c r="B1" s="49"/>
      <c r="C1" s="51"/>
      <c r="D1" s="49"/>
      <c r="E1" s="51"/>
      <c r="F1" s="180" t="s">
        <v>34</v>
      </c>
      <c r="G1" s="180"/>
      <c r="H1" s="180"/>
    </row>
    <row r="2" spans="1:9" ht="17.25" thickBot="1">
      <c r="A2" s="51" t="s">
        <v>38</v>
      </c>
      <c r="B2" s="50" t="s">
        <v>31</v>
      </c>
      <c r="C2" s="52" t="s">
        <v>32</v>
      </c>
      <c r="D2" s="50" t="s">
        <v>33</v>
      </c>
      <c r="E2" s="52" t="s">
        <v>39</v>
      </c>
      <c r="F2" s="54" t="s">
        <v>35</v>
      </c>
      <c r="G2" s="55" t="s">
        <v>36</v>
      </c>
      <c r="H2" s="52" t="s">
        <v>37</v>
      </c>
    </row>
    <row r="3" spans="1:9" s="114" customFormat="1">
      <c r="A3" s="92">
        <v>1</v>
      </c>
      <c r="B3" s="77" t="s">
        <v>368</v>
      </c>
      <c r="C3" s="115" t="s">
        <v>369</v>
      </c>
      <c r="D3" s="77">
        <v>2.5</v>
      </c>
      <c r="E3" s="56" t="s">
        <v>112</v>
      </c>
      <c r="F3" s="111" t="s">
        <v>372</v>
      </c>
      <c r="G3" s="79" t="s">
        <v>373</v>
      </c>
      <c r="H3" s="56" t="s">
        <v>386</v>
      </c>
      <c r="I3" s="110"/>
    </row>
    <row r="4" spans="1:9">
      <c r="A4" s="47">
        <v>2</v>
      </c>
      <c r="B4" s="77" t="s">
        <v>131</v>
      </c>
      <c r="C4" s="32" t="s">
        <v>370</v>
      </c>
      <c r="D4" s="77">
        <v>2.5</v>
      </c>
      <c r="E4" s="56" t="s">
        <v>112</v>
      </c>
      <c r="F4" s="78" t="s">
        <v>115</v>
      </c>
      <c r="G4" s="79" t="s">
        <v>116</v>
      </c>
      <c r="H4" s="56" t="s">
        <v>134</v>
      </c>
      <c r="I4" s="181" t="s">
        <v>113</v>
      </c>
    </row>
    <row r="5" spans="1:9">
      <c r="A5" s="86">
        <v>3</v>
      </c>
      <c r="B5" s="77" t="s">
        <v>132</v>
      </c>
      <c r="C5" s="110" t="s">
        <v>370</v>
      </c>
      <c r="D5" s="77">
        <v>2.5</v>
      </c>
      <c r="E5" s="56" t="s">
        <v>112</v>
      </c>
      <c r="F5" s="83" t="s">
        <v>115</v>
      </c>
      <c r="G5" s="79" t="s">
        <v>116</v>
      </c>
      <c r="H5" s="56" t="s">
        <v>135</v>
      </c>
      <c r="I5" s="181"/>
    </row>
    <row r="6" spans="1:9">
      <c r="A6" s="109">
        <v>4</v>
      </c>
      <c r="B6" s="77" t="s">
        <v>133</v>
      </c>
      <c r="C6" s="110" t="s">
        <v>370</v>
      </c>
      <c r="D6" s="77">
        <v>2.5</v>
      </c>
      <c r="E6" s="56" t="s">
        <v>112</v>
      </c>
      <c r="F6" s="83" t="s">
        <v>115</v>
      </c>
      <c r="G6" s="79" t="s">
        <v>116</v>
      </c>
      <c r="H6" s="56" t="s">
        <v>136</v>
      </c>
      <c r="I6" s="181"/>
    </row>
    <row r="7" spans="1:9">
      <c r="A7" s="86">
        <v>5</v>
      </c>
      <c r="B7" s="77" t="s">
        <v>131</v>
      </c>
      <c r="C7" s="82" t="s">
        <v>371</v>
      </c>
      <c r="D7" s="77">
        <v>10</v>
      </c>
      <c r="E7" s="56" t="s">
        <v>112</v>
      </c>
      <c r="F7" s="83" t="s">
        <v>115</v>
      </c>
      <c r="G7" s="79" t="s">
        <v>116</v>
      </c>
      <c r="H7" s="56" t="s">
        <v>651</v>
      </c>
      <c r="I7" s="181" t="s">
        <v>114</v>
      </c>
    </row>
    <row r="8" spans="1:9">
      <c r="A8" s="109">
        <v>6</v>
      </c>
      <c r="B8" s="77" t="s">
        <v>132</v>
      </c>
      <c r="C8" s="110" t="s">
        <v>371</v>
      </c>
      <c r="D8" s="77">
        <v>10</v>
      </c>
      <c r="E8" s="56" t="s">
        <v>112</v>
      </c>
      <c r="F8" s="83" t="s">
        <v>115</v>
      </c>
      <c r="G8" s="79" t="s">
        <v>116</v>
      </c>
      <c r="H8" s="56" t="s">
        <v>649</v>
      </c>
      <c r="I8" s="181"/>
    </row>
    <row r="9" spans="1:9">
      <c r="A9" s="86">
        <v>7</v>
      </c>
      <c r="B9" s="77" t="s">
        <v>133</v>
      </c>
      <c r="C9" s="110" t="s">
        <v>371</v>
      </c>
      <c r="D9" s="77">
        <v>10</v>
      </c>
      <c r="E9" s="56" t="s">
        <v>112</v>
      </c>
      <c r="F9" s="83" t="s">
        <v>115</v>
      </c>
      <c r="G9" s="79" t="s">
        <v>116</v>
      </c>
      <c r="H9" s="56" t="s">
        <v>650</v>
      </c>
      <c r="I9" s="181"/>
    </row>
    <row r="10" spans="1:9">
      <c r="A10" s="109">
        <v>8</v>
      </c>
      <c r="B10" s="77" t="s">
        <v>367</v>
      </c>
      <c r="C10" s="32" t="s">
        <v>375</v>
      </c>
      <c r="D10" s="77">
        <v>10</v>
      </c>
      <c r="E10" s="56" t="s">
        <v>112</v>
      </c>
      <c r="F10" s="78" t="s">
        <v>372</v>
      </c>
      <c r="G10" s="79" t="s">
        <v>373</v>
      </c>
      <c r="H10" s="56" t="s">
        <v>681</v>
      </c>
      <c r="I10" s="32"/>
    </row>
    <row r="11" spans="1:9">
      <c r="A11" s="86">
        <v>9</v>
      </c>
      <c r="B11" s="77" t="s">
        <v>374</v>
      </c>
      <c r="C11" s="110" t="s">
        <v>375</v>
      </c>
      <c r="D11" s="77">
        <v>2.5</v>
      </c>
      <c r="E11" s="56" t="s">
        <v>112</v>
      </c>
      <c r="F11" s="78" t="s">
        <v>376</v>
      </c>
      <c r="G11" s="79" t="s">
        <v>377</v>
      </c>
      <c r="H11" s="56" t="s">
        <v>787</v>
      </c>
      <c r="I11" s="32"/>
    </row>
    <row r="12" spans="1:9">
      <c r="A12" s="109">
        <v>10</v>
      </c>
      <c r="B12" s="77" t="s">
        <v>655</v>
      </c>
      <c r="C12" s="122" t="s">
        <v>657</v>
      </c>
      <c r="D12" s="77">
        <v>10</v>
      </c>
      <c r="E12" s="32" t="s">
        <v>656</v>
      </c>
      <c r="F12" s="123" t="s">
        <v>372</v>
      </c>
      <c r="G12" s="79" t="s">
        <v>373</v>
      </c>
      <c r="H12" s="56"/>
      <c r="I12" s="32"/>
    </row>
    <row r="13" spans="1:9">
      <c r="A13" s="86">
        <v>11</v>
      </c>
      <c r="B13" s="77" t="s">
        <v>680</v>
      </c>
      <c r="C13" s="80" t="s">
        <v>904</v>
      </c>
      <c r="D13" s="77">
        <v>2.5</v>
      </c>
      <c r="E13" s="56" t="s">
        <v>112</v>
      </c>
      <c r="F13" s="127" t="s">
        <v>372</v>
      </c>
      <c r="G13" s="79" t="s">
        <v>373</v>
      </c>
      <c r="H13" s="56" t="s">
        <v>788</v>
      </c>
      <c r="I13" s="32"/>
    </row>
    <row r="14" spans="1:9">
      <c r="A14" s="109">
        <v>12</v>
      </c>
      <c r="B14" s="77" t="s">
        <v>680</v>
      </c>
      <c r="C14" s="80" t="s">
        <v>683</v>
      </c>
      <c r="D14" s="77">
        <v>10</v>
      </c>
      <c r="E14" s="56" t="s">
        <v>112</v>
      </c>
      <c r="F14" s="127" t="s">
        <v>372</v>
      </c>
      <c r="G14" s="79" t="s">
        <v>377</v>
      </c>
      <c r="H14" s="56" t="s">
        <v>682</v>
      </c>
      <c r="I14" s="32"/>
    </row>
    <row r="15" spans="1:9">
      <c r="A15" s="86">
        <v>13</v>
      </c>
      <c r="B15" s="77"/>
      <c r="C15" s="80"/>
      <c r="D15" s="77"/>
      <c r="E15" s="32"/>
      <c r="F15" s="78"/>
      <c r="G15" s="79"/>
      <c r="H15" s="56"/>
      <c r="I15" s="32"/>
    </row>
    <row r="16" spans="1:9">
      <c r="A16" s="109">
        <v>14</v>
      </c>
      <c r="B16" s="77"/>
      <c r="C16" s="32"/>
      <c r="D16" s="77"/>
      <c r="E16" s="32"/>
      <c r="F16" s="78"/>
      <c r="G16" s="79"/>
      <c r="H16" s="56"/>
      <c r="I16" s="32"/>
    </row>
    <row r="17" spans="1:9">
      <c r="A17" s="86">
        <v>15</v>
      </c>
      <c r="B17" s="77"/>
      <c r="C17" s="32"/>
      <c r="D17" s="77"/>
      <c r="E17" s="32"/>
      <c r="F17" s="78"/>
      <c r="G17" s="79"/>
      <c r="H17" s="56"/>
      <c r="I17" s="181"/>
    </row>
    <row r="18" spans="1:9">
      <c r="A18" s="109">
        <v>16</v>
      </c>
      <c r="B18" s="77"/>
      <c r="C18" s="32"/>
      <c r="D18" s="77"/>
      <c r="E18" s="32"/>
      <c r="F18" s="78"/>
      <c r="G18" s="79"/>
      <c r="H18" s="56"/>
      <c r="I18" s="181"/>
    </row>
    <row r="19" spans="1:9">
      <c r="A19" s="86">
        <v>17</v>
      </c>
      <c r="B19" s="77"/>
      <c r="C19" s="32"/>
      <c r="D19" s="77"/>
      <c r="E19" s="32"/>
      <c r="F19" s="78"/>
      <c r="G19" s="79"/>
      <c r="H19" s="56"/>
      <c r="I19" s="181"/>
    </row>
    <row r="20" spans="1:9">
      <c r="A20" s="109">
        <v>18</v>
      </c>
      <c r="B20" s="77"/>
      <c r="C20" s="32"/>
      <c r="D20" s="77"/>
      <c r="E20" s="32"/>
      <c r="F20" s="78"/>
      <c r="G20" s="79"/>
      <c r="H20" s="56"/>
      <c r="I20" s="78"/>
    </row>
    <row r="21" spans="1:9">
      <c r="A21" s="86">
        <v>19</v>
      </c>
      <c r="B21" s="77"/>
      <c r="C21" s="32"/>
      <c r="D21" s="77"/>
      <c r="E21" s="32"/>
      <c r="F21" s="78"/>
      <c r="G21" s="79"/>
      <c r="H21" s="56"/>
      <c r="I21" s="78"/>
    </row>
    <row r="22" spans="1:9">
      <c r="A22" s="109">
        <v>20</v>
      </c>
      <c r="B22" s="77"/>
      <c r="C22" s="32"/>
      <c r="D22" s="77"/>
      <c r="E22" s="32"/>
      <c r="F22" s="78"/>
      <c r="G22" s="79"/>
      <c r="H22" s="56"/>
      <c r="I22" s="32"/>
    </row>
    <row r="23" spans="1:9">
      <c r="A23" s="86">
        <v>21</v>
      </c>
      <c r="B23" s="77"/>
      <c r="C23" s="32"/>
      <c r="D23" s="77"/>
      <c r="E23" s="32"/>
      <c r="F23" s="78"/>
      <c r="G23" s="79"/>
      <c r="H23" s="56"/>
      <c r="I23" s="78"/>
    </row>
    <row r="24" spans="1:9">
      <c r="A24" s="109">
        <v>22</v>
      </c>
      <c r="B24" s="77"/>
      <c r="C24" s="36"/>
      <c r="D24" s="77"/>
      <c r="E24" s="32"/>
      <c r="F24" s="78"/>
      <c r="G24" s="79"/>
      <c r="H24" s="56"/>
      <c r="I24" s="78"/>
    </row>
    <row r="25" spans="1:9">
      <c r="A25" s="86">
        <v>23</v>
      </c>
      <c r="B25" s="77"/>
      <c r="C25" s="36"/>
      <c r="D25" s="77"/>
      <c r="E25" s="32"/>
      <c r="F25" s="78"/>
      <c r="G25" s="79"/>
      <c r="H25" s="56"/>
      <c r="I25" s="32"/>
    </row>
    <row r="26" spans="1:9">
      <c r="A26" s="109">
        <v>24</v>
      </c>
      <c r="B26" s="77"/>
      <c r="C26" s="36"/>
      <c r="D26" s="77"/>
      <c r="E26" s="32"/>
      <c r="F26" s="78"/>
      <c r="G26" s="79"/>
      <c r="H26" s="56"/>
      <c r="I26" s="78"/>
    </row>
    <row r="27" spans="1:9">
      <c r="A27" s="86">
        <v>25</v>
      </c>
      <c r="B27" s="77"/>
      <c r="C27" s="36"/>
      <c r="D27" s="77"/>
      <c r="E27" s="32"/>
      <c r="F27" s="78"/>
      <c r="G27" s="79"/>
      <c r="H27" s="56"/>
      <c r="I27" s="32"/>
    </row>
    <row r="28" spans="1:9" s="38" customFormat="1">
      <c r="A28" s="109">
        <v>26</v>
      </c>
      <c r="B28" s="77"/>
      <c r="C28" s="36"/>
      <c r="D28" s="77"/>
      <c r="E28" s="32"/>
      <c r="F28" s="78"/>
      <c r="G28" s="79"/>
      <c r="H28" s="56"/>
      <c r="I28" s="32"/>
    </row>
    <row r="29" spans="1:9" s="38" customFormat="1">
      <c r="A29" s="86">
        <v>27</v>
      </c>
      <c r="B29" s="77"/>
      <c r="C29" s="36"/>
      <c r="D29" s="77"/>
      <c r="E29" s="32"/>
      <c r="F29" s="78"/>
      <c r="G29" s="79"/>
      <c r="H29" s="56"/>
      <c r="I29" s="32"/>
    </row>
    <row r="30" spans="1:9">
      <c r="A30" s="109">
        <v>28</v>
      </c>
      <c r="B30" s="77"/>
      <c r="C30" s="36"/>
      <c r="D30" s="77"/>
      <c r="E30" s="32"/>
      <c r="F30" s="78"/>
      <c r="G30" s="79"/>
      <c r="H30" s="56"/>
      <c r="I30" s="32"/>
    </row>
    <row r="31" spans="1:9">
      <c r="A31" s="86">
        <v>29</v>
      </c>
      <c r="B31" s="77"/>
      <c r="C31" s="36"/>
      <c r="D31" s="77"/>
      <c r="E31" s="32"/>
      <c r="F31" s="78"/>
      <c r="G31" s="79"/>
      <c r="H31" s="56"/>
      <c r="I31" s="32"/>
    </row>
    <row r="32" spans="1:9">
      <c r="A32" s="109">
        <v>30</v>
      </c>
      <c r="B32" s="77"/>
      <c r="C32" s="36"/>
      <c r="D32" s="77"/>
      <c r="E32" s="32"/>
      <c r="F32" s="78"/>
      <c r="G32" s="79"/>
      <c r="H32" s="56"/>
      <c r="I32" s="36"/>
    </row>
    <row r="33" spans="1:9">
      <c r="A33" s="86">
        <v>31</v>
      </c>
      <c r="B33" s="77"/>
      <c r="C33" s="36"/>
      <c r="D33" s="77"/>
      <c r="E33" s="32"/>
      <c r="F33" s="78"/>
      <c r="G33" s="79"/>
      <c r="H33" s="56"/>
      <c r="I33" s="36"/>
    </row>
    <row r="34" spans="1:9">
      <c r="A34" s="109">
        <v>32</v>
      </c>
      <c r="B34" s="77"/>
      <c r="C34" s="36"/>
      <c r="D34" s="77"/>
      <c r="E34" s="32"/>
      <c r="F34" s="78"/>
      <c r="G34" s="79"/>
      <c r="H34" s="56"/>
      <c r="I34" s="36"/>
    </row>
    <row r="35" spans="1:9">
      <c r="A35" s="86">
        <v>33</v>
      </c>
      <c r="B35" s="77"/>
      <c r="C35" s="36"/>
      <c r="D35" s="77"/>
      <c r="E35" s="32"/>
      <c r="F35" s="78"/>
      <c r="G35" s="79"/>
      <c r="H35" s="56"/>
      <c r="I35" s="36"/>
    </row>
    <row r="36" spans="1:9" s="38" customFormat="1">
      <c r="A36" s="109">
        <v>34</v>
      </c>
      <c r="B36" s="77"/>
      <c r="C36" s="36"/>
      <c r="D36" s="77"/>
      <c r="E36" s="32"/>
      <c r="F36" s="78"/>
      <c r="G36" s="79"/>
      <c r="H36" s="56"/>
      <c r="I36" s="36"/>
    </row>
    <row r="37" spans="1:9">
      <c r="A37" s="86">
        <v>35</v>
      </c>
      <c r="B37" s="77"/>
      <c r="C37" s="36"/>
      <c r="D37" s="77"/>
      <c r="E37" s="32"/>
      <c r="F37" s="78"/>
      <c r="G37" s="79"/>
      <c r="H37" s="56"/>
      <c r="I37" s="36"/>
    </row>
    <row r="38" spans="1:9">
      <c r="A38" s="109">
        <v>36</v>
      </c>
      <c r="B38" s="77"/>
      <c r="C38" s="36"/>
      <c r="D38" s="77"/>
      <c r="E38" s="32"/>
      <c r="F38" s="78"/>
      <c r="G38" s="79"/>
      <c r="H38" s="56"/>
      <c r="I38" s="36"/>
    </row>
    <row r="39" spans="1:9">
      <c r="A39" s="86">
        <v>37</v>
      </c>
      <c r="B39" s="77"/>
      <c r="C39" s="36"/>
      <c r="D39" s="77"/>
      <c r="E39" s="32"/>
      <c r="F39" s="78"/>
      <c r="G39" s="79"/>
      <c r="H39" s="56"/>
      <c r="I39" s="32"/>
    </row>
    <row r="40" spans="1:9">
      <c r="A40" s="109">
        <v>38</v>
      </c>
      <c r="C40" s="75"/>
      <c r="E40" s="74"/>
    </row>
    <row r="41" spans="1:9">
      <c r="A41" s="86">
        <v>39</v>
      </c>
    </row>
    <row r="42" spans="1:9">
      <c r="A42" s="109">
        <v>40</v>
      </c>
    </row>
  </sheetData>
  <mergeCells count="4">
    <mergeCell ref="F1:H1"/>
    <mergeCell ref="I17:I19"/>
    <mergeCell ref="I4:I6"/>
    <mergeCell ref="I7:I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측정소</vt:lpstr>
      <vt:lpstr>컨테이너</vt:lpstr>
      <vt:lpstr>로봇팔</vt:lpstr>
      <vt:lpstr>측정소별 수동측정기</vt:lpstr>
      <vt:lpstr>SIBATA</vt:lpstr>
      <vt:lpstr>여지 INFORMATION</vt:lpstr>
      <vt:lpstr>반입장비</vt:lpstr>
      <vt:lpstr>측정소!_FilterDatabase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2019-04-15T06:56:59Z</cp:lastPrinted>
  <dcterms:created xsi:type="dcterms:W3CDTF">2018-04-26T08:37:26Z</dcterms:created>
  <dcterms:modified xsi:type="dcterms:W3CDTF">2020-03-09T02:25:12Z</dcterms:modified>
</cp:coreProperties>
</file>