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14790" windowHeight="107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1" i="1"/>
  <c r="B20" i="1"/>
  <c r="B19" i="1"/>
  <c r="B18" i="1"/>
  <c r="B15" i="1"/>
  <c r="B14" i="1"/>
  <c r="B13" i="1"/>
  <c r="B12" i="1"/>
  <c r="B11" i="1"/>
  <c r="B8" i="1"/>
  <c r="B5" i="1"/>
  <c r="B4" i="1"/>
  <c r="B3" i="1"/>
</calcChain>
</file>

<file path=xl/sharedStrings.xml><?xml version="1.0" encoding="utf-8"?>
<sst xmlns="http://schemas.openxmlformats.org/spreadsheetml/2006/main" count="21" uniqueCount="15">
  <si>
    <t>Zadanie 1</t>
  </si>
  <si>
    <t xml:space="preserve">a) </t>
  </si>
  <si>
    <t>b)</t>
  </si>
  <si>
    <t>c)</t>
  </si>
  <si>
    <t>Zadanie 2</t>
  </si>
  <si>
    <t>Zadanie 3</t>
  </si>
  <si>
    <t>a)</t>
  </si>
  <si>
    <t>d)</t>
  </si>
  <si>
    <t>e)</t>
  </si>
  <si>
    <t>Zadanie 4</t>
  </si>
  <si>
    <t>41 punktów</t>
  </si>
  <si>
    <t xml:space="preserve">d) </t>
  </si>
  <si>
    <t>75 punktów</t>
  </si>
  <si>
    <t>Zadanie 5</t>
  </si>
  <si>
    <t xml:space="preserve">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</si>
</sst>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activeCell="H10" sqref="H10"/>
    </sheetView>
  </sheetViews>
  <sheetFormatPr defaultRowHeight="15" x14ac:dyDescent="0.25"/>
  <cols>
    <col min="2" max="2" width="9.85546875" bestFit="1" customWidth="1"/>
  </cols>
  <sheetData>
    <row r="2" spans="1:2" x14ac:dyDescent="0.25">
      <c r="B2" t="s">
        <v>0</v>
      </c>
    </row>
    <row r="3" spans="1:2" x14ac:dyDescent="0.25">
      <c r="A3" t="s">
        <v>1</v>
      </c>
      <c r="B3">
        <f>_xlfn.BINOM.DIST(3, 5, 0.7,TRUE )</f>
        <v>0.47178000000000009</v>
      </c>
    </row>
    <row r="4" spans="1:2" x14ac:dyDescent="0.25">
      <c r="A4" t="s">
        <v>2</v>
      </c>
      <c r="B4">
        <f>1 - _xlfn.BINOM.DIST(3, 6, 0.7, TRUE)</f>
        <v>0.74430999999999992</v>
      </c>
    </row>
    <row r="5" spans="1:2" x14ac:dyDescent="0.25">
      <c r="A5" t="s">
        <v>3</v>
      </c>
      <c r="B5">
        <f>BINOMDIST(5,7,0.7,FALSE)</f>
        <v>0.31765230000000005</v>
      </c>
    </row>
    <row r="7" spans="1:2" x14ac:dyDescent="0.25">
      <c r="B7" t="s">
        <v>4</v>
      </c>
    </row>
    <row r="8" spans="1:2" x14ac:dyDescent="0.25">
      <c r="B8">
        <f>1-_xlfn.BINOM.DIST(1, 20, 0.02, TRUE)</f>
        <v>5.9898978548948545E-2</v>
      </c>
    </row>
    <row r="10" spans="1:2" x14ac:dyDescent="0.25">
      <c r="B10" t="s">
        <v>5</v>
      </c>
    </row>
    <row r="11" spans="1:2" x14ac:dyDescent="0.25">
      <c r="A11" t="s">
        <v>6</v>
      </c>
      <c r="B11">
        <f>_xlfn.NORM.DIST(186,176,10,TRUE)</f>
        <v>0.84134474606854304</v>
      </c>
    </row>
    <row r="12" spans="1:2" x14ac:dyDescent="0.25">
      <c r="A12" t="s">
        <v>2</v>
      </c>
      <c r="B12">
        <f>_xlfn.NORM.DIST(166,176,10,TRUE)</f>
        <v>0.15865525393145699</v>
      </c>
    </row>
    <row r="13" spans="1:2" x14ac:dyDescent="0.25">
      <c r="A13" t="s">
        <v>3</v>
      </c>
      <c r="B13">
        <f>1-_xlfn.NORM.DIST(170,176,10,TRUE)</f>
        <v>0.72574688224992645</v>
      </c>
    </row>
    <row r="14" spans="1:2" x14ac:dyDescent="0.25">
      <c r="A14" t="s">
        <v>7</v>
      </c>
      <c r="B14">
        <f>1-_xlfn.NORM.DIST(200,176,10,TRUE)</f>
        <v>8.1975359245961554E-3</v>
      </c>
    </row>
    <row r="15" spans="1:2" x14ac:dyDescent="0.25">
      <c r="A15" t="s">
        <v>8</v>
      </c>
      <c r="B15">
        <f>_xlfn.NORM.DIST(174,176,10,TRUE)-_xlfn.NORM.DIST(168,176,10,TRUE)</f>
        <v>0.20888489197750035</v>
      </c>
    </row>
    <row r="17" spans="1:4" x14ac:dyDescent="0.25">
      <c r="B17" t="s">
        <v>9</v>
      </c>
    </row>
    <row r="18" spans="1:4" x14ac:dyDescent="0.25">
      <c r="A18" t="s">
        <v>6</v>
      </c>
      <c r="B18">
        <f>1-_xlfn.NORM.DIST(75,58,10,TRUE)</f>
        <v>4.4565462758543006E-2</v>
      </c>
    </row>
    <row r="19" spans="1:4" x14ac:dyDescent="0.25">
      <c r="A19" t="s">
        <v>2</v>
      </c>
      <c r="B19">
        <f>_xlfn.NORM.DIST(50,58,10,TRUE)</f>
        <v>0.21185539858339661</v>
      </c>
    </row>
    <row r="20" spans="1:4" x14ac:dyDescent="0.25">
      <c r="A20" t="s">
        <v>3</v>
      </c>
      <c r="B20">
        <f>_xlfn.NORM.DIST(41,58,10,TRUE)</f>
        <v>4.4565462758543041E-2</v>
      </c>
      <c r="D20" t="s">
        <v>10</v>
      </c>
    </row>
    <row r="21" spans="1:4" x14ac:dyDescent="0.25">
      <c r="A21" t="s">
        <v>11</v>
      </c>
      <c r="B21">
        <f>_xlfn.NORM.DIST(75,58,10,TRUE)</f>
        <v>0.95543453724145699</v>
      </c>
      <c r="D21" t="s">
        <v>12</v>
      </c>
    </row>
    <row r="23" spans="1:4" x14ac:dyDescent="0.25">
      <c r="B23" t="s">
        <v>13</v>
      </c>
    </row>
    <row r="24" spans="1:4" x14ac:dyDescent="0.25">
      <c r="A24" t="s">
        <v>6</v>
      </c>
      <c r="B24">
        <f>_xlfn.NORM.DIST(24,36,5,TRUE)</f>
        <v>8.1975359245961311E-3</v>
      </c>
    </row>
    <row r="25" spans="1:4" x14ac:dyDescent="0.25">
      <c r="A25" t="s">
        <v>14</v>
      </c>
      <c r="B25">
        <f>_xlfn.NORM.DIST(36,36,5,TRUE)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2023-12-04T09:49:34Z</dcterms:created>
  <dcterms:modified xsi:type="dcterms:W3CDTF">2023-12-04T10:15:16Z</dcterms:modified>
</cp:coreProperties>
</file>