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kiranchotalia/Documents/CV/Portfolio/Alex the Analyst/Excel/Project/"/>
    </mc:Choice>
  </mc:AlternateContent>
  <xr:revisionPtr revIDLastSave="0" documentId="13_ncr:1_{6D362479-E773-E245-9BF5-5FF6D330A96D}" xr6:coauthVersionLast="47" xr6:coauthVersionMax="47" xr10:uidLastSave="{00000000-0000-0000-0000-000000000000}"/>
  <bookViews>
    <workbookView xWindow="0" yWindow="700" windowWidth="27040" windowHeight="16860" activeTab="4" xr2:uid="{00000000-000D-0000-FFFF-FFFF00000000}"/>
  </bookViews>
  <sheets>
    <sheet name="Original Data" sheetId="1" r:id="rId1"/>
    <sheet name="Cleaned Data" sheetId="2" r:id="rId2"/>
    <sheet name="Pivot Tables" sheetId="3" r:id="rId3"/>
    <sheet name="Alex the Analyst Dashboard" sheetId="4" r:id="rId4"/>
    <sheet name="My Dashboard" sheetId="6" r:id="rId5"/>
  </sheets>
  <definedNames>
    <definedName name="_xlnm._FilterDatabase" localSheetId="1" hidden="1">'Cleaned Data'!$A$1:$N$1001</definedName>
    <definedName name="_xlnm._FilterDatabase" localSheetId="0" hidden="1">'Original Data'!$A$1:$M$1001</definedName>
    <definedName name="Slicer_Education">#N/A</definedName>
    <definedName name="Slicer_Marital_Status">#N/A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9" i="2"/>
  <c r="M40" i="2"/>
  <c r="M41" i="2"/>
  <c r="M42" i="2"/>
  <c r="M43" i="2"/>
  <c r="M44" i="2"/>
  <c r="M45" i="2"/>
  <c r="M46" i="2"/>
  <c r="M47" i="2"/>
  <c r="M48" i="2"/>
  <c r="M49" i="2"/>
  <c r="M50" i="2"/>
  <c r="M51" i="2"/>
  <c r="M5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alcChain>
</file>

<file path=xl/sharedStrings.xml><?xml version="1.0" encoding="utf-8"?>
<sst xmlns="http://schemas.openxmlformats.org/spreadsheetml/2006/main" count="16326" uniqueCount="68">
  <si>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</si>
  <si>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</si>
  <si>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</si>
  <si>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</si>
  <si>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</si>
  <si>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</si>
  <si>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</si>
  <si>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</si>
  <si>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</si>
  <si>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</si>
  <si>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</si>
  <si>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</si>
  <si>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</si>
  <si>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</si>
  <si>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</si>
  <si>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</si>
  <si>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</si>
  <si>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</si>
  <si>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</si>
  <si>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</si>
  <si>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</si>
  <si>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</si>
  <si>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</si>
  <si>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</si>
  <si>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</si>
  <si>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</si>
  <si>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</si>
  <si>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</si>
  <si>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</si>
  <si>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</si>
  <si>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</si>
  <si>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</si>
  <si>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</si>
  <si>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</si>
  <si>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</si>
  <si>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</si>
  <si>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</si>
  <si>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</si>
  <si>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</si>
  <si>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</si>
  <si>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</si>
  <si>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</si>
  <si>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</si>
  <si>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</si>
  <si>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</si>
  <si>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</si>
  <si>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</si>
  <si>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</si>
  <si>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</si>
  <si>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</si>
  <si>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</si>
  <si>
    <t xml:space="preserve">Bikes were purchased by those with a higher average income. </t>
  </si>
  <si>
    <t>We can also see that in general, men are being paid more than women</t>
  </si>
  <si>
    <t>Bikes purchased by those with more disaposal income?</t>
  </si>
  <si>
    <t>More bikes are puchased when the commute is low (&lt;5 miles?)</t>
  </si>
  <si>
    <t>Fewer people buying bikes when commute is high (&gt;5 miles)</t>
  </si>
  <si>
    <t>Lower fraction of people buying bikes when they live &gt;5miles away from work</t>
  </si>
  <si>
    <t>&lt; 30 and &gt; 54 not buying that many bikes</t>
  </si>
  <si>
    <t>31-54 buying the most bikes</t>
  </si>
  <si>
    <t>FOR COMPARISON (no age brackets)</t>
  </si>
  <si>
    <t>Those purchasing bikes have a higher average income than those not purchasing bikes</t>
  </si>
  <si>
    <t>Those purchasing bikes have a similar average income whether they own a house or not</t>
  </si>
  <si>
    <t>INSIGHTS</t>
  </si>
  <si>
    <t>Those that have purchased a bike have a higher income</t>
  </si>
  <si>
    <t>Those that have purchased a bike live closer to work</t>
  </si>
  <si>
    <t>Those that have purchased a bike have fewer children</t>
  </si>
  <si>
    <t>Bike Purchase Dashboard</t>
  </si>
  <si>
    <r>
      <rPr>
        <u/>
        <sz val="11"/>
        <color theme="1"/>
        <rFont val="Arial"/>
        <family val="2"/>
      </rPr>
      <t>FILTERS</t>
    </r>
    <r>
      <rPr>
        <sz val="11"/>
        <color theme="1"/>
        <rFont val="Arial"/>
        <family val="2"/>
      </rPr>
      <t xml:space="preserve"> Using the filters below will show data from those categories. They can be used in combination to show e.g. single people in North America who have a graduate degree.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</si>
</sst>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b/>
      <sz val="36"/>
      <color theme="2"/>
      <name val="Arial"/>
      <family val="2"/>
    </font>
    <font>
      <sz val="11"/>
      <color theme="1"/>
      <name val="Arial"/>
      <family val="2"/>
    </font>
    <font>
      <u/>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42" applyNumberFormat="1" applyFont="1"/>
    <xf numFmtId="1" fontId="0" fillId="0" borderId="0" xfId="0" applyNumberFormat="1"/>
    <xf numFmtId="165" fontId="0" fillId="0" borderId="0" xfId="0" applyNumberFormat="1"/>
    <xf numFmtId="0" fontId="0" fillId="0" borderId="0" xfId="0" applyAlignment="1">
      <alignment horizontal="left" vertical="center"/>
    </xf>
    <xf numFmtId="0" fontId="0" fillId="0" borderId="0" xfId="0" applyAlignment="1">
      <alignment vertical="center"/>
    </xf>
    <xf numFmtId="166" fontId="0" fillId="0" borderId="0" xfId="0" applyNumberFormat="1"/>
    <xf numFmtId="0" fontId="21" fillId="0" borderId="0" xfId="0" applyFont="1"/>
    <xf numFmtId="0" fontId="22"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19" fillId="33" borderId="0" xfId="0" applyFont="1" applyFill="1" applyAlignment="1">
      <alignment horizontal="center" vertical="center"/>
    </xf>
    <xf numFmtId="0" fontId="21" fillId="0" borderId="0" xfId="0" applyFont="1" applyAlignment="1">
      <alignment horizontal="center" vertical="center" wrapText="1"/>
    </xf>
    <xf numFmtId="0" fontId="20" fillId="34" borderId="0" xfId="0" applyFont="1" applyFill="1" applyAlignment="1">
      <alignment horizontal="center" vertical="center"/>
    </xf>
    <xf numFmtId="0" fontId="22" fillId="0" borderId="0" xfId="0" applyFont="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6" formatCode="_(&quot;£&quot;* #,##0_);_(&quot;£&quot;* \(#,##0\);_(&quot;£&quot;* &quot;-&quot;??_);_(@_)"/>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5" formatCode="&quot;£&quot;#,##0"/>
    </dxf>
    <dxf>
      <numFmt numFmtId="1" formatCode="0"/>
    </dxf>
    <dxf>
      <numFmt numFmtId="166" formatCode="_(&quot;£&quot;* #,##0_);_(&quot;£&quot;* \(#,##0\);_(&quot;£&quot;* &quot;-&quot;??_);_(@_)"/>
    </dxf>
    <dxf>
      <numFmt numFmtId="1" formatCode="0"/>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264-B641-AD88-51E5F4ED9544}"/>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264-B641-AD88-51E5F4ED9544}"/>
            </c:ext>
          </c:extLst>
        </c:ser>
        <c:dLbls>
          <c:dLblPos val="outEnd"/>
          <c:showLegendKey val="0"/>
          <c:showVal val="1"/>
          <c:showCatName val="0"/>
          <c:showSerName val="0"/>
          <c:showPercent val="0"/>
          <c:showBubbleSize val="0"/>
        </c:dLbls>
        <c:gapWidth val="219"/>
        <c:overlap val="-27"/>
        <c:axId val="1779697296"/>
        <c:axId val="901547407"/>
      </c:barChart>
      <c:catAx>
        <c:axId val="1779697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47407"/>
        <c:crosses val="autoZero"/>
        <c:auto val="1"/>
        <c:lblAlgn val="ctr"/>
        <c:lblOffset val="100"/>
        <c:noMultiLvlLbl val="0"/>
      </c:catAx>
      <c:valAx>
        <c:axId val="90154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Average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3C-A249-A3A9-52EB510019FF}"/>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3C-A249-A3A9-52EB510019FF}"/>
            </c:ext>
          </c:extLst>
        </c:ser>
        <c:dLbls>
          <c:showLegendKey val="0"/>
          <c:showVal val="0"/>
          <c:showCatName val="0"/>
          <c:showSerName val="0"/>
          <c:showPercent val="0"/>
          <c:showBubbleSize val="0"/>
        </c:dLbls>
        <c:marker val="1"/>
        <c:smooth val="0"/>
        <c:axId val="1769082416"/>
        <c:axId val="1769190448"/>
      </c:lineChart>
      <c:catAx>
        <c:axId val="1769082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90448"/>
        <c:crosses val="autoZero"/>
        <c:auto val="1"/>
        <c:lblAlgn val="ctr"/>
        <c:lblOffset val="100"/>
        <c:noMultiLvlLbl val="0"/>
      </c:catAx>
      <c:valAx>
        <c:axId val="176919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Aged</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78-4145-ADFE-4D55805A6C2F}"/>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Aged</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78-4145-ADFE-4D55805A6C2F}"/>
            </c:ext>
          </c:extLst>
        </c:ser>
        <c:dLbls>
          <c:showLegendKey val="0"/>
          <c:showVal val="0"/>
          <c:showCatName val="0"/>
          <c:showSerName val="0"/>
          <c:showPercent val="0"/>
          <c:showBubbleSize val="0"/>
        </c:dLbls>
        <c:marker val="1"/>
        <c:smooth val="0"/>
        <c:axId val="1593388528"/>
        <c:axId val="2049006624"/>
      </c:lineChart>
      <c:catAx>
        <c:axId val="1593388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06624"/>
        <c:crosses val="autoZero"/>
        <c:auto val="1"/>
        <c:lblAlgn val="ctr"/>
        <c:lblOffset val="100"/>
        <c:noMultiLvlLbl val="0"/>
      </c:catAx>
      <c:valAx>
        <c:axId val="20490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rgbClr val="4472C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A60-9D4F-97D1-FBB09C761EB6}"/>
            </c:ext>
          </c:extLst>
        </c:ser>
        <c:ser>
          <c:idx val="1"/>
          <c:order val="1"/>
          <c:tx>
            <c:strRef>
              <c:f>'Pivot Tables'!$C$1:$C$2</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8A60-9D4F-97D1-FBB09C761EB6}"/>
            </c:ext>
          </c:extLst>
        </c:ser>
        <c:dLbls>
          <c:dLblPos val="outEnd"/>
          <c:showLegendKey val="0"/>
          <c:showVal val="1"/>
          <c:showCatName val="0"/>
          <c:showSerName val="0"/>
          <c:showPercent val="0"/>
          <c:showBubbleSize val="0"/>
        </c:dLbls>
        <c:gapWidth val="92"/>
        <c:overlap val="-19"/>
        <c:axId val="1779697296"/>
        <c:axId val="901547407"/>
      </c:barChart>
      <c:catAx>
        <c:axId val="177969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1547407"/>
        <c:crosses val="autoZero"/>
        <c:auto val="1"/>
        <c:lblAlgn val="ctr"/>
        <c:lblOffset val="100"/>
        <c:noMultiLvlLbl val="0"/>
      </c:catAx>
      <c:valAx>
        <c:axId val="90154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79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92-9E4A-97BF-67E6F378F9A3}"/>
            </c:ext>
          </c:extLst>
        </c:ser>
        <c:ser>
          <c:idx val="1"/>
          <c:order val="1"/>
          <c:tx>
            <c:strRef>
              <c:f>'Pivot Tables'!$C$17:$C$18</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92-9E4A-97BF-67E6F378F9A3}"/>
            </c:ext>
          </c:extLst>
        </c:ser>
        <c:dLbls>
          <c:showLegendKey val="0"/>
          <c:showVal val="0"/>
          <c:showCatName val="0"/>
          <c:showSerName val="0"/>
          <c:showPercent val="0"/>
          <c:showBubbleSize val="0"/>
        </c:dLbls>
        <c:marker val="1"/>
        <c:smooth val="0"/>
        <c:axId val="1769082416"/>
        <c:axId val="1769190448"/>
      </c:lineChart>
      <c:catAx>
        <c:axId val="176908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9190448"/>
        <c:crosses val="autoZero"/>
        <c:auto val="1"/>
        <c:lblAlgn val="ctr"/>
        <c:lblOffset val="100"/>
        <c:noMultiLvlLbl val="0"/>
      </c:catAx>
      <c:valAx>
        <c:axId val="176919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90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Home</a:t>
            </a:r>
            <a:r>
              <a:rPr lang="en-GB" baseline="0"/>
              <a:t> Owner?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Tables'!$B$123:$B$124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Tables'!$A$125:$A$131</c:f>
              <c:strCache>
                <c:ptCount val="6"/>
                <c:pt idx="0">
                  <c:v>0</c:v>
                </c:pt>
                <c:pt idx="1">
                  <c:v>1</c:v>
                </c:pt>
                <c:pt idx="2">
                  <c:v>2</c:v>
                </c:pt>
                <c:pt idx="3">
                  <c:v>3</c:v>
                </c:pt>
                <c:pt idx="4">
                  <c:v>4</c:v>
                </c:pt>
                <c:pt idx="5">
                  <c:v>5</c:v>
                </c:pt>
              </c:strCache>
            </c:strRef>
          </c:cat>
          <c:val>
            <c:numRef>
              <c:f>'Pivot Tables'!$B$125:$B$131</c:f>
              <c:numCache>
                <c:formatCode>0</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56AA-0543-8160-2DE28B3533AF}"/>
            </c:ext>
          </c:extLst>
        </c:ser>
        <c:ser>
          <c:idx val="1"/>
          <c:order val="1"/>
          <c:tx>
            <c:strRef>
              <c:f>'Pivot Tables'!$C$123:$C$124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Tables'!$A$125:$A$131</c:f>
              <c:strCache>
                <c:ptCount val="6"/>
                <c:pt idx="0">
                  <c:v>0</c:v>
                </c:pt>
                <c:pt idx="1">
                  <c:v>1</c:v>
                </c:pt>
                <c:pt idx="2">
                  <c:v>2</c:v>
                </c:pt>
                <c:pt idx="3">
                  <c:v>3</c:v>
                </c:pt>
                <c:pt idx="4">
                  <c:v>4</c:v>
                </c:pt>
                <c:pt idx="5">
                  <c:v>5</c:v>
                </c:pt>
              </c:strCache>
            </c:strRef>
          </c:cat>
          <c:val>
            <c:numRef>
              <c:f>'Pivot Tables'!$C$125:$C$131</c:f>
              <c:numCache>
                <c:formatCode>0</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56AA-0543-8160-2DE28B3533AF}"/>
            </c:ext>
          </c:extLst>
        </c:ser>
        <c:dLbls>
          <c:showLegendKey val="0"/>
          <c:showVal val="0"/>
          <c:showCatName val="0"/>
          <c:showSerName val="0"/>
          <c:showPercent val="0"/>
          <c:showBubbleSize val="0"/>
        </c:dLbls>
        <c:marker val="1"/>
        <c:smooth val="0"/>
        <c:axId val="1008638624"/>
        <c:axId val="1008640352"/>
      </c:lineChart>
      <c:catAx>
        <c:axId val="10086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Children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0352"/>
        <c:crosses val="autoZero"/>
        <c:auto val="1"/>
        <c:lblAlgn val="ctr"/>
        <c:lblOffset val="100"/>
        <c:noMultiLvlLbl val="0"/>
      </c:catAx>
      <c:valAx>
        <c:axId val="100864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Tables'!$B$139:$B$140</c:f>
              <c:strCache>
                <c:ptCount val="1"/>
                <c:pt idx="0">
                  <c:v>No</c:v>
                </c:pt>
              </c:strCache>
            </c:strRef>
          </c:tx>
          <c:spPr>
            <a:solidFill>
              <a:schemeClr val="accent1"/>
            </a:solidFill>
            <a:ln>
              <a:noFill/>
            </a:ln>
            <a:effectLst/>
          </c:spPr>
          <c:invertIfNegative val="0"/>
          <c:cat>
            <c:strRef>
              <c:f>'Pivot Tables'!$A$141:$A$143</c:f>
              <c:strCache>
                <c:ptCount val="2"/>
                <c:pt idx="0">
                  <c:v>No</c:v>
                </c:pt>
                <c:pt idx="1">
                  <c:v>Yes</c:v>
                </c:pt>
              </c:strCache>
            </c:strRef>
          </c:cat>
          <c:val>
            <c:numRef>
              <c:f>'Pivot Tables'!$B$141:$B$143</c:f>
              <c:numCache>
                <c:formatCode>_("£"* #,##0_);_("£"* \(#,##0\);_("£"* "-"??_);_(@_)</c:formatCode>
                <c:ptCount val="2"/>
                <c:pt idx="0">
                  <c:v>52484.472049689444</c:v>
                </c:pt>
                <c:pt idx="1">
                  <c:v>55949.720670391063</c:v>
                </c:pt>
              </c:numCache>
            </c:numRef>
          </c:val>
          <c:extLst>
            <c:ext xmlns:c16="http://schemas.microsoft.com/office/drawing/2014/chart" uri="{C3380CC4-5D6E-409C-BE32-E72D297353CC}">
              <c16:uniqueId val="{00000000-7639-9A49-8907-099562A42EFB}"/>
            </c:ext>
          </c:extLst>
        </c:ser>
        <c:ser>
          <c:idx val="1"/>
          <c:order val="1"/>
          <c:tx>
            <c:strRef>
              <c:f>'Pivot Tables'!$C$139:$C$140</c:f>
              <c:strCache>
                <c:ptCount val="1"/>
                <c:pt idx="0">
                  <c:v>Yes</c:v>
                </c:pt>
              </c:strCache>
            </c:strRef>
          </c:tx>
          <c:spPr>
            <a:solidFill>
              <a:schemeClr val="accent2"/>
            </a:solidFill>
            <a:ln>
              <a:noFill/>
            </a:ln>
            <a:effectLst/>
          </c:spPr>
          <c:invertIfNegative val="0"/>
          <c:cat>
            <c:strRef>
              <c:f>'Pivot Tables'!$A$141:$A$143</c:f>
              <c:strCache>
                <c:ptCount val="2"/>
                <c:pt idx="0">
                  <c:v>No</c:v>
                </c:pt>
                <c:pt idx="1">
                  <c:v>Yes</c:v>
                </c:pt>
              </c:strCache>
            </c:strRef>
          </c:cat>
          <c:val>
            <c:numRef>
              <c:f>'Pivot Tables'!$C$141:$C$143</c:f>
              <c:numCache>
                <c:formatCode>_("£"* #,##0_);_("£"* \(#,##0\);_("£"* "-"??_);_(@_)</c:formatCode>
                <c:ptCount val="2"/>
                <c:pt idx="0">
                  <c:v>58525.641025641024</c:v>
                </c:pt>
                <c:pt idx="1">
                  <c:v>57692.307692307695</c:v>
                </c:pt>
              </c:numCache>
            </c:numRef>
          </c:val>
          <c:extLst>
            <c:ext xmlns:c16="http://schemas.microsoft.com/office/drawing/2014/chart" uri="{C3380CC4-5D6E-409C-BE32-E72D297353CC}">
              <c16:uniqueId val="{00000001-7639-9A49-8907-099562A42EFB}"/>
            </c:ext>
          </c:extLst>
        </c:ser>
        <c:dLbls>
          <c:showLegendKey val="0"/>
          <c:showVal val="0"/>
          <c:showCatName val="0"/>
          <c:showSerName val="0"/>
          <c:showPercent val="0"/>
          <c:showBubbleSize val="0"/>
        </c:dLbls>
        <c:gapWidth val="219"/>
        <c:overlap val="-27"/>
        <c:axId val="329795807"/>
        <c:axId val="291602575"/>
      </c:barChart>
      <c:catAx>
        <c:axId val="3297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02575"/>
        <c:crosses val="autoZero"/>
        <c:auto val="1"/>
        <c:lblAlgn val="ctr"/>
        <c:lblOffset val="100"/>
        <c:noMultiLvlLbl val="0"/>
      </c:catAx>
      <c:valAx>
        <c:axId val="29160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Home Owner?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Tables'!$B$123:$B$124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Tables'!$A$125:$A$131</c:f>
              <c:strCache>
                <c:ptCount val="6"/>
                <c:pt idx="0">
                  <c:v>0</c:v>
                </c:pt>
                <c:pt idx="1">
                  <c:v>1</c:v>
                </c:pt>
                <c:pt idx="2">
                  <c:v>2</c:v>
                </c:pt>
                <c:pt idx="3">
                  <c:v>3</c:v>
                </c:pt>
                <c:pt idx="4">
                  <c:v>4</c:v>
                </c:pt>
                <c:pt idx="5">
                  <c:v>5</c:v>
                </c:pt>
              </c:strCache>
            </c:strRef>
          </c:cat>
          <c:val>
            <c:numRef>
              <c:f>'Pivot Tables'!$B$125:$B$131</c:f>
              <c:numCache>
                <c:formatCode>0</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580-DB41-A1D0-A39361022F65}"/>
            </c:ext>
          </c:extLst>
        </c:ser>
        <c:ser>
          <c:idx val="1"/>
          <c:order val="1"/>
          <c:tx>
            <c:strRef>
              <c:f>'Pivot Tables'!$C$123:$C$124</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Tables'!$A$125:$A$131</c:f>
              <c:strCache>
                <c:ptCount val="6"/>
                <c:pt idx="0">
                  <c:v>0</c:v>
                </c:pt>
                <c:pt idx="1">
                  <c:v>1</c:v>
                </c:pt>
                <c:pt idx="2">
                  <c:v>2</c:v>
                </c:pt>
                <c:pt idx="3">
                  <c:v>3</c:v>
                </c:pt>
                <c:pt idx="4">
                  <c:v>4</c:v>
                </c:pt>
                <c:pt idx="5">
                  <c:v>5</c:v>
                </c:pt>
              </c:strCache>
            </c:strRef>
          </c:cat>
          <c:val>
            <c:numRef>
              <c:f>'Pivot Tables'!$C$125:$C$131</c:f>
              <c:numCache>
                <c:formatCode>0</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580-DB41-A1D0-A39361022F65}"/>
            </c:ext>
          </c:extLst>
        </c:ser>
        <c:dLbls>
          <c:showLegendKey val="0"/>
          <c:showVal val="0"/>
          <c:showCatName val="0"/>
          <c:showSerName val="0"/>
          <c:showPercent val="0"/>
          <c:showBubbleSize val="0"/>
        </c:dLbls>
        <c:marker val="1"/>
        <c:smooth val="0"/>
        <c:axId val="1008638624"/>
        <c:axId val="1008640352"/>
      </c:lineChart>
      <c:catAx>
        <c:axId val="10086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08640352"/>
        <c:crosses val="autoZero"/>
        <c:auto val="1"/>
        <c:lblAlgn val="ctr"/>
        <c:lblOffset val="100"/>
        <c:noMultiLvlLbl val="0"/>
      </c:catAx>
      <c:valAx>
        <c:axId val="100864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086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Tables'!$B$139:$B$140</c:f>
              <c:strCache>
                <c:ptCount val="1"/>
                <c:pt idx="0">
                  <c:v>No</c:v>
                </c:pt>
              </c:strCache>
            </c:strRef>
          </c:tx>
          <c:spPr>
            <a:solidFill>
              <a:srgbClr val="4472C4"/>
            </a:solidFill>
            <a:ln>
              <a:noFill/>
            </a:ln>
            <a:effectLst/>
          </c:spPr>
          <c:invertIfNegative val="0"/>
          <c:cat>
            <c:strRef>
              <c:f>'Pivot Tables'!$A$141:$A$143</c:f>
              <c:strCache>
                <c:ptCount val="2"/>
                <c:pt idx="0">
                  <c:v>No</c:v>
                </c:pt>
                <c:pt idx="1">
                  <c:v>Yes</c:v>
                </c:pt>
              </c:strCache>
            </c:strRef>
          </c:cat>
          <c:val>
            <c:numRef>
              <c:f>'Pivot Tables'!$B$141:$B$143</c:f>
              <c:numCache>
                <c:formatCode>_("£"* #,##0_);_("£"* \(#,##0\);_("£"* "-"??_);_(@_)</c:formatCode>
                <c:ptCount val="2"/>
                <c:pt idx="0">
                  <c:v>52484.472049689444</c:v>
                </c:pt>
                <c:pt idx="1">
                  <c:v>55949.720670391063</c:v>
                </c:pt>
              </c:numCache>
            </c:numRef>
          </c:val>
          <c:extLst>
            <c:ext xmlns:c16="http://schemas.microsoft.com/office/drawing/2014/chart" uri="{C3380CC4-5D6E-409C-BE32-E72D297353CC}">
              <c16:uniqueId val="{00000000-6EE1-D14D-8060-D21C0FD88615}"/>
            </c:ext>
          </c:extLst>
        </c:ser>
        <c:ser>
          <c:idx val="1"/>
          <c:order val="1"/>
          <c:tx>
            <c:strRef>
              <c:f>'Pivot Tables'!$C$139:$C$140</c:f>
              <c:strCache>
                <c:ptCount val="1"/>
                <c:pt idx="0">
                  <c:v>Yes</c:v>
                </c:pt>
              </c:strCache>
            </c:strRef>
          </c:tx>
          <c:spPr>
            <a:solidFill>
              <a:schemeClr val="accent6"/>
            </a:solidFill>
            <a:ln>
              <a:noFill/>
            </a:ln>
            <a:effectLst/>
          </c:spPr>
          <c:invertIfNegative val="0"/>
          <c:cat>
            <c:strRef>
              <c:f>'Pivot Tables'!$A$141:$A$143</c:f>
              <c:strCache>
                <c:ptCount val="2"/>
                <c:pt idx="0">
                  <c:v>No</c:v>
                </c:pt>
                <c:pt idx="1">
                  <c:v>Yes</c:v>
                </c:pt>
              </c:strCache>
            </c:strRef>
          </c:cat>
          <c:val>
            <c:numRef>
              <c:f>'Pivot Tables'!$C$141:$C$143</c:f>
              <c:numCache>
                <c:formatCode>_("£"* #,##0_);_("£"* \(#,##0\);_("£"* "-"??_);_(@_)</c:formatCode>
                <c:ptCount val="2"/>
                <c:pt idx="0">
                  <c:v>58525.641025641024</c:v>
                </c:pt>
                <c:pt idx="1">
                  <c:v>57692.307692307695</c:v>
                </c:pt>
              </c:numCache>
            </c:numRef>
          </c:val>
          <c:extLst>
            <c:ext xmlns:c16="http://schemas.microsoft.com/office/drawing/2014/chart" uri="{C3380CC4-5D6E-409C-BE32-E72D297353CC}">
              <c16:uniqueId val="{00000001-6EE1-D14D-8060-D21C0FD88615}"/>
            </c:ext>
          </c:extLst>
        </c:ser>
        <c:dLbls>
          <c:showLegendKey val="0"/>
          <c:showVal val="0"/>
          <c:showCatName val="0"/>
          <c:showSerName val="0"/>
          <c:showPercent val="0"/>
          <c:showBubbleSize val="0"/>
        </c:dLbls>
        <c:gapWidth val="219"/>
        <c:overlap val="-27"/>
        <c:axId val="329795807"/>
        <c:axId val="291602575"/>
      </c:barChart>
      <c:catAx>
        <c:axId val="3297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1602575"/>
        <c:crosses val="autoZero"/>
        <c:auto val="1"/>
        <c:lblAlgn val="ctr"/>
        <c:lblOffset val="100"/>
        <c:noMultiLvlLbl val="0"/>
      </c:catAx>
      <c:valAx>
        <c:axId val="29160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97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3-0E47-8446-F127A56DE50D}"/>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3-0E47-8446-F127A56DE50D}"/>
            </c:ext>
          </c:extLst>
        </c:ser>
        <c:dLbls>
          <c:showLegendKey val="0"/>
          <c:showVal val="0"/>
          <c:showCatName val="0"/>
          <c:showSerName val="0"/>
          <c:showPercent val="0"/>
          <c:showBubbleSize val="0"/>
        </c:dLbls>
        <c:marker val="1"/>
        <c:smooth val="0"/>
        <c:axId val="1769082416"/>
        <c:axId val="1769190448"/>
      </c:lineChart>
      <c:catAx>
        <c:axId val="1769082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90448"/>
        <c:crosses val="autoZero"/>
        <c:auto val="1"/>
        <c:lblAlgn val="ctr"/>
        <c:lblOffset val="100"/>
        <c:noMultiLvlLbl val="0"/>
      </c:catAx>
      <c:valAx>
        <c:axId val="176919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Aged</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DC-E548-BE1F-6DF8074F917E}"/>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Aged</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DC-E548-BE1F-6DF8074F917E}"/>
            </c:ext>
          </c:extLst>
        </c:ser>
        <c:dLbls>
          <c:showLegendKey val="0"/>
          <c:showVal val="0"/>
          <c:showCatName val="0"/>
          <c:showSerName val="0"/>
          <c:showPercent val="0"/>
          <c:showBubbleSize val="0"/>
        </c:dLbls>
        <c:marker val="1"/>
        <c:smooth val="0"/>
        <c:axId val="1593388528"/>
        <c:axId val="2049006624"/>
      </c:lineChart>
      <c:catAx>
        <c:axId val="1593388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06624"/>
        <c:crosses val="autoZero"/>
        <c:auto val="1"/>
        <c:lblAlgn val="ctr"/>
        <c:lblOffset val="100"/>
        <c:noMultiLvlLbl val="0"/>
      </c:catAx>
      <c:valAx>
        <c:axId val="20490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74-CC42-9BE0-CAD256361EE2}"/>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74-CC42-9BE0-CAD256361EE2}"/>
            </c:ext>
          </c:extLst>
        </c:ser>
        <c:dLbls>
          <c:showLegendKey val="0"/>
          <c:showVal val="0"/>
          <c:showCatName val="0"/>
          <c:showSerName val="0"/>
          <c:showPercent val="0"/>
          <c:showBubbleSize val="0"/>
        </c:dLbls>
        <c:marker val="1"/>
        <c:smooth val="0"/>
        <c:axId val="2049628640"/>
        <c:axId val="2049675184"/>
      </c:lineChart>
      <c:catAx>
        <c:axId val="2049628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75184"/>
        <c:crosses val="autoZero"/>
        <c:auto val="1"/>
        <c:lblAlgn val="ctr"/>
        <c:lblOffset val="100"/>
        <c:tickLblSkip val="10"/>
        <c:tickMarkSkip val="10"/>
        <c:noMultiLvlLbl val="0"/>
      </c:catAx>
      <c:valAx>
        <c:axId val="204967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2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Tables'!$B$107:$B$108</c:f>
              <c:strCache>
                <c:ptCount val="1"/>
                <c:pt idx="0">
                  <c:v>No</c:v>
                </c:pt>
              </c:strCache>
            </c:strRef>
          </c:tx>
          <c:spPr>
            <a:solidFill>
              <a:schemeClr val="accent1"/>
            </a:solidFill>
            <a:ln>
              <a:noFill/>
            </a:ln>
            <a:effectLst/>
          </c:spPr>
          <c:invertIfNegative val="0"/>
          <c:cat>
            <c:strRef>
              <c:f>'Pivot Tables'!$A$109:$A$115</c:f>
              <c:strCache>
                <c:ptCount val="6"/>
                <c:pt idx="0">
                  <c:v>0</c:v>
                </c:pt>
                <c:pt idx="1">
                  <c:v>1</c:v>
                </c:pt>
                <c:pt idx="2">
                  <c:v>2</c:v>
                </c:pt>
                <c:pt idx="3">
                  <c:v>3</c:v>
                </c:pt>
                <c:pt idx="4">
                  <c:v>4</c:v>
                </c:pt>
                <c:pt idx="5">
                  <c:v>5</c:v>
                </c:pt>
              </c:strCache>
            </c:strRef>
          </c:cat>
          <c:val>
            <c:numRef>
              <c:f>'Pivot Tables'!$B$109:$B$115</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FD1E-AC47-A497-562805F29C2E}"/>
            </c:ext>
          </c:extLst>
        </c:ser>
        <c:ser>
          <c:idx val="1"/>
          <c:order val="1"/>
          <c:tx>
            <c:strRef>
              <c:f>'Pivot Tables'!$C$107:$C$108</c:f>
              <c:strCache>
                <c:ptCount val="1"/>
                <c:pt idx="0">
                  <c:v>Yes</c:v>
                </c:pt>
              </c:strCache>
            </c:strRef>
          </c:tx>
          <c:spPr>
            <a:solidFill>
              <a:schemeClr val="accent2"/>
            </a:solidFill>
            <a:ln>
              <a:noFill/>
            </a:ln>
            <a:effectLst/>
          </c:spPr>
          <c:invertIfNegative val="0"/>
          <c:cat>
            <c:strRef>
              <c:f>'Pivot Tables'!$A$109:$A$115</c:f>
              <c:strCache>
                <c:ptCount val="6"/>
                <c:pt idx="0">
                  <c:v>0</c:v>
                </c:pt>
                <c:pt idx="1">
                  <c:v>1</c:v>
                </c:pt>
                <c:pt idx="2">
                  <c:v>2</c:v>
                </c:pt>
                <c:pt idx="3">
                  <c:v>3</c:v>
                </c:pt>
                <c:pt idx="4">
                  <c:v>4</c:v>
                </c:pt>
                <c:pt idx="5">
                  <c:v>5</c:v>
                </c:pt>
              </c:strCache>
            </c:strRef>
          </c:cat>
          <c:val>
            <c:numRef>
              <c:f>'Pivot Tables'!$C$109:$C$115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FD1E-AC47-A497-562805F29C2E}"/>
            </c:ext>
          </c:extLst>
        </c:ser>
        <c:dLbls>
          <c:showLegendKey val="0"/>
          <c:showVal val="0"/>
          <c:showCatName val="0"/>
          <c:showSerName val="0"/>
          <c:showPercent val="0"/>
          <c:showBubbleSize val="0"/>
        </c:dLbls>
        <c:gapWidth val="219"/>
        <c:overlap val="-27"/>
        <c:axId val="2028734256"/>
        <c:axId val="167856047"/>
      </c:barChart>
      <c:catAx>
        <c:axId val="2028734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Number of Children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6047"/>
        <c:crosses val="autoZero"/>
        <c:auto val="1"/>
        <c:lblAlgn val="ctr"/>
        <c:lblOffset val="100"/>
        <c:noMultiLvlLbl val="0"/>
      </c:catAx>
      <c:valAx>
        <c:axId val="16785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7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Home</a:t>
            </a:r>
            <a:r>
              <a:rPr lang="en-GB" baseline="0"/>
              <a:t> Owner?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Tables'!$B$123:$B$124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Tables'!$A$125:$A$131</c:f>
              <c:strCache>
                <c:ptCount val="6"/>
                <c:pt idx="0">
                  <c:v>0</c:v>
                </c:pt>
                <c:pt idx="1">
                  <c:v>1</c:v>
                </c:pt>
                <c:pt idx="2">
                  <c:v>2</c:v>
                </c:pt>
                <c:pt idx="3">
                  <c:v>3</c:v>
                </c:pt>
                <c:pt idx="4">
                  <c:v>4</c:v>
                </c:pt>
                <c:pt idx="5">
                  <c:v>5</c:v>
                </c:pt>
              </c:strCache>
            </c:strRef>
          </c:cat>
          <c:val>
            <c:numRef>
              <c:f>'Pivot Tables'!$B$125:$B$131</c:f>
              <c:numCache>
                <c:formatCode>0</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8-0E86-C34E-ADC2-29B9ED647C12}"/>
            </c:ext>
          </c:extLst>
        </c:ser>
        <c:ser>
          <c:idx val="1"/>
          <c:order val="1"/>
          <c:tx>
            <c:strRef>
              <c:f>'Pivot Tables'!$C$123:$C$124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Tables'!$A$125:$A$131</c:f>
              <c:strCache>
                <c:ptCount val="6"/>
                <c:pt idx="0">
                  <c:v>0</c:v>
                </c:pt>
                <c:pt idx="1">
                  <c:v>1</c:v>
                </c:pt>
                <c:pt idx="2">
                  <c:v>2</c:v>
                </c:pt>
                <c:pt idx="3">
                  <c:v>3</c:v>
                </c:pt>
                <c:pt idx="4">
                  <c:v>4</c:v>
                </c:pt>
                <c:pt idx="5">
                  <c:v>5</c:v>
                </c:pt>
              </c:strCache>
            </c:strRef>
          </c:cat>
          <c:val>
            <c:numRef>
              <c:f>'Pivot Tables'!$C$125:$C$131</c:f>
              <c:numCache>
                <c:formatCode>0</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A-0E86-C34E-ADC2-29B9ED647C12}"/>
            </c:ext>
          </c:extLst>
        </c:ser>
        <c:dLbls>
          <c:showLegendKey val="0"/>
          <c:showVal val="0"/>
          <c:showCatName val="0"/>
          <c:showSerName val="0"/>
          <c:showPercent val="0"/>
          <c:showBubbleSize val="0"/>
        </c:dLbls>
        <c:marker val="1"/>
        <c:smooth val="0"/>
        <c:axId val="1008638624"/>
        <c:axId val="1008640352"/>
      </c:lineChart>
      <c:catAx>
        <c:axId val="10086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Children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0352"/>
        <c:crosses val="autoZero"/>
        <c:auto val="1"/>
        <c:lblAlgn val="ctr"/>
        <c:lblOffset val="100"/>
        <c:noMultiLvlLbl val="0"/>
      </c:catAx>
      <c:valAx>
        <c:axId val="100864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Tables'!$B$139:$B$140</c:f>
              <c:strCache>
                <c:ptCount val="1"/>
                <c:pt idx="0">
                  <c:v>No</c:v>
                </c:pt>
              </c:strCache>
            </c:strRef>
          </c:tx>
          <c:spPr>
            <a:solidFill>
              <a:schemeClr val="accent1"/>
            </a:solidFill>
            <a:ln>
              <a:noFill/>
            </a:ln>
            <a:effectLst/>
          </c:spPr>
          <c:invertIfNegative val="0"/>
          <c:cat>
            <c:strRef>
              <c:f>'Pivot Tables'!$A$141:$A$143</c:f>
              <c:strCache>
                <c:ptCount val="2"/>
                <c:pt idx="0">
                  <c:v>No</c:v>
                </c:pt>
                <c:pt idx="1">
                  <c:v>Yes</c:v>
                </c:pt>
              </c:strCache>
            </c:strRef>
          </c:cat>
          <c:val>
            <c:numRef>
              <c:f>'Pivot Tables'!$B$141:$B$143</c:f>
              <c:numCache>
                <c:formatCode>_("£"* #,##0_);_("£"* \(#,##0\);_("£"* "-"??_);_(@_)</c:formatCode>
                <c:ptCount val="2"/>
                <c:pt idx="0">
                  <c:v>52484.472049689444</c:v>
                </c:pt>
                <c:pt idx="1">
                  <c:v>55949.720670391063</c:v>
                </c:pt>
              </c:numCache>
            </c:numRef>
          </c:val>
          <c:extLst>
            <c:ext xmlns:c16="http://schemas.microsoft.com/office/drawing/2014/chart" uri="{C3380CC4-5D6E-409C-BE32-E72D297353CC}">
              <c16:uniqueId val="{00000000-2973-5346-9146-2CADE5ABDA37}"/>
            </c:ext>
          </c:extLst>
        </c:ser>
        <c:ser>
          <c:idx val="1"/>
          <c:order val="1"/>
          <c:tx>
            <c:strRef>
              <c:f>'Pivot Tables'!$C$139:$C$140</c:f>
              <c:strCache>
                <c:ptCount val="1"/>
                <c:pt idx="0">
                  <c:v>Yes</c:v>
                </c:pt>
              </c:strCache>
            </c:strRef>
          </c:tx>
          <c:spPr>
            <a:solidFill>
              <a:schemeClr val="accent2"/>
            </a:solidFill>
            <a:ln>
              <a:noFill/>
            </a:ln>
            <a:effectLst/>
          </c:spPr>
          <c:invertIfNegative val="0"/>
          <c:cat>
            <c:strRef>
              <c:f>'Pivot Tables'!$A$141:$A$143</c:f>
              <c:strCache>
                <c:ptCount val="2"/>
                <c:pt idx="0">
                  <c:v>No</c:v>
                </c:pt>
                <c:pt idx="1">
                  <c:v>Yes</c:v>
                </c:pt>
              </c:strCache>
            </c:strRef>
          </c:cat>
          <c:val>
            <c:numRef>
              <c:f>'Pivot Tables'!$C$141:$C$143</c:f>
              <c:numCache>
                <c:formatCode>_("£"* #,##0_);_("£"* \(#,##0\);_("£"* "-"??_);_(@_)</c:formatCode>
                <c:ptCount val="2"/>
                <c:pt idx="0">
                  <c:v>58525.641025641024</c:v>
                </c:pt>
                <c:pt idx="1">
                  <c:v>57692.307692307695</c:v>
                </c:pt>
              </c:numCache>
            </c:numRef>
          </c:val>
          <c:extLst>
            <c:ext xmlns:c16="http://schemas.microsoft.com/office/drawing/2014/chart" uri="{C3380CC4-5D6E-409C-BE32-E72D297353CC}">
              <c16:uniqueId val="{00000001-2973-5346-9146-2CADE5ABDA37}"/>
            </c:ext>
          </c:extLst>
        </c:ser>
        <c:dLbls>
          <c:showLegendKey val="0"/>
          <c:showVal val="0"/>
          <c:showCatName val="0"/>
          <c:showSerName val="0"/>
          <c:showPercent val="0"/>
          <c:showBubbleSize val="0"/>
        </c:dLbls>
        <c:gapWidth val="219"/>
        <c:overlap val="-27"/>
        <c:axId val="329795807"/>
        <c:axId val="291602575"/>
      </c:barChart>
      <c:catAx>
        <c:axId val="3297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602575"/>
        <c:crosses val="autoZero"/>
        <c:auto val="1"/>
        <c:lblAlgn val="ctr"/>
        <c:lblOffset val="100"/>
        <c:noMultiLvlLbl val="0"/>
      </c:catAx>
      <c:valAx>
        <c:axId val="29160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Tables'!$B$155:$B$156</c:f>
              <c:strCache>
                <c:ptCount val="1"/>
                <c:pt idx="0">
                  <c:v>No</c:v>
                </c:pt>
              </c:strCache>
            </c:strRef>
          </c:tx>
          <c:spPr>
            <a:solidFill>
              <a:schemeClr val="accent1"/>
            </a:solidFill>
            <a:ln>
              <a:noFill/>
            </a:ln>
            <a:effectLst/>
          </c:spPr>
          <c:invertIfNegative val="0"/>
          <c:cat>
            <c:strRef>
              <c:f>'Pivot Tables'!$A$157:$A$162</c:f>
              <c:strCache>
                <c:ptCount val="5"/>
                <c:pt idx="0">
                  <c:v>Partial High School</c:v>
                </c:pt>
                <c:pt idx="1">
                  <c:v>High School</c:v>
                </c:pt>
                <c:pt idx="2">
                  <c:v>Graduate Degree</c:v>
                </c:pt>
                <c:pt idx="3">
                  <c:v>Partial College</c:v>
                </c:pt>
                <c:pt idx="4">
                  <c:v>Bachelors</c:v>
                </c:pt>
              </c:strCache>
            </c:strRef>
          </c:cat>
          <c:val>
            <c:numRef>
              <c:f>'Pivot Tables'!$B$157:$B$162</c:f>
              <c:numCache>
                <c:formatCode>0</c:formatCode>
                <c:ptCount val="5"/>
                <c:pt idx="0">
                  <c:v>56</c:v>
                </c:pt>
                <c:pt idx="1">
                  <c:v>100</c:v>
                </c:pt>
                <c:pt idx="2">
                  <c:v>80</c:v>
                </c:pt>
                <c:pt idx="3">
                  <c:v>146</c:v>
                </c:pt>
                <c:pt idx="4">
                  <c:v>137</c:v>
                </c:pt>
              </c:numCache>
            </c:numRef>
          </c:val>
          <c:extLst>
            <c:ext xmlns:c16="http://schemas.microsoft.com/office/drawing/2014/chart" uri="{C3380CC4-5D6E-409C-BE32-E72D297353CC}">
              <c16:uniqueId val="{00000000-665C-4946-AF58-6FB9F8E043C8}"/>
            </c:ext>
          </c:extLst>
        </c:ser>
        <c:ser>
          <c:idx val="1"/>
          <c:order val="1"/>
          <c:tx>
            <c:strRef>
              <c:f>'Pivot Tables'!$C$155:$C$156</c:f>
              <c:strCache>
                <c:ptCount val="1"/>
                <c:pt idx="0">
                  <c:v>Yes</c:v>
                </c:pt>
              </c:strCache>
            </c:strRef>
          </c:tx>
          <c:spPr>
            <a:solidFill>
              <a:schemeClr val="accent2"/>
            </a:solidFill>
            <a:ln>
              <a:noFill/>
            </a:ln>
            <a:effectLst/>
          </c:spPr>
          <c:invertIfNegative val="0"/>
          <c:cat>
            <c:strRef>
              <c:f>'Pivot Tables'!$A$157:$A$162</c:f>
              <c:strCache>
                <c:ptCount val="5"/>
                <c:pt idx="0">
                  <c:v>Partial High School</c:v>
                </c:pt>
                <c:pt idx="1">
                  <c:v>High School</c:v>
                </c:pt>
                <c:pt idx="2">
                  <c:v>Graduate Degree</c:v>
                </c:pt>
                <c:pt idx="3">
                  <c:v>Partial College</c:v>
                </c:pt>
                <c:pt idx="4">
                  <c:v>Bachelors</c:v>
                </c:pt>
              </c:strCache>
            </c:strRef>
          </c:cat>
          <c:val>
            <c:numRef>
              <c:f>'Pivot Tables'!$C$157:$C$162</c:f>
              <c:numCache>
                <c:formatCode>0</c:formatCode>
                <c:ptCount val="5"/>
                <c:pt idx="0">
                  <c:v>20</c:v>
                </c:pt>
                <c:pt idx="1">
                  <c:v>79</c:v>
                </c:pt>
                <c:pt idx="2">
                  <c:v>94</c:v>
                </c:pt>
                <c:pt idx="3">
                  <c:v>119</c:v>
                </c:pt>
                <c:pt idx="4">
                  <c:v>169</c:v>
                </c:pt>
              </c:numCache>
            </c:numRef>
          </c:val>
          <c:extLst>
            <c:ext xmlns:c16="http://schemas.microsoft.com/office/drawing/2014/chart" uri="{C3380CC4-5D6E-409C-BE32-E72D297353CC}">
              <c16:uniqueId val="{00000001-665C-4946-AF58-6FB9F8E043C8}"/>
            </c:ext>
          </c:extLst>
        </c:ser>
        <c:dLbls>
          <c:showLegendKey val="0"/>
          <c:showVal val="0"/>
          <c:showCatName val="0"/>
          <c:showSerName val="0"/>
          <c:showPercent val="0"/>
          <c:showBubbleSize val="0"/>
        </c:dLbls>
        <c:gapWidth val="219"/>
        <c:overlap val="-27"/>
        <c:axId val="194437375"/>
        <c:axId val="599111471"/>
      </c:barChart>
      <c:catAx>
        <c:axId val="19443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11471"/>
        <c:crosses val="autoZero"/>
        <c:auto val="1"/>
        <c:lblAlgn val="ctr"/>
        <c:lblOffset val="100"/>
        <c:noMultiLvlLbl val="0"/>
      </c:catAx>
      <c:valAx>
        <c:axId val="59911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[Alex_the_Analyst_Project_Excel.xlsx]Pivot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87E-C549-85DD-E387E8787E4B}"/>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87E-C549-85DD-E387E8787E4B}"/>
            </c:ext>
          </c:extLst>
        </c:ser>
        <c:dLbls>
          <c:dLblPos val="outEnd"/>
          <c:showLegendKey val="0"/>
          <c:showVal val="1"/>
          <c:showCatName val="0"/>
          <c:showSerName val="0"/>
          <c:showPercent val="0"/>
          <c:showBubbleSize val="0"/>
        </c:dLbls>
        <c:gapWidth val="219"/>
        <c:overlap val="-27"/>
        <c:axId val="1779697296"/>
        <c:axId val="901547407"/>
      </c:barChart>
      <c:catAx>
        <c:axId val="1779697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47407"/>
        <c:crosses val="autoZero"/>
        <c:auto val="1"/>
        <c:lblAlgn val="ctr"/>
        <c:lblOffset val="100"/>
        <c:noMultiLvlLbl val="0"/>
      </c:catAx>
      <c:valAx>
        <c:axId val="90154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Average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12700</xdr:rowOff>
    </xdr:from>
    <xdr:to>
      <xdr:col>16</xdr:col>
      <xdr:colOff>355600</xdr:colOff>
      <xdr:row>14</xdr:row>
      <xdr:rowOff>88900</xdr:rowOff>
    </xdr:to>
    <xdr:graphicFrame macro="">
      <xdr:nvGraphicFramePr>
        <xdr:cNvPr id="6" name="Chart 1">
          <a:extLst>
            <a:ext uri="{FF2B5EF4-FFF2-40B4-BE49-F238E27FC236}">
              <a16:creationId xmlns:a16="http://schemas.microsoft.com/office/drawing/2014/main" id="{24B65599-9648-C24A-AB7F-6B3B088F6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16</xdr:row>
      <xdr:rowOff>12700</xdr:rowOff>
    </xdr:from>
    <xdr:to>
      <xdr:col>16</xdr:col>
      <xdr:colOff>355600</xdr:colOff>
      <xdr:row>30</xdr:row>
      <xdr:rowOff>88900</xdr:rowOff>
    </xdr:to>
    <xdr:graphicFrame macro="">
      <xdr:nvGraphicFramePr>
        <xdr:cNvPr id="7" name="Chart 2">
          <a:extLst>
            <a:ext uri="{FF2B5EF4-FFF2-40B4-BE49-F238E27FC236}">
              <a16:creationId xmlns:a16="http://schemas.microsoft.com/office/drawing/2014/main" id="{9A2B227D-7CED-C4AA-BAE4-63AAEA729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32</xdr:row>
      <xdr:rowOff>0</xdr:rowOff>
    </xdr:from>
    <xdr:to>
      <xdr:col>16</xdr:col>
      <xdr:colOff>355600</xdr:colOff>
      <xdr:row>46</xdr:row>
      <xdr:rowOff>76200</xdr:rowOff>
    </xdr:to>
    <xdr:graphicFrame macro="">
      <xdr:nvGraphicFramePr>
        <xdr:cNvPr id="8" name="Chart 3">
          <a:extLst>
            <a:ext uri="{FF2B5EF4-FFF2-40B4-BE49-F238E27FC236}">
              <a16:creationId xmlns:a16="http://schemas.microsoft.com/office/drawing/2014/main" id="{5B740635-1FD9-6BDF-A76C-277BA0FE6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49</xdr:row>
      <xdr:rowOff>12700</xdr:rowOff>
    </xdr:from>
    <xdr:to>
      <xdr:col>16</xdr:col>
      <xdr:colOff>355600</xdr:colOff>
      <xdr:row>63</xdr:row>
      <xdr:rowOff>88900</xdr:rowOff>
    </xdr:to>
    <xdr:graphicFrame macro="">
      <xdr:nvGraphicFramePr>
        <xdr:cNvPr id="9" name="Chart 4">
          <a:extLst>
            <a:ext uri="{FF2B5EF4-FFF2-40B4-BE49-F238E27FC236}">
              <a16:creationId xmlns:a16="http://schemas.microsoft.com/office/drawing/2014/main" id="{ACF4E9C7-AC81-3AA2-5897-031600552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25400</xdr:colOff>
      <xdr:row>106</xdr:row>
      <xdr:rowOff>12700</xdr:rowOff>
    </xdr:from>
    <xdr:to>
      <xdr:col>13</xdr:col>
      <xdr:colOff>101600</xdr:colOff>
      <xdr:row>120</xdr:row>
      <xdr:rowOff>88900</xdr:rowOff>
    </xdr:to>
    <xdr:graphicFrame macro="">
      <xdr:nvGraphicFramePr>
        <xdr:cNvPr id="12" name="Chart 5">
          <a:extLst>
            <a:ext uri="{FF2B5EF4-FFF2-40B4-BE49-F238E27FC236}">
              <a16:creationId xmlns:a16="http://schemas.microsoft.com/office/drawing/2014/main" id="{C71D67B6-1240-66E9-2F78-3FAEBAA5B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25400</xdr:colOff>
      <xdr:row>122</xdr:row>
      <xdr:rowOff>12700</xdr:rowOff>
    </xdr:from>
    <xdr:to>
      <xdr:col>13</xdr:col>
      <xdr:colOff>101600</xdr:colOff>
      <xdr:row>136</xdr:row>
      <xdr:rowOff>88900</xdr:rowOff>
    </xdr:to>
    <xdr:graphicFrame macro="">
      <xdr:nvGraphicFramePr>
        <xdr:cNvPr id="16" name="Chart 6">
          <a:extLst>
            <a:ext uri="{FF2B5EF4-FFF2-40B4-BE49-F238E27FC236}">
              <a16:creationId xmlns:a16="http://schemas.microsoft.com/office/drawing/2014/main" id="{235DC4A7-4E60-C0D3-64A0-63C5C9D6F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12700</xdr:colOff>
      <xdr:row>138</xdr:row>
      <xdr:rowOff>12700</xdr:rowOff>
    </xdr:from>
    <xdr:to>
      <xdr:col>13</xdr:col>
      <xdr:colOff>88900</xdr:colOff>
      <xdr:row>152</xdr:row>
      <xdr:rowOff>88900</xdr:rowOff>
    </xdr:to>
    <xdr:graphicFrame macro="">
      <xdr:nvGraphicFramePr>
        <xdr:cNvPr id="17" name="Chart 7">
          <a:extLst>
            <a:ext uri="{FF2B5EF4-FFF2-40B4-BE49-F238E27FC236}">
              <a16:creationId xmlns:a16="http://schemas.microsoft.com/office/drawing/2014/main" id="{BD480CCF-96DA-4973-0AC8-ABC02E961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154</xdr:row>
      <xdr:rowOff>12700</xdr:rowOff>
    </xdr:from>
    <xdr:to>
      <xdr:col>9</xdr:col>
      <xdr:colOff>152400</xdr:colOff>
      <xdr:row>168</xdr:row>
      <xdr:rowOff>88900</xdr:rowOff>
    </xdr:to>
    <xdr:graphicFrame macro="">
      <xdr:nvGraphicFramePr>
        <xdr:cNvPr id="20" name="Chart 19">
          <a:extLst>
            <a:ext uri="{FF2B5EF4-FFF2-40B4-BE49-F238E27FC236}">
              <a16:creationId xmlns:a16="http://schemas.microsoft.com/office/drawing/2014/main" id="{E2693CC9-5DF9-F2C3-4232-9BB3C9008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800652</xdr:colOff>
      <xdr:row>7</xdr:row>
      <xdr:rowOff>36444</xdr:rowOff>
    </xdr:from>
    <xdr:to>
      <xdr:col>8</xdr:col>
      <xdr:colOff>403087</xdr:colOff>
      <xdr:row>21</xdr:row>
      <xdr:rowOff>73992</xdr:rowOff>
    </xdr:to>
    <xdr:graphicFrame macro="">
      <xdr:nvGraphicFramePr>
        <xdr:cNvPr id="2" name="Chart 1">
          <a:extLst>
            <a:ext uri="{FF2B5EF4-FFF2-40B4-BE49-F238E27FC236}">
              <a16:creationId xmlns:a16="http://schemas.microsoft.com/office/drawing/2014/main" id="{5931EE65-53C6-C34B-BE17-3630321DE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797891</xdr:colOff>
      <xdr:row>21</xdr:row>
      <xdr:rowOff>69023</xdr:rowOff>
    </xdr:from>
    <xdr:to>
      <xdr:col>14</xdr:col>
      <xdr:colOff>0</xdr:colOff>
      <xdr:row>35</xdr:row>
      <xdr:rowOff>106571</xdr:rowOff>
    </xdr:to>
    <xdr:graphicFrame macro="">
      <xdr:nvGraphicFramePr>
        <xdr:cNvPr id="3" name="Chart 2">
          <a:extLst>
            <a:ext uri="{FF2B5EF4-FFF2-40B4-BE49-F238E27FC236}">
              <a16:creationId xmlns:a16="http://schemas.microsoft.com/office/drawing/2014/main" id="{2677803C-5D18-8346-9005-D8263A113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397565</xdr:colOff>
      <xdr:row>7</xdr:row>
      <xdr:rowOff>36444</xdr:rowOff>
    </xdr:from>
    <xdr:to>
      <xdr:col>14</xdr:col>
      <xdr:colOff>0</xdr:colOff>
      <xdr:row>21</xdr:row>
      <xdr:rowOff>73992</xdr:rowOff>
    </xdr:to>
    <xdr:graphicFrame macro="">
      <xdr:nvGraphicFramePr>
        <xdr:cNvPr id="7" name="Chart 3">
          <a:extLst>
            <a:ext uri="{FF2B5EF4-FFF2-40B4-BE49-F238E27FC236}">
              <a16:creationId xmlns:a16="http://schemas.microsoft.com/office/drawing/2014/main" id="{E5DD2DE9-7D72-304A-9ED5-9B592E708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61843</xdr:colOff>
      <xdr:row>7</xdr:row>
      <xdr:rowOff>79513</xdr:rowOff>
    </xdr:from>
    <xdr:to>
      <xdr:col>2</xdr:col>
      <xdr:colOff>704020</xdr:colOff>
      <xdr:row>11</xdr:row>
      <xdr:rowOff>179456</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9D3BDE06-1180-1917-3C70-10C39D5EE0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843" y="1432339"/>
              <a:ext cx="2298699" cy="8729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75095</xdr:colOff>
      <xdr:row>18</xdr:row>
      <xdr:rowOff>65158</xdr:rowOff>
    </xdr:from>
    <xdr:to>
      <xdr:col>2</xdr:col>
      <xdr:colOff>690217</xdr:colOff>
      <xdr:row>27</xdr:row>
      <xdr:rowOff>82827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5282079-2262-4867-9C00-3A151C91DA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5095" y="3543854"/>
              <a:ext cx="2271644" cy="1757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60739</xdr:colOff>
      <xdr:row>12</xdr:row>
      <xdr:rowOff>9387</xdr:rowOff>
    </xdr:from>
    <xdr:to>
      <xdr:col>2</xdr:col>
      <xdr:colOff>704021</xdr:colOff>
      <xdr:row>18</xdr:row>
      <xdr:rowOff>41412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EC4F4C17-FDF1-3DB8-0A62-B7C52504C2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739" y="2328517"/>
              <a:ext cx="2299804" cy="11915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257539</xdr:colOff>
      <xdr:row>7</xdr:row>
      <xdr:rowOff>121785</xdr:rowOff>
    </xdr:from>
    <xdr:to>
      <xdr:col>10</xdr:col>
      <xdr:colOff>206739</xdr:colOff>
      <xdr:row>22</xdr:row>
      <xdr:rowOff>20185</xdr:rowOff>
    </xdr:to>
    <xdr:graphicFrame macro="">
      <xdr:nvGraphicFramePr>
        <xdr:cNvPr id="4" name="Chart 1">
          <a:extLst>
            <a:ext uri="{FF2B5EF4-FFF2-40B4-BE49-F238E27FC236}">
              <a16:creationId xmlns:a16="http://schemas.microsoft.com/office/drawing/2014/main" id="{DD785BF3-262D-0547-AAB5-33B22249B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350811</xdr:colOff>
      <xdr:row>7</xdr:row>
      <xdr:rowOff>121785</xdr:rowOff>
    </xdr:from>
    <xdr:to>
      <xdr:col>14</xdr:col>
      <xdr:colOff>706411</xdr:colOff>
      <xdr:row>22</xdr:row>
      <xdr:rowOff>20185</xdr:rowOff>
    </xdr:to>
    <xdr:graphicFrame macro="">
      <xdr:nvGraphicFramePr>
        <xdr:cNvPr id="6" name="Chart 2">
          <a:extLst>
            <a:ext uri="{FF2B5EF4-FFF2-40B4-BE49-F238E27FC236}">
              <a16:creationId xmlns:a16="http://schemas.microsoft.com/office/drawing/2014/main" id="{F6C405AB-1B6B-5D4C-A0E1-0A08F7482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142</xdr:row>
      <xdr:rowOff>149086</xdr:rowOff>
    </xdr:from>
    <xdr:to>
      <xdr:col>17</xdr:col>
      <xdr:colOff>260074</xdr:colOff>
      <xdr:row>157</xdr:row>
      <xdr:rowOff>76200</xdr:rowOff>
    </xdr:to>
    <xdr:graphicFrame macro="">
      <xdr:nvGraphicFramePr>
        <xdr:cNvPr id="8" name="Chart 6">
          <a:extLst>
            <a:ext uri="{FF2B5EF4-FFF2-40B4-BE49-F238E27FC236}">
              <a16:creationId xmlns:a16="http://schemas.microsoft.com/office/drawing/2014/main" id="{639B87D9-D769-B54D-819A-4FFAB28AC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159</xdr:row>
      <xdr:rowOff>5521</xdr:rowOff>
    </xdr:from>
    <xdr:to>
      <xdr:col>17</xdr:col>
      <xdr:colOff>247374</xdr:colOff>
      <xdr:row>173</xdr:row>
      <xdr:rowOff>120373</xdr:rowOff>
    </xdr:to>
    <xdr:graphicFrame macro="">
      <xdr:nvGraphicFramePr>
        <xdr:cNvPr id="9" name="Chart 7">
          <a:extLst>
            <a:ext uri="{FF2B5EF4-FFF2-40B4-BE49-F238E27FC236}">
              <a16:creationId xmlns:a16="http://schemas.microsoft.com/office/drawing/2014/main" id="{79A4DEFA-6C85-2B41-8776-A827088DC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350811</xdr:colOff>
      <xdr:row>22</xdr:row>
      <xdr:rowOff>125543</xdr:rowOff>
    </xdr:from>
    <xdr:to>
      <xdr:col>14</xdr:col>
      <xdr:colOff>706411</xdr:colOff>
      <xdr:row>37</xdr:row>
      <xdr:rowOff>23943</xdr:rowOff>
    </xdr:to>
    <xdr:graphicFrame macro="">
      <xdr:nvGraphicFramePr>
        <xdr:cNvPr id="11" name="Chart 6">
          <a:extLst>
            <a:ext uri="{FF2B5EF4-FFF2-40B4-BE49-F238E27FC236}">
              <a16:creationId xmlns:a16="http://schemas.microsoft.com/office/drawing/2014/main" id="{5C8F3D81-8375-0841-B642-C4246BB4D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670758</xdr:colOff>
      <xdr:row>22</xdr:row>
      <xdr:rowOff>125543</xdr:rowOff>
    </xdr:from>
    <xdr:to>
      <xdr:col>10</xdr:col>
      <xdr:colOff>200858</xdr:colOff>
      <xdr:row>37</xdr:row>
      <xdr:rowOff>23943</xdr:rowOff>
    </xdr:to>
    <xdr:graphicFrame macro="">
      <xdr:nvGraphicFramePr>
        <xdr:cNvPr id="12" name="Chart 7">
          <a:extLst>
            <a:ext uri="{FF2B5EF4-FFF2-40B4-BE49-F238E27FC236}">
              <a16:creationId xmlns:a16="http://schemas.microsoft.com/office/drawing/2014/main" id="{9D3E53AD-FFC3-9048-9846-D04B22755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298450</xdr:colOff>
      <xdr:row>14</xdr:row>
      <xdr:rowOff>6351</xdr:rowOff>
    </xdr:from>
    <xdr:to>
      <xdr:col>2</xdr:col>
      <xdr:colOff>506730</xdr:colOff>
      <xdr:row>19</xdr:row>
      <xdr:rowOff>31751</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E30D2321-0C5A-98C0-3A28-5B6931B4D73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98450" y="2579481"/>
              <a:ext cx="1555584" cy="908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295931</xdr:colOff>
      <xdr:row>19</xdr:row>
      <xdr:rowOff>28445</xdr:rowOff>
    </xdr:from>
    <xdr:to>
      <xdr:col>2</xdr:col>
      <xdr:colOff>504211</xdr:colOff>
      <xdr:row>26</xdr:row>
      <xdr:rowOff>30692</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0C08BD50-DDF1-B91E-39D9-62ECFBFBFC5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95931" y="3485054"/>
              <a:ext cx="1555584" cy="12391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502605</xdr:colOff>
      <xdr:row>14</xdr:row>
      <xdr:rowOff>9280</xdr:rowOff>
    </xdr:from>
    <xdr:to>
      <xdr:col>4</xdr:col>
      <xdr:colOff>92818</xdr:colOff>
      <xdr:row>26</xdr:row>
      <xdr:rowOff>31750</xdr:rowOff>
    </xdr:to>
    <mc:AlternateContent xmlns:mc="http://schemas.openxmlformats.org/markup-compatibility/2006">
      <mc:Choice xmlns:a14="http://schemas.microsoft.com/office/drawing/2010/main" Requires="a14">
        <xdr:graphicFrame macro="">
          <xdr:nvGraphicFramePr>
            <xdr:cNvPr id="15" name="Education 1">
              <a:extLst>
                <a:ext uri="{FF2B5EF4-FFF2-40B4-BE49-F238E27FC236}">
                  <a16:creationId xmlns:a16="http://schemas.microsoft.com/office/drawing/2014/main" id="{21BE5DD4-0A72-4096-0BCC-DBFC76A604E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849909" y="2582410"/>
              <a:ext cx="1544909" cy="21428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Chotalia" refreshedDate="45131.663661458333" createdVersion="8" refreshedVersion="8" minRefreshableVersion="3" recordCount="1000" xr:uid="{AF52FA51-4D44-724E-AECD-3228DD287628}">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785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0"/>
    <x v="1"/>
  </r>
  <r>
    <n v="13507"/>
    <x v="0"/>
    <x v="0"/>
    <x v="4"/>
    <x v="4"/>
    <x v="1"/>
    <x v="3"/>
    <x v="0"/>
    <n v="0"/>
    <x v="3"/>
    <x v="0"/>
    <x v="5"/>
    <x v="0"/>
    <x v="0"/>
  </r>
  <r>
    <n v="27974"/>
    <x v="1"/>
    <x v="1"/>
    <x v="5"/>
    <x v="4"/>
    <x v="2"/>
    <x v="4"/>
    <x v="0"/>
    <n v="4"/>
    <x v="0"/>
    <x v="1"/>
    <x v="6"/>
    <x v="0"/>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0"/>
    <x v="0"/>
  </r>
  <r>
    <n v="11434"/>
    <x v="0"/>
    <x v="1"/>
    <x v="9"/>
    <x v="2"/>
    <x v="1"/>
    <x v="2"/>
    <x v="0"/>
    <n v="0"/>
    <x v="0"/>
    <x v="0"/>
    <x v="10"/>
    <x v="1"/>
    <x v="0"/>
  </r>
  <r>
    <n v="25323"/>
    <x v="0"/>
    <x v="1"/>
    <x v="0"/>
    <x v="4"/>
    <x v="1"/>
    <x v="1"/>
    <x v="0"/>
    <n v="1"/>
    <x v="3"/>
    <x v="0"/>
    <x v="11"/>
    <x v="0"/>
    <x v="1"/>
  </r>
  <r>
    <n v="23542"/>
    <x v="1"/>
    <x v="1"/>
    <x v="10"/>
    <x v="0"/>
    <x v="1"/>
    <x v="0"/>
    <x v="1"/>
    <n v="1"/>
    <x v="0"/>
    <x v="1"/>
    <x v="12"/>
    <x v="0"/>
    <x v="1"/>
  </r>
  <r>
    <n v="20870"/>
    <x v="1"/>
    <x v="0"/>
    <x v="4"/>
    <x v="4"/>
    <x v="2"/>
    <x v="3"/>
    <x v="0"/>
    <n v="1"/>
    <x v="0"/>
    <x v="0"/>
    <x v="13"/>
    <x v="0"/>
    <x v="1"/>
  </r>
  <r>
    <n v="23316"/>
    <x v="1"/>
    <x v="1"/>
    <x v="1"/>
    <x v="1"/>
    <x v="1"/>
    <x v="1"/>
    <x v="1"/>
    <n v="2"/>
    <x v="3"/>
    <x v="1"/>
    <x v="14"/>
    <x v="1"/>
    <x v="1"/>
  </r>
  <r>
    <n v="12610"/>
    <x v="0"/>
    <x v="0"/>
    <x v="1"/>
    <x v="0"/>
    <x v="0"/>
    <x v="1"/>
    <x v="0"/>
    <n v="0"/>
    <x v="0"/>
    <x v="0"/>
    <x v="15"/>
    <x v="0"/>
    <x v="0"/>
  </r>
  <r>
    <n v="27183"/>
    <x v="1"/>
    <x v="1"/>
    <x v="0"/>
    <x v="4"/>
    <x v="1"/>
    <x v="1"/>
    <x v="0"/>
    <n v="1"/>
    <x v="3"/>
    <x v="0"/>
    <x v="11"/>
    <x v="0"/>
    <x v="1"/>
  </r>
  <r>
    <n v="25940"/>
    <x v="1"/>
    <x v="1"/>
    <x v="6"/>
    <x v="4"/>
    <x v="3"/>
    <x v="1"/>
    <x v="0"/>
    <n v="2"/>
    <x v="2"/>
    <x v="1"/>
    <x v="10"/>
    <x v="1"/>
    <x v="1"/>
  </r>
  <r>
    <n v="25598"/>
    <x v="0"/>
    <x v="0"/>
    <x v="0"/>
    <x v="3"/>
    <x v="4"/>
    <x v="1"/>
    <x v="0"/>
    <n v="0"/>
    <x v="0"/>
    <x v="0"/>
    <x v="4"/>
    <x v="0"/>
    <x v="1"/>
  </r>
  <r>
    <n v="21564"/>
    <x v="1"/>
    <x v="0"/>
    <x v="2"/>
    <x v="3"/>
    <x v="0"/>
    <x v="2"/>
    <x v="0"/>
    <n v="4"/>
    <x v="4"/>
    <x v="1"/>
    <x v="11"/>
    <x v="0"/>
    <x v="0"/>
  </r>
  <r>
    <n v="19193"/>
    <x v="1"/>
    <x v="1"/>
    <x v="0"/>
    <x v="4"/>
    <x v="1"/>
    <x v="1"/>
    <x v="0"/>
    <n v="0"/>
    <x v="3"/>
    <x v="0"/>
    <x v="11"/>
    <x v="0"/>
    <x v="1"/>
  </r>
  <r>
    <n v="26412"/>
    <x v="0"/>
    <x v="0"/>
    <x v="2"/>
    <x v="2"/>
    <x v="2"/>
    <x v="4"/>
    <x v="1"/>
    <n v="3"/>
    <x v="2"/>
    <x v="0"/>
    <x v="16"/>
    <x v="1"/>
    <x v="0"/>
  </r>
  <r>
    <n v="27184"/>
    <x v="1"/>
    <x v="1"/>
    <x v="0"/>
    <x v="4"/>
    <x v="1"/>
    <x v="1"/>
    <x v="1"/>
    <n v="1"/>
    <x v="0"/>
    <x v="0"/>
    <x v="17"/>
    <x v="0"/>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0"/>
    <x v="1"/>
  </r>
  <r>
    <n v="19273"/>
    <x v="0"/>
    <x v="0"/>
    <x v="6"/>
    <x v="4"/>
    <x v="1"/>
    <x v="3"/>
    <x v="0"/>
    <n v="0"/>
    <x v="0"/>
    <x v="0"/>
    <x v="18"/>
    <x v="1"/>
    <x v="0"/>
  </r>
  <r>
    <n v="22400"/>
    <x v="0"/>
    <x v="1"/>
    <x v="4"/>
    <x v="3"/>
    <x v="1"/>
    <x v="3"/>
    <x v="1"/>
    <n v="1"/>
    <x v="0"/>
    <x v="1"/>
    <x v="22"/>
    <x v="2"/>
    <x v="1"/>
  </r>
  <r>
    <n v="20942"/>
    <x v="1"/>
    <x v="0"/>
    <x v="6"/>
    <x v="3"/>
    <x v="2"/>
    <x v="3"/>
    <x v="1"/>
    <n v="1"/>
    <x v="2"/>
    <x v="0"/>
    <x v="23"/>
    <x v="0"/>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0"/>
    <x v="1"/>
  </r>
  <r>
    <n v="13826"/>
    <x v="1"/>
    <x v="0"/>
    <x v="1"/>
    <x v="3"/>
    <x v="1"/>
    <x v="1"/>
    <x v="1"/>
    <n v="1"/>
    <x v="0"/>
    <x v="0"/>
    <x v="26"/>
    <x v="2"/>
    <x v="0"/>
  </r>
  <r>
    <n v="20619"/>
    <x v="1"/>
    <x v="1"/>
    <x v="2"/>
    <x v="3"/>
    <x v="0"/>
    <x v="2"/>
    <x v="1"/>
    <n v="4"/>
    <x v="4"/>
    <x v="1"/>
    <x v="11"/>
    <x v="0"/>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0"/>
    <x v="1"/>
  </r>
  <r>
    <n v="20567"/>
    <x v="0"/>
    <x v="1"/>
    <x v="12"/>
    <x v="5"/>
    <x v="1"/>
    <x v="2"/>
    <x v="1"/>
    <n v="4"/>
    <x v="2"/>
    <x v="0"/>
    <x v="33"/>
    <x v="1"/>
    <x v="1"/>
  </r>
  <r>
    <n v="25502"/>
    <x v="0"/>
    <x v="0"/>
    <x v="0"/>
    <x v="0"/>
    <x v="0"/>
    <x v="0"/>
    <x v="0"/>
    <n v="0"/>
    <x v="0"/>
    <x v="0"/>
    <x v="1"/>
    <x v="0"/>
    <x v="1"/>
  </r>
  <r>
    <n v="15580"/>
    <x v="0"/>
    <x v="1"/>
    <x v="10"/>
    <x v="4"/>
    <x v="0"/>
    <x v="2"/>
    <x v="0"/>
    <n v="1"/>
    <x v="1"/>
    <x v="1"/>
    <x v="13"/>
    <x v="0"/>
    <x v="1"/>
  </r>
  <r>
    <n v="24185"/>
    <x v="1"/>
    <x v="0"/>
    <x v="4"/>
    <x v="0"/>
    <x v="2"/>
    <x v="3"/>
    <x v="1"/>
    <n v="1"/>
    <x v="3"/>
    <x v="0"/>
    <x v="12"/>
    <x v="0"/>
    <x v="0"/>
  </r>
  <r>
    <n v="19291"/>
    <x v="1"/>
    <x v="0"/>
    <x v="4"/>
    <x v="4"/>
    <x v="2"/>
    <x v="3"/>
    <x v="0"/>
    <n v="0"/>
    <x v="0"/>
    <x v="0"/>
    <x v="11"/>
    <x v="0"/>
    <x v="0"/>
  </r>
  <r>
    <n v="16713"/>
    <x v="0"/>
    <x v="1"/>
    <x v="0"/>
    <x v="4"/>
    <x v="0"/>
    <x v="4"/>
    <x v="0"/>
    <n v="1"/>
    <x v="0"/>
    <x v="1"/>
    <x v="31"/>
    <x v="0"/>
    <x v="1"/>
  </r>
  <r>
    <n v="16185"/>
    <x v="1"/>
    <x v="1"/>
    <x v="10"/>
    <x v="5"/>
    <x v="0"/>
    <x v="2"/>
    <x v="0"/>
    <n v="3"/>
    <x v="4"/>
    <x v="1"/>
    <x v="3"/>
    <x v="0"/>
    <x v="0"/>
  </r>
  <r>
    <n v="14927"/>
    <x v="0"/>
    <x v="0"/>
    <x v="1"/>
    <x v="0"/>
    <x v="0"/>
    <x v="1"/>
    <x v="0"/>
    <n v="0"/>
    <x v="0"/>
    <x v="0"/>
    <x v="34"/>
    <x v="0"/>
    <x v="1"/>
  </r>
  <r>
    <n v="29337"/>
    <x v="1"/>
    <x v="1"/>
    <x v="1"/>
    <x v="4"/>
    <x v="1"/>
    <x v="1"/>
    <x v="0"/>
    <n v="2"/>
    <x v="2"/>
    <x v="1"/>
    <x v="35"/>
    <x v="1"/>
    <x v="0"/>
  </r>
  <r>
    <n v="29355"/>
    <x v="0"/>
    <x v="0"/>
    <x v="0"/>
    <x v="3"/>
    <x v="4"/>
    <x v="1"/>
    <x v="0"/>
    <n v="0"/>
    <x v="0"/>
    <x v="0"/>
    <x v="34"/>
    <x v="0"/>
    <x v="1"/>
  </r>
  <r>
    <n v="25303"/>
    <x v="1"/>
    <x v="1"/>
    <x v="1"/>
    <x v="3"/>
    <x v="2"/>
    <x v="3"/>
    <x v="0"/>
    <n v="1"/>
    <x v="1"/>
    <x v="0"/>
    <x v="6"/>
    <x v="0"/>
    <x v="1"/>
  </r>
  <r>
    <n v="14813"/>
    <x v="1"/>
    <x v="0"/>
    <x v="6"/>
    <x v="5"/>
    <x v="2"/>
    <x v="3"/>
    <x v="0"/>
    <n v="1"/>
    <x v="0"/>
    <x v="0"/>
    <x v="1"/>
    <x v="0"/>
    <x v="1"/>
  </r>
  <r>
    <n v="16438"/>
    <x v="0"/>
    <x v="0"/>
    <x v="4"/>
    <x v="3"/>
    <x v="3"/>
    <x v="3"/>
    <x v="1"/>
    <n v="2"/>
    <x v="0"/>
    <x v="0"/>
    <x v="25"/>
    <x v="2"/>
    <x v="0"/>
  </r>
  <r>
    <n v="14238"/>
    <x v="0"/>
    <x v="1"/>
    <x v="7"/>
    <x v="3"/>
    <x v="3"/>
    <x v="2"/>
    <x v="0"/>
    <n v="4"/>
    <x v="4"/>
    <x v="1"/>
    <x v="4"/>
    <x v="0"/>
    <x v="1"/>
  </r>
  <r>
    <n v="16200"/>
    <x v="1"/>
    <x v="0"/>
    <x v="4"/>
    <x v="3"/>
    <x v="3"/>
    <x v="3"/>
    <x v="1"/>
    <n v="2"/>
    <x v="0"/>
    <x v="0"/>
    <x v="11"/>
    <x v="0"/>
    <x v="0"/>
  </r>
  <r>
    <n v="24857"/>
    <x v="0"/>
    <x v="0"/>
    <x v="12"/>
    <x v="1"/>
    <x v="2"/>
    <x v="2"/>
    <x v="0"/>
    <n v="4"/>
    <x v="0"/>
    <x v="0"/>
    <x v="31"/>
    <x v="0"/>
    <x v="0"/>
  </r>
  <r>
    <n v="26956"/>
    <x v="1"/>
    <x v="0"/>
    <x v="6"/>
    <x v="3"/>
    <x v="1"/>
    <x v="3"/>
    <x v="1"/>
    <n v="1"/>
    <x v="1"/>
    <x v="0"/>
    <x v="4"/>
    <x v="0"/>
    <x v="1"/>
  </r>
  <r>
    <n v="14517"/>
    <x v="0"/>
    <x v="0"/>
    <x v="6"/>
    <x v="1"/>
    <x v="2"/>
    <x v="0"/>
    <x v="1"/>
    <n v="2"/>
    <x v="3"/>
    <x v="1"/>
    <x v="24"/>
    <x v="1"/>
    <x v="0"/>
  </r>
  <r>
    <n v="12678"/>
    <x v="1"/>
    <x v="0"/>
    <x v="12"/>
    <x v="5"/>
    <x v="2"/>
    <x v="4"/>
    <x v="0"/>
    <n v="4"/>
    <x v="0"/>
    <x v="1"/>
    <x v="23"/>
    <x v="0"/>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0"/>
    <x v="1"/>
  </r>
  <r>
    <n v="15608"/>
    <x v="1"/>
    <x v="0"/>
    <x v="1"/>
    <x v="3"/>
    <x v="1"/>
    <x v="1"/>
    <x v="1"/>
    <n v="1"/>
    <x v="1"/>
    <x v="0"/>
    <x v="6"/>
    <x v="0"/>
    <x v="0"/>
  </r>
  <r>
    <n v="16487"/>
    <x v="1"/>
    <x v="0"/>
    <x v="1"/>
    <x v="1"/>
    <x v="2"/>
    <x v="0"/>
    <x v="0"/>
    <n v="2"/>
    <x v="2"/>
    <x v="1"/>
    <x v="10"/>
    <x v="1"/>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0"/>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0"/>
    <x v="1"/>
  </r>
  <r>
    <n v="28395"/>
    <x v="1"/>
    <x v="1"/>
    <x v="0"/>
    <x v="3"/>
    <x v="0"/>
    <x v="2"/>
    <x v="1"/>
    <n v="0"/>
    <x v="0"/>
    <x v="0"/>
    <x v="32"/>
    <x v="0"/>
    <x v="1"/>
  </r>
  <r>
    <n v="21006"/>
    <x v="1"/>
    <x v="0"/>
    <x v="1"/>
    <x v="0"/>
    <x v="1"/>
    <x v="3"/>
    <x v="1"/>
    <n v="0"/>
    <x v="0"/>
    <x v="0"/>
    <x v="30"/>
    <x v="0"/>
    <x v="1"/>
  </r>
  <r>
    <n v="14682"/>
    <x v="1"/>
    <x v="0"/>
    <x v="3"/>
    <x v="3"/>
    <x v="0"/>
    <x v="2"/>
    <x v="1"/>
    <n v="1"/>
    <x v="2"/>
    <x v="1"/>
    <x v="13"/>
    <x v="0"/>
    <x v="0"/>
  </r>
  <r>
    <n v="17650"/>
    <x v="1"/>
    <x v="0"/>
    <x v="0"/>
    <x v="4"/>
    <x v="1"/>
    <x v="1"/>
    <x v="0"/>
    <n v="2"/>
    <x v="3"/>
    <x v="0"/>
    <x v="11"/>
    <x v="0"/>
    <x v="0"/>
  </r>
  <r>
    <n v="29191"/>
    <x v="1"/>
    <x v="0"/>
    <x v="12"/>
    <x v="0"/>
    <x v="4"/>
    <x v="4"/>
    <x v="1"/>
    <n v="1"/>
    <x v="0"/>
    <x v="1"/>
    <x v="4"/>
    <x v="0"/>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1"/>
    <x v="0"/>
  </r>
  <r>
    <n v="27775"/>
    <x v="1"/>
    <x v="0"/>
    <x v="0"/>
    <x v="3"/>
    <x v="0"/>
    <x v="1"/>
    <x v="1"/>
    <n v="0"/>
    <x v="0"/>
    <x v="0"/>
    <x v="13"/>
    <x v="0"/>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0"/>
    <x v="1"/>
  </r>
  <r>
    <n v="26818"/>
    <x v="1"/>
    <x v="1"/>
    <x v="4"/>
    <x v="1"/>
    <x v="2"/>
    <x v="3"/>
    <x v="0"/>
    <n v="1"/>
    <x v="0"/>
    <x v="0"/>
    <x v="32"/>
    <x v="0"/>
    <x v="1"/>
  </r>
  <r>
    <n v="12993"/>
    <x v="0"/>
    <x v="1"/>
    <x v="10"/>
    <x v="4"/>
    <x v="0"/>
    <x v="2"/>
    <x v="0"/>
    <n v="1"/>
    <x v="1"/>
    <x v="1"/>
    <x v="34"/>
    <x v="0"/>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0"/>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0"/>
    <x v="0"/>
  </r>
  <r>
    <n v="20877"/>
    <x v="1"/>
    <x v="1"/>
    <x v="1"/>
    <x v="0"/>
    <x v="0"/>
    <x v="1"/>
    <x v="0"/>
    <n v="0"/>
    <x v="3"/>
    <x v="0"/>
    <x v="34"/>
    <x v="0"/>
    <x v="1"/>
  </r>
  <r>
    <n v="20729"/>
    <x v="0"/>
    <x v="0"/>
    <x v="0"/>
    <x v="4"/>
    <x v="1"/>
    <x v="1"/>
    <x v="1"/>
    <n v="1"/>
    <x v="0"/>
    <x v="0"/>
    <x v="17"/>
    <x v="0"/>
    <x v="0"/>
  </r>
  <r>
    <n v="22464"/>
    <x v="0"/>
    <x v="1"/>
    <x v="0"/>
    <x v="3"/>
    <x v="4"/>
    <x v="1"/>
    <x v="0"/>
    <n v="0"/>
    <x v="0"/>
    <x v="0"/>
    <x v="34"/>
    <x v="0"/>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0"/>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0"/>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0"/>
    <x v="0"/>
  </r>
  <r>
    <n v="17907"/>
    <x v="0"/>
    <x v="0"/>
    <x v="4"/>
    <x v="3"/>
    <x v="1"/>
    <x v="3"/>
    <x v="0"/>
    <n v="1"/>
    <x v="1"/>
    <x v="1"/>
    <x v="40"/>
    <x v="2"/>
    <x v="0"/>
  </r>
  <r>
    <n v="19442"/>
    <x v="1"/>
    <x v="1"/>
    <x v="14"/>
    <x v="3"/>
    <x v="4"/>
    <x v="0"/>
    <x v="0"/>
    <n v="0"/>
    <x v="0"/>
    <x v="0"/>
    <x v="34"/>
    <x v="0"/>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1"/>
    <x v="1"/>
  </r>
  <r>
    <n v="12212"/>
    <x v="0"/>
    <x v="0"/>
    <x v="4"/>
    <x v="3"/>
    <x v="4"/>
    <x v="3"/>
    <x v="0"/>
    <n v="0"/>
    <x v="0"/>
    <x v="0"/>
    <x v="34"/>
    <x v="0"/>
    <x v="1"/>
  </r>
  <r>
    <n v="25529"/>
    <x v="1"/>
    <x v="1"/>
    <x v="4"/>
    <x v="0"/>
    <x v="4"/>
    <x v="3"/>
    <x v="0"/>
    <n v="0"/>
    <x v="0"/>
    <x v="0"/>
    <x v="20"/>
    <x v="0"/>
    <x v="0"/>
  </r>
  <r>
    <n v="22170"/>
    <x v="0"/>
    <x v="0"/>
    <x v="1"/>
    <x v="1"/>
    <x v="1"/>
    <x v="1"/>
    <x v="1"/>
    <n v="2"/>
    <x v="3"/>
    <x v="1"/>
    <x v="10"/>
    <x v="1"/>
    <x v="1"/>
  </r>
  <r>
    <n v="19445"/>
    <x v="0"/>
    <x v="0"/>
    <x v="4"/>
    <x v="4"/>
    <x v="2"/>
    <x v="3"/>
    <x v="1"/>
    <n v="1"/>
    <x v="0"/>
    <x v="0"/>
    <x v="13"/>
    <x v="0"/>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0"/>
    <x v="1"/>
  </r>
  <r>
    <n v="19482"/>
    <x v="0"/>
    <x v="1"/>
    <x v="1"/>
    <x v="0"/>
    <x v="1"/>
    <x v="1"/>
    <x v="0"/>
    <n v="1"/>
    <x v="0"/>
    <x v="0"/>
    <x v="20"/>
    <x v="0"/>
    <x v="1"/>
  </r>
  <r>
    <n v="16489"/>
    <x v="0"/>
    <x v="1"/>
    <x v="1"/>
    <x v="1"/>
    <x v="2"/>
    <x v="0"/>
    <x v="0"/>
    <n v="2"/>
    <x v="2"/>
    <x v="1"/>
    <x v="10"/>
    <x v="1"/>
    <x v="0"/>
  </r>
  <r>
    <n v="26944"/>
    <x v="1"/>
    <x v="1"/>
    <x v="8"/>
    <x v="4"/>
    <x v="2"/>
    <x v="3"/>
    <x v="0"/>
    <n v="0"/>
    <x v="0"/>
    <x v="0"/>
    <x v="4"/>
    <x v="0"/>
    <x v="1"/>
  </r>
  <r>
    <n v="15682"/>
    <x v="1"/>
    <x v="0"/>
    <x v="2"/>
    <x v="2"/>
    <x v="0"/>
    <x v="4"/>
    <x v="0"/>
    <n v="2"/>
    <x v="4"/>
    <x v="0"/>
    <x v="24"/>
    <x v="1"/>
    <x v="0"/>
  </r>
  <r>
    <n v="26032"/>
    <x v="0"/>
    <x v="0"/>
    <x v="3"/>
    <x v="2"/>
    <x v="0"/>
    <x v="2"/>
    <x v="0"/>
    <n v="4"/>
    <x v="4"/>
    <x v="1"/>
    <x v="3"/>
    <x v="0"/>
    <x v="0"/>
  </r>
  <r>
    <n v="17843"/>
    <x v="1"/>
    <x v="0"/>
    <x v="4"/>
    <x v="3"/>
    <x v="3"/>
    <x v="3"/>
    <x v="1"/>
    <n v="2"/>
    <x v="0"/>
    <x v="0"/>
    <x v="21"/>
    <x v="0"/>
    <x v="0"/>
  </r>
  <r>
    <n v="25559"/>
    <x v="1"/>
    <x v="1"/>
    <x v="6"/>
    <x v="3"/>
    <x v="0"/>
    <x v="1"/>
    <x v="0"/>
    <n v="0"/>
    <x v="0"/>
    <x v="1"/>
    <x v="37"/>
    <x v="2"/>
    <x v="1"/>
  </r>
  <r>
    <n v="16209"/>
    <x v="1"/>
    <x v="0"/>
    <x v="14"/>
    <x v="3"/>
    <x v="4"/>
    <x v="0"/>
    <x v="0"/>
    <n v="0"/>
    <x v="3"/>
    <x v="0"/>
    <x v="4"/>
    <x v="0"/>
    <x v="0"/>
  </r>
  <r>
    <n v="11147"/>
    <x v="0"/>
    <x v="1"/>
    <x v="10"/>
    <x v="4"/>
    <x v="4"/>
    <x v="4"/>
    <x v="0"/>
    <n v="1"/>
    <x v="0"/>
    <x v="1"/>
    <x v="41"/>
    <x v="1"/>
    <x v="1"/>
  </r>
  <r>
    <n v="15214"/>
    <x v="1"/>
    <x v="0"/>
    <x v="11"/>
    <x v="3"/>
    <x v="4"/>
    <x v="4"/>
    <x v="1"/>
    <n v="1"/>
    <x v="3"/>
    <x v="1"/>
    <x v="32"/>
    <x v="0"/>
    <x v="1"/>
  </r>
  <r>
    <n v="11453"/>
    <x v="1"/>
    <x v="1"/>
    <x v="2"/>
    <x v="3"/>
    <x v="0"/>
    <x v="2"/>
    <x v="1"/>
    <n v="3"/>
    <x v="4"/>
    <x v="1"/>
    <x v="6"/>
    <x v="0"/>
    <x v="1"/>
  </r>
  <r>
    <n v="24584"/>
    <x v="1"/>
    <x v="1"/>
    <x v="10"/>
    <x v="3"/>
    <x v="0"/>
    <x v="2"/>
    <x v="1"/>
    <n v="3"/>
    <x v="1"/>
    <x v="1"/>
    <x v="23"/>
    <x v="0"/>
    <x v="0"/>
  </r>
  <r>
    <n v="12585"/>
    <x v="0"/>
    <x v="1"/>
    <x v="4"/>
    <x v="0"/>
    <x v="2"/>
    <x v="3"/>
    <x v="0"/>
    <n v="0"/>
    <x v="1"/>
    <x v="1"/>
    <x v="40"/>
    <x v="2"/>
    <x v="1"/>
  </r>
  <r>
    <n v="18626"/>
    <x v="1"/>
    <x v="1"/>
    <x v="0"/>
    <x v="4"/>
    <x v="1"/>
    <x v="1"/>
    <x v="0"/>
    <n v="0"/>
    <x v="3"/>
    <x v="0"/>
    <x v="6"/>
    <x v="0"/>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0"/>
    <x v="1"/>
  </r>
  <r>
    <n v="25649"/>
    <x v="1"/>
    <x v="0"/>
    <x v="1"/>
    <x v="1"/>
    <x v="1"/>
    <x v="1"/>
    <x v="0"/>
    <n v="0"/>
    <x v="0"/>
    <x v="0"/>
    <x v="0"/>
    <x v="0"/>
    <x v="1"/>
  </r>
  <r>
    <n v="14669"/>
    <x v="0"/>
    <x v="0"/>
    <x v="2"/>
    <x v="5"/>
    <x v="4"/>
    <x v="4"/>
    <x v="0"/>
    <n v="1"/>
    <x v="0"/>
    <x v="1"/>
    <x v="4"/>
    <x v="0"/>
    <x v="0"/>
  </r>
  <r>
    <n v="19299"/>
    <x v="0"/>
    <x v="0"/>
    <x v="14"/>
    <x v="3"/>
    <x v="4"/>
    <x v="0"/>
    <x v="0"/>
    <n v="0"/>
    <x v="0"/>
    <x v="0"/>
    <x v="4"/>
    <x v="0"/>
    <x v="1"/>
  </r>
  <r>
    <n v="20946"/>
    <x v="1"/>
    <x v="0"/>
    <x v="1"/>
    <x v="3"/>
    <x v="1"/>
    <x v="1"/>
    <x v="1"/>
    <n v="1"/>
    <x v="1"/>
    <x v="0"/>
    <x v="25"/>
    <x v="2"/>
    <x v="0"/>
  </r>
  <r>
    <n v="11451"/>
    <x v="1"/>
    <x v="1"/>
    <x v="3"/>
    <x v="3"/>
    <x v="0"/>
    <x v="2"/>
    <x v="1"/>
    <n v="4"/>
    <x v="4"/>
    <x v="1"/>
    <x v="23"/>
    <x v="0"/>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1"/>
    <x v="0"/>
  </r>
  <r>
    <n v="14135"/>
    <x v="0"/>
    <x v="1"/>
    <x v="6"/>
    <x v="0"/>
    <x v="1"/>
    <x v="3"/>
    <x v="0"/>
    <n v="0"/>
    <x v="3"/>
    <x v="0"/>
    <x v="11"/>
    <x v="0"/>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0"/>
    <x v="1"/>
  </r>
  <r>
    <n v="12591"/>
    <x v="0"/>
    <x v="0"/>
    <x v="1"/>
    <x v="5"/>
    <x v="4"/>
    <x v="1"/>
    <x v="0"/>
    <n v="0"/>
    <x v="0"/>
    <x v="0"/>
    <x v="12"/>
    <x v="0"/>
    <x v="0"/>
  </r>
  <r>
    <n v="24174"/>
    <x v="0"/>
    <x v="1"/>
    <x v="6"/>
    <x v="3"/>
    <x v="0"/>
    <x v="1"/>
    <x v="0"/>
    <n v="0"/>
    <x v="0"/>
    <x v="1"/>
    <x v="40"/>
    <x v="2"/>
    <x v="1"/>
  </r>
  <r>
    <n v="24611"/>
    <x v="1"/>
    <x v="1"/>
    <x v="8"/>
    <x v="3"/>
    <x v="0"/>
    <x v="2"/>
    <x v="1"/>
    <n v="4"/>
    <x v="4"/>
    <x v="1"/>
    <x v="11"/>
    <x v="0"/>
    <x v="1"/>
  </r>
  <r>
    <n v="11340"/>
    <x v="0"/>
    <x v="0"/>
    <x v="4"/>
    <x v="0"/>
    <x v="4"/>
    <x v="1"/>
    <x v="0"/>
    <n v="0"/>
    <x v="0"/>
    <x v="0"/>
    <x v="43"/>
    <x v="1"/>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0"/>
    <x v="1"/>
  </r>
  <r>
    <n v="17702"/>
    <x v="0"/>
    <x v="1"/>
    <x v="4"/>
    <x v="0"/>
    <x v="4"/>
    <x v="3"/>
    <x v="0"/>
    <n v="0"/>
    <x v="0"/>
    <x v="0"/>
    <x v="34"/>
    <x v="0"/>
    <x v="0"/>
  </r>
  <r>
    <n v="12503"/>
    <x v="1"/>
    <x v="0"/>
    <x v="1"/>
    <x v="1"/>
    <x v="1"/>
    <x v="1"/>
    <x v="0"/>
    <n v="2"/>
    <x v="0"/>
    <x v="0"/>
    <x v="40"/>
    <x v="2"/>
    <x v="0"/>
  </r>
  <r>
    <n v="23908"/>
    <x v="1"/>
    <x v="1"/>
    <x v="1"/>
    <x v="0"/>
    <x v="0"/>
    <x v="1"/>
    <x v="1"/>
    <n v="1"/>
    <x v="0"/>
    <x v="0"/>
    <x v="32"/>
    <x v="0"/>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0"/>
    <x v="1"/>
  </r>
  <r>
    <n v="13981"/>
    <x v="0"/>
    <x v="0"/>
    <x v="4"/>
    <x v="2"/>
    <x v="2"/>
    <x v="0"/>
    <x v="1"/>
    <n v="3"/>
    <x v="3"/>
    <x v="1"/>
    <x v="24"/>
    <x v="1"/>
    <x v="0"/>
  </r>
  <r>
    <n v="23432"/>
    <x v="1"/>
    <x v="1"/>
    <x v="3"/>
    <x v="3"/>
    <x v="0"/>
    <x v="2"/>
    <x v="0"/>
    <n v="1"/>
    <x v="2"/>
    <x v="1"/>
    <x v="34"/>
    <x v="0"/>
    <x v="1"/>
  </r>
  <r>
    <n v="22931"/>
    <x v="0"/>
    <x v="1"/>
    <x v="11"/>
    <x v="2"/>
    <x v="4"/>
    <x v="4"/>
    <x v="1"/>
    <n v="1"/>
    <x v="3"/>
    <x v="1"/>
    <x v="44"/>
    <x v="1"/>
    <x v="1"/>
  </r>
  <r>
    <n v="18172"/>
    <x v="0"/>
    <x v="1"/>
    <x v="12"/>
    <x v="5"/>
    <x v="2"/>
    <x v="2"/>
    <x v="0"/>
    <n v="3"/>
    <x v="0"/>
    <x v="0"/>
    <x v="10"/>
    <x v="1"/>
    <x v="0"/>
  </r>
  <r>
    <n v="12666"/>
    <x v="1"/>
    <x v="1"/>
    <x v="10"/>
    <x v="3"/>
    <x v="0"/>
    <x v="2"/>
    <x v="1"/>
    <n v="4"/>
    <x v="1"/>
    <x v="1"/>
    <x v="23"/>
    <x v="0"/>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0"/>
    <x v="1"/>
  </r>
  <r>
    <n v="14193"/>
    <x v="1"/>
    <x v="0"/>
    <x v="11"/>
    <x v="1"/>
    <x v="1"/>
    <x v="4"/>
    <x v="0"/>
    <n v="4"/>
    <x v="4"/>
    <x v="0"/>
    <x v="16"/>
    <x v="1"/>
    <x v="0"/>
  </r>
  <r>
    <n v="12705"/>
    <x v="0"/>
    <x v="1"/>
    <x v="13"/>
    <x v="3"/>
    <x v="0"/>
    <x v="4"/>
    <x v="0"/>
    <n v="4"/>
    <x v="0"/>
    <x v="1"/>
    <x v="34"/>
    <x v="0"/>
    <x v="1"/>
  </r>
  <r>
    <n v="22672"/>
    <x v="1"/>
    <x v="0"/>
    <x v="1"/>
    <x v="4"/>
    <x v="1"/>
    <x v="1"/>
    <x v="0"/>
    <n v="0"/>
    <x v="0"/>
    <x v="0"/>
    <x v="1"/>
    <x v="0"/>
    <x v="0"/>
  </r>
  <r>
    <n v="26219"/>
    <x v="0"/>
    <x v="0"/>
    <x v="0"/>
    <x v="0"/>
    <x v="0"/>
    <x v="0"/>
    <x v="0"/>
    <n v="1"/>
    <x v="3"/>
    <x v="0"/>
    <x v="6"/>
    <x v="0"/>
    <x v="1"/>
  </r>
  <r>
    <n v="28468"/>
    <x v="0"/>
    <x v="0"/>
    <x v="4"/>
    <x v="4"/>
    <x v="1"/>
    <x v="3"/>
    <x v="0"/>
    <n v="0"/>
    <x v="3"/>
    <x v="0"/>
    <x v="36"/>
    <x v="0"/>
    <x v="0"/>
  </r>
  <r>
    <n v="23419"/>
    <x v="1"/>
    <x v="0"/>
    <x v="3"/>
    <x v="2"/>
    <x v="0"/>
    <x v="2"/>
    <x v="0"/>
    <n v="3"/>
    <x v="4"/>
    <x v="1"/>
    <x v="32"/>
    <x v="0"/>
    <x v="0"/>
  </r>
  <r>
    <n v="17964"/>
    <x v="0"/>
    <x v="1"/>
    <x v="0"/>
    <x v="3"/>
    <x v="4"/>
    <x v="1"/>
    <x v="0"/>
    <n v="0"/>
    <x v="0"/>
    <x v="0"/>
    <x v="34"/>
    <x v="0"/>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0"/>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0"/>
    <x v="1"/>
  </r>
  <r>
    <n v="26654"/>
    <x v="0"/>
    <x v="0"/>
    <x v="8"/>
    <x v="0"/>
    <x v="4"/>
    <x v="4"/>
    <x v="0"/>
    <n v="0"/>
    <x v="0"/>
    <x v="1"/>
    <x v="34"/>
    <x v="0"/>
    <x v="1"/>
  </r>
  <r>
    <n v="14545"/>
    <x v="0"/>
    <x v="0"/>
    <x v="4"/>
    <x v="4"/>
    <x v="1"/>
    <x v="3"/>
    <x v="0"/>
    <n v="0"/>
    <x v="3"/>
    <x v="0"/>
    <x v="38"/>
    <x v="0"/>
    <x v="0"/>
  </r>
  <r>
    <n v="24201"/>
    <x v="0"/>
    <x v="0"/>
    <x v="4"/>
    <x v="4"/>
    <x v="2"/>
    <x v="3"/>
    <x v="0"/>
    <n v="0"/>
    <x v="0"/>
    <x v="0"/>
    <x v="34"/>
    <x v="0"/>
    <x v="1"/>
  </r>
  <r>
    <n v="20625"/>
    <x v="0"/>
    <x v="1"/>
    <x v="11"/>
    <x v="3"/>
    <x v="2"/>
    <x v="4"/>
    <x v="0"/>
    <n v="3"/>
    <x v="4"/>
    <x v="1"/>
    <x v="11"/>
    <x v="0"/>
    <x v="1"/>
  </r>
  <r>
    <n v="16390"/>
    <x v="1"/>
    <x v="1"/>
    <x v="1"/>
    <x v="0"/>
    <x v="0"/>
    <x v="1"/>
    <x v="1"/>
    <n v="0"/>
    <x v="0"/>
    <x v="0"/>
    <x v="13"/>
    <x v="0"/>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0"/>
    <x v="1"/>
  </r>
  <r>
    <n v="20923"/>
    <x v="0"/>
    <x v="0"/>
    <x v="0"/>
    <x v="0"/>
    <x v="0"/>
    <x v="0"/>
    <x v="0"/>
    <n v="0"/>
    <x v="0"/>
    <x v="0"/>
    <x v="0"/>
    <x v="0"/>
    <x v="1"/>
  </r>
  <r>
    <n v="11378"/>
    <x v="1"/>
    <x v="0"/>
    <x v="4"/>
    <x v="0"/>
    <x v="2"/>
    <x v="3"/>
    <x v="1"/>
    <n v="1"/>
    <x v="1"/>
    <x v="0"/>
    <x v="30"/>
    <x v="0"/>
    <x v="1"/>
  </r>
  <r>
    <n v="20851"/>
    <x v="1"/>
    <x v="1"/>
    <x v="6"/>
    <x v="3"/>
    <x v="1"/>
    <x v="3"/>
    <x v="1"/>
    <n v="1"/>
    <x v="1"/>
    <x v="0"/>
    <x v="4"/>
    <x v="0"/>
    <x v="1"/>
  </r>
  <r>
    <n v="21557"/>
    <x v="1"/>
    <x v="0"/>
    <x v="15"/>
    <x v="3"/>
    <x v="1"/>
    <x v="4"/>
    <x v="0"/>
    <n v="3"/>
    <x v="4"/>
    <x v="1"/>
    <x v="21"/>
    <x v="0"/>
    <x v="1"/>
  </r>
  <r>
    <n v="26663"/>
    <x v="1"/>
    <x v="0"/>
    <x v="10"/>
    <x v="4"/>
    <x v="0"/>
    <x v="2"/>
    <x v="1"/>
    <n v="1"/>
    <x v="0"/>
    <x v="1"/>
    <x v="32"/>
    <x v="0"/>
    <x v="1"/>
  </r>
  <r>
    <n v="11896"/>
    <x v="0"/>
    <x v="1"/>
    <x v="11"/>
    <x v="0"/>
    <x v="4"/>
    <x v="4"/>
    <x v="0"/>
    <n v="0"/>
    <x v="1"/>
    <x v="1"/>
    <x v="4"/>
    <x v="0"/>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0"/>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0"/>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0"/>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0"/>
    <x v="1"/>
  </r>
  <r>
    <n v="22930"/>
    <x v="0"/>
    <x v="1"/>
    <x v="8"/>
    <x v="5"/>
    <x v="0"/>
    <x v="2"/>
    <x v="0"/>
    <n v="0"/>
    <x v="3"/>
    <x v="1"/>
    <x v="13"/>
    <x v="0"/>
    <x v="1"/>
  </r>
  <r>
    <n v="23780"/>
    <x v="1"/>
    <x v="1"/>
    <x v="0"/>
    <x v="4"/>
    <x v="1"/>
    <x v="1"/>
    <x v="1"/>
    <n v="2"/>
    <x v="0"/>
    <x v="0"/>
    <x v="4"/>
    <x v="0"/>
    <x v="1"/>
  </r>
  <r>
    <n v="20994"/>
    <x v="0"/>
    <x v="0"/>
    <x v="6"/>
    <x v="3"/>
    <x v="0"/>
    <x v="1"/>
    <x v="1"/>
    <n v="0"/>
    <x v="0"/>
    <x v="1"/>
    <x v="22"/>
    <x v="2"/>
    <x v="1"/>
  </r>
  <r>
    <n v="28379"/>
    <x v="0"/>
    <x v="1"/>
    <x v="1"/>
    <x v="0"/>
    <x v="0"/>
    <x v="0"/>
    <x v="0"/>
    <n v="2"/>
    <x v="0"/>
    <x v="0"/>
    <x v="8"/>
    <x v="0"/>
    <x v="0"/>
  </r>
  <r>
    <n v="14865"/>
    <x v="1"/>
    <x v="1"/>
    <x v="0"/>
    <x v="4"/>
    <x v="1"/>
    <x v="1"/>
    <x v="0"/>
    <n v="2"/>
    <x v="3"/>
    <x v="0"/>
    <x v="4"/>
    <x v="0"/>
    <x v="0"/>
  </r>
  <r>
    <n v="12663"/>
    <x v="0"/>
    <x v="0"/>
    <x v="8"/>
    <x v="2"/>
    <x v="3"/>
    <x v="0"/>
    <x v="0"/>
    <n v="2"/>
    <x v="4"/>
    <x v="0"/>
    <x v="14"/>
    <x v="1"/>
    <x v="0"/>
  </r>
  <r>
    <n v="24898"/>
    <x v="1"/>
    <x v="0"/>
    <x v="2"/>
    <x v="3"/>
    <x v="0"/>
    <x v="2"/>
    <x v="0"/>
    <n v="3"/>
    <x v="4"/>
    <x v="1"/>
    <x v="21"/>
    <x v="0"/>
    <x v="0"/>
  </r>
  <r>
    <n v="19508"/>
    <x v="0"/>
    <x v="1"/>
    <x v="4"/>
    <x v="3"/>
    <x v="3"/>
    <x v="3"/>
    <x v="1"/>
    <n v="2"/>
    <x v="0"/>
    <x v="0"/>
    <x v="25"/>
    <x v="2"/>
    <x v="0"/>
  </r>
  <r>
    <n v="11489"/>
    <x v="1"/>
    <x v="0"/>
    <x v="6"/>
    <x v="3"/>
    <x v="3"/>
    <x v="3"/>
    <x v="1"/>
    <n v="2"/>
    <x v="3"/>
    <x v="0"/>
    <x v="11"/>
    <x v="0"/>
    <x v="1"/>
  </r>
  <r>
    <n v="18160"/>
    <x v="0"/>
    <x v="1"/>
    <x v="12"/>
    <x v="1"/>
    <x v="2"/>
    <x v="2"/>
    <x v="0"/>
    <n v="4"/>
    <x v="2"/>
    <x v="0"/>
    <x v="36"/>
    <x v="0"/>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0"/>
    <x v="1"/>
  </r>
  <r>
    <n v="19183"/>
    <x v="1"/>
    <x v="1"/>
    <x v="4"/>
    <x v="3"/>
    <x v="3"/>
    <x v="3"/>
    <x v="0"/>
    <n v="2"/>
    <x v="3"/>
    <x v="0"/>
    <x v="11"/>
    <x v="0"/>
    <x v="0"/>
  </r>
  <r>
    <n v="13683"/>
    <x v="1"/>
    <x v="0"/>
    <x v="1"/>
    <x v="3"/>
    <x v="2"/>
    <x v="3"/>
    <x v="1"/>
    <n v="1"/>
    <x v="1"/>
    <x v="0"/>
    <x v="21"/>
    <x v="0"/>
    <x v="0"/>
  </r>
  <r>
    <n v="17848"/>
    <x v="1"/>
    <x v="1"/>
    <x v="1"/>
    <x v="3"/>
    <x v="1"/>
    <x v="1"/>
    <x v="1"/>
    <n v="1"/>
    <x v="1"/>
    <x v="0"/>
    <x v="23"/>
    <x v="0"/>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0"/>
    <x v="1"/>
  </r>
  <r>
    <n v="27941"/>
    <x v="0"/>
    <x v="0"/>
    <x v="2"/>
    <x v="5"/>
    <x v="1"/>
    <x v="2"/>
    <x v="0"/>
    <n v="2"/>
    <x v="1"/>
    <x v="0"/>
    <x v="39"/>
    <x v="0"/>
    <x v="0"/>
  </r>
  <r>
    <n v="26354"/>
    <x v="1"/>
    <x v="1"/>
    <x v="0"/>
    <x v="3"/>
    <x v="4"/>
    <x v="1"/>
    <x v="1"/>
    <n v="0"/>
    <x v="0"/>
    <x v="0"/>
    <x v="13"/>
    <x v="0"/>
    <x v="1"/>
  </r>
  <r>
    <n v="14785"/>
    <x v="1"/>
    <x v="1"/>
    <x v="1"/>
    <x v="0"/>
    <x v="0"/>
    <x v="1"/>
    <x v="1"/>
    <n v="1"/>
    <x v="3"/>
    <x v="0"/>
    <x v="32"/>
    <x v="0"/>
    <x v="0"/>
  </r>
  <r>
    <n v="17238"/>
    <x v="1"/>
    <x v="1"/>
    <x v="2"/>
    <x v="3"/>
    <x v="0"/>
    <x v="2"/>
    <x v="0"/>
    <n v="3"/>
    <x v="4"/>
    <x v="1"/>
    <x v="21"/>
    <x v="0"/>
    <x v="0"/>
  </r>
  <r>
    <n v="23608"/>
    <x v="0"/>
    <x v="0"/>
    <x v="13"/>
    <x v="1"/>
    <x v="2"/>
    <x v="2"/>
    <x v="0"/>
    <n v="3"/>
    <x v="0"/>
    <x v="0"/>
    <x v="36"/>
    <x v="0"/>
    <x v="1"/>
  </r>
  <r>
    <n v="22538"/>
    <x v="1"/>
    <x v="0"/>
    <x v="4"/>
    <x v="3"/>
    <x v="3"/>
    <x v="3"/>
    <x v="0"/>
    <n v="2"/>
    <x v="3"/>
    <x v="0"/>
    <x v="6"/>
    <x v="0"/>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0"/>
    <x v="1"/>
  </r>
  <r>
    <n v="23571"/>
    <x v="0"/>
    <x v="0"/>
    <x v="0"/>
    <x v="4"/>
    <x v="0"/>
    <x v="4"/>
    <x v="0"/>
    <n v="2"/>
    <x v="0"/>
    <x v="1"/>
    <x v="29"/>
    <x v="1"/>
    <x v="1"/>
  </r>
  <r>
    <n v="19305"/>
    <x v="1"/>
    <x v="0"/>
    <x v="4"/>
    <x v="4"/>
    <x v="2"/>
    <x v="3"/>
    <x v="0"/>
    <n v="1"/>
    <x v="0"/>
    <x v="0"/>
    <x v="13"/>
    <x v="0"/>
    <x v="1"/>
  </r>
  <r>
    <n v="22636"/>
    <x v="1"/>
    <x v="0"/>
    <x v="0"/>
    <x v="3"/>
    <x v="0"/>
    <x v="1"/>
    <x v="1"/>
    <n v="0"/>
    <x v="0"/>
    <x v="0"/>
    <x v="13"/>
    <x v="0"/>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0"/>
    <x v="0"/>
  </r>
  <r>
    <n v="15628"/>
    <x v="0"/>
    <x v="0"/>
    <x v="0"/>
    <x v="0"/>
    <x v="0"/>
    <x v="0"/>
    <x v="0"/>
    <n v="1"/>
    <x v="0"/>
    <x v="0"/>
    <x v="47"/>
    <x v="1"/>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0"/>
    <x v="1"/>
  </r>
  <r>
    <n v="12581"/>
    <x v="1"/>
    <x v="0"/>
    <x v="4"/>
    <x v="3"/>
    <x v="1"/>
    <x v="3"/>
    <x v="1"/>
    <n v="1"/>
    <x v="0"/>
    <x v="1"/>
    <x v="26"/>
    <x v="2"/>
    <x v="1"/>
  </r>
  <r>
    <n v="18018"/>
    <x v="1"/>
    <x v="1"/>
    <x v="1"/>
    <x v="1"/>
    <x v="1"/>
    <x v="1"/>
    <x v="0"/>
    <n v="0"/>
    <x v="0"/>
    <x v="0"/>
    <x v="1"/>
    <x v="0"/>
    <x v="0"/>
  </r>
  <r>
    <n v="28957"/>
    <x v="1"/>
    <x v="0"/>
    <x v="7"/>
    <x v="3"/>
    <x v="3"/>
    <x v="2"/>
    <x v="0"/>
    <n v="4"/>
    <x v="4"/>
    <x v="1"/>
    <x v="17"/>
    <x v="0"/>
    <x v="1"/>
  </r>
  <r>
    <n v="13690"/>
    <x v="1"/>
    <x v="0"/>
    <x v="6"/>
    <x v="3"/>
    <x v="3"/>
    <x v="3"/>
    <x v="1"/>
    <n v="2"/>
    <x v="3"/>
    <x v="0"/>
    <x v="17"/>
    <x v="0"/>
    <x v="1"/>
  </r>
  <r>
    <n v="12568"/>
    <x v="0"/>
    <x v="0"/>
    <x v="1"/>
    <x v="0"/>
    <x v="0"/>
    <x v="1"/>
    <x v="0"/>
    <n v="0"/>
    <x v="0"/>
    <x v="0"/>
    <x v="46"/>
    <x v="1"/>
    <x v="0"/>
  </r>
  <r>
    <n v="13122"/>
    <x v="0"/>
    <x v="0"/>
    <x v="2"/>
    <x v="3"/>
    <x v="0"/>
    <x v="2"/>
    <x v="0"/>
    <n v="1"/>
    <x v="3"/>
    <x v="1"/>
    <x v="3"/>
    <x v="0"/>
    <x v="1"/>
  </r>
  <r>
    <n v="21184"/>
    <x v="1"/>
    <x v="1"/>
    <x v="3"/>
    <x v="3"/>
    <x v="0"/>
    <x v="2"/>
    <x v="1"/>
    <n v="1"/>
    <x v="2"/>
    <x v="1"/>
    <x v="13"/>
    <x v="0"/>
    <x v="0"/>
  </r>
  <r>
    <n v="26150"/>
    <x v="1"/>
    <x v="0"/>
    <x v="3"/>
    <x v="3"/>
    <x v="0"/>
    <x v="2"/>
    <x v="1"/>
    <n v="1"/>
    <x v="0"/>
    <x v="1"/>
    <x v="3"/>
    <x v="0"/>
    <x v="1"/>
  </r>
  <r>
    <n v="24151"/>
    <x v="1"/>
    <x v="1"/>
    <x v="6"/>
    <x v="0"/>
    <x v="0"/>
    <x v="1"/>
    <x v="1"/>
    <n v="0"/>
    <x v="0"/>
    <x v="0"/>
    <x v="36"/>
    <x v="0"/>
    <x v="0"/>
  </r>
  <r>
    <n v="23962"/>
    <x v="0"/>
    <x v="0"/>
    <x v="4"/>
    <x v="3"/>
    <x v="3"/>
    <x v="3"/>
    <x v="0"/>
    <n v="2"/>
    <x v="3"/>
    <x v="0"/>
    <x v="21"/>
    <x v="0"/>
    <x v="0"/>
  </r>
  <r>
    <n v="17793"/>
    <x v="0"/>
    <x v="0"/>
    <x v="0"/>
    <x v="3"/>
    <x v="0"/>
    <x v="1"/>
    <x v="0"/>
    <n v="0"/>
    <x v="0"/>
    <x v="0"/>
    <x v="13"/>
    <x v="0"/>
    <x v="1"/>
  </r>
  <r>
    <n v="14926"/>
    <x v="0"/>
    <x v="1"/>
    <x v="1"/>
    <x v="0"/>
    <x v="0"/>
    <x v="1"/>
    <x v="0"/>
    <n v="0"/>
    <x v="0"/>
    <x v="0"/>
    <x v="13"/>
    <x v="0"/>
    <x v="1"/>
  </r>
  <r>
    <n v="16163"/>
    <x v="1"/>
    <x v="1"/>
    <x v="10"/>
    <x v="4"/>
    <x v="0"/>
    <x v="2"/>
    <x v="0"/>
    <n v="1"/>
    <x v="1"/>
    <x v="1"/>
    <x v="13"/>
    <x v="0"/>
    <x v="1"/>
  </r>
  <r>
    <n v="21365"/>
    <x v="0"/>
    <x v="0"/>
    <x v="4"/>
    <x v="4"/>
    <x v="3"/>
    <x v="1"/>
    <x v="0"/>
    <n v="2"/>
    <x v="2"/>
    <x v="1"/>
    <x v="7"/>
    <x v="1"/>
    <x v="0"/>
  </r>
  <r>
    <n v="27771"/>
    <x v="1"/>
    <x v="1"/>
    <x v="1"/>
    <x v="0"/>
    <x v="0"/>
    <x v="1"/>
    <x v="0"/>
    <n v="1"/>
    <x v="3"/>
    <x v="0"/>
    <x v="32"/>
    <x v="0"/>
    <x v="1"/>
  </r>
  <r>
    <n v="26167"/>
    <x v="1"/>
    <x v="0"/>
    <x v="0"/>
    <x v="4"/>
    <x v="0"/>
    <x v="4"/>
    <x v="1"/>
    <n v="1"/>
    <x v="2"/>
    <x v="1"/>
    <x v="39"/>
    <x v="0"/>
    <x v="1"/>
  </r>
  <r>
    <n v="25792"/>
    <x v="1"/>
    <x v="0"/>
    <x v="15"/>
    <x v="1"/>
    <x v="0"/>
    <x v="4"/>
    <x v="0"/>
    <n v="4"/>
    <x v="4"/>
    <x v="0"/>
    <x v="39"/>
    <x v="0"/>
    <x v="0"/>
  </r>
  <r>
    <n v="11555"/>
    <x v="0"/>
    <x v="0"/>
    <x v="0"/>
    <x v="0"/>
    <x v="0"/>
    <x v="1"/>
    <x v="0"/>
    <n v="0"/>
    <x v="0"/>
    <x v="0"/>
    <x v="48"/>
    <x v="1"/>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0"/>
    <x v="1"/>
  </r>
  <r>
    <n v="18012"/>
    <x v="0"/>
    <x v="0"/>
    <x v="0"/>
    <x v="0"/>
    <x v="0"/>
    <x v="0"/>
    <x v="0"/>
    <n v="0"/>
    <x v="0"/>
    <x v="0"/>
    <x v="3"/>
    <x v="0"/>
    <x v="0"/>
  </r>
  <r>
    <n v="27582"/>
    <x v="1"/>
    <x v="0"/>
    <x v="8"/>
    <x v="4"/>
    <x v="0"/>
    <x v="2"/>
    <x v="1"/>
    <n v="0"/>
    <x v="0"/>
    <x v="1"/>
    <x v="4"/>
    <x v="0"/>
    <x v="1"/>
  </r>
  <r>
    <n v="12744"/>
    <x v="1"/>
    <x v="0"/>
    <x v="0"/>
    <x v="4"/>
    <x v="1"/>
    <x v="1"/>
    <x v="0"/>
    <n v="0"/>
    <x v="0"/>
    <x v="0"/>
    <x v="6"/>
    <x v="0"/>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0"/>
    <x v="0"/>
  </r>
  <r>
    <n v="25266"/>
    <x v="1"/>
    <x v="0"/>
    <x v="1"/>
    <x v="4"/>
    <x v="1"/>
    <x v="1"/>
    <x v="1"/>
    <n v="2"/>
    <x v="2"/>
    <x v="1"/>
    <x v="41"/>
    <x v="1"/>
    <x v="0"/>
  </r>
  <r>
    <n v="17960"/>
    <x v="0"/>
    <x v="0"/>
    <x v="0"/>
    <x v="3"/>
    <x v="4"/>
    <x v="1"/>
    <x v="0"/>
    <n v="0"/>
    <x v="0"/>
    <x v="0"/>
    <x v="11"/>
    <x v="0"/>
    <x v="1"/>
  </r>
  <r>
    <n v="13961"/>
    <x v="0"/>
    <x v="0"/>
    <x v="2"/>
    <x v="2"/>
    <x v="4"/>
    <x v="4"/>
    <x v="0"/>
    <n v="3"/>
    <x v="0"/>
    <x v="1"/>
    <x v="8"/>
    <x v="0"/>
    <x v="0"/>
  </r>
  <r>
    <n v="11897"/>
    <x v="1"/>
    <x v="1"/>
    <x v="10"/>
    <x v="4"/>
    <x v="0"/>
    <x v="2"/>
    <x v="1"/>
    <n v="1"/>
    <x v="0"/>
    <x v="1"/>
    <x v="34"/>
    <x v="0"/>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0"/>
    <x v="1"/>
  </r>
  <r>
    <n v="27169"/>
    <x v="1"/>
    <x v="1"/>
    <x v="1"/>
    <x v="3"/>
    <x v="2"/>
    <x v="3"/>
    <x v="0"/>
    <n v="1"/>
    <x v="1"/>
    <x v="0"/>
    <x v="17"/>
    <x v="0"/>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0"/>
    <x v="1"/>
  </r>
  <r>
    <n v="22204"/>
    <x v="0"/>
    <x v="1"/>
    <x v="15"/>
    <x v="5"/>
    <x v="0"/>
    <x v="4"/>
    <x v="0"/>
    <n v="3"/>
    <x v="1"/>
    <x v="1"/>
    <x v="28"/>
    <x v="0"/>
    <x v="0"/>
  </r>
  <r>
    <n v="12718"/>
    <x v="1"/>
    <x v="0"/>
    <x v="1"/>
    <x v="3"/>
    <x v="1"/>
    <x v="1"/>
    <x v="0"/>
    <n v="1"/>
    <x v="1"/>
    <x v="0"/>
    <x v="23"/>
    <x v="0"/>
    <x v="0"/>
  </r>
  <r>
    <n v="15019"/>
    <x v="1"/>
    <x v="0"/>
    <x v="1"/>
    <x v="1"/>
    <x v="2"/>
    <x v="0"/>
    <x v="0"/>
    <n v="2"/>
    <x v="2"/>
    <x v="1"/>
    <x v="10"/>
    <x v="1"/>
    <x v="0"/>
  </r>
  <r>
    <n v="28488"/>
    <x v="1"/>
    <x v="1"/>
    <x v="6"/>
    <x v="3"/>
    <x v="1"/>
    <x v="3"/>
    <x v="0"/>
    <n v="0"/>
    <x v="0"/>
    <x v="1"/>
    <x v="26"/>
    <x v="2"/>
    <x v="1"/>
  </r>
  <r>
    <n v="21891"/>
    <x v="0"/>
    <x v="0"/>
    <x v="15"/>
    <x v="3"/>
    <x v="2"/>
    <x v="4"/>
    <x v="0"/>
    <n v="3"/>
    <x v="4"/>
    <x v="1"/>
    <x v="17"/>
    <x v="0"/>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0"/>
    <x v="1"/>
  </r>
  <r>
    <n v="11061"/>
    <x v="0"/>
    <x v="1"/>
    <x v="3"/>
    <x v="4"/>
    <x v="1"/>
    <x v="0"/>
    <x v="0"/>
    <n v="2"/>
    <x v="2"/>
    <x v="1"/>
    <x v="31"/>
    <x v="0"/>
    <x v="1"/>
  </r>
  <r>
    <n v="26651"/>
    <x v="1"/>
    <x v="1"/>
    <x v="2"/>
    <x v="5"/>
    <x v="4"/>
    <x v="4"/>
    <x v="0"/>
    <n v="0"/>
    <x v="0"/>
    <x v="1"/>
    <x v="4"/>
    <x v="0"/>
    <x v="1"/>
  </r>
  <r>
    <n v="21108"/>
    <x v="0"/>
    <x v="0"/>
    <x v="0"/>
    <x v="0"/>
    <x v="0"/>
    <x v="0"/>
    <x v="0"/>
    <n v="1"/>
    <x v="0"/>
    <x v="0"/>
    <x v="1"/>
    <x v="0"/>
    <x v="1"/>
  </r>
  <r>
    <n v="12731"/>
    <x v="1"/>
    <x v="1"/>
    <x v="1"/>
    <x v="3"/>
    <x v="2"/>
    <x v="3"/>
    <x v="1"/>
    <n v="1"/>
    <x v="3"/>
    <x v="0"/>
    <x v="21"/>
    <x v="0"/>
    <x v="0"/>
  </r>
  <r>
    <n v="25307"/>
    <x v="0"/>
    <x v="0"/>
    <x v="0"/>
    <x v="0"/>
    <x v="0"/>
    <x v="0"/>
    <x v="0"/>
    <n v="1"/>
    <x v="3"/>
    <x v="0"/>
    <x v="21"/>
    <x v="0"/>
    <x v="1"/>
  </r>
  <r>
    <n v="14278"/>
    <x v="0"/>
    <x v="0"/>
    <x v="12"/>
    <x v="3"/>
    <x v="4"/>
    <x v="4"/>
    <x v="0"/>
    <n v="1"/>
    <x v="4"/>
    <x v="1"/>
    <x v="28"/>
    <x v="0"/>
    <x v="0"/>
  </r>
  <r>
    <n v="20711"/>
    <x v="0"/>
    <x v="0"/>
    <x v="0"/>
    <x v="0"/>
    <x v="0"/>
    <x v="0"/>
    <x v="0"/>
    <n v="0"/>
    <x v="3"/>
    <x v="0"/>
    <x v="21"/>
    <x v="0"/>
    <x v="1"/>
  </r>
  <r>
    <n v="11383"/>
    <x v="0"/>
    <x v="0"/>
    <x v="1"/>
    <x v="1"/>
    <x v="4"/>
    <x v="1"/>
    <x v="0"/>
    <n v="0"/>
    <x v="0"/>
    <x v="0"/>
    <x v="30"/>
    <x v="0"/>
    <x v="0"/>
  </r>
  <r>
    <n v="12497"/>
    <x v="0"/>
    <x v="0"/>
    <x v="0"/>
    <x v="0"/>
    <x v="0"/>
    <x v="0"/>
    <x v="0"/>
    <n v="0"/>
    <x v="0"/>
    <x v="0"/>
    <x v="0"/>
    <x v="0"/>
    <x v="0"/>
  </r>
  <r>
    <n v="16559"/>
    <x v="1"/>
    <x v="0"/>
    <x v="4"/>
    <x v="4"/>
    <x v="2"/>
    <x v="3"/>
    <x v="0"/>
    <n v="0"/>
    <x v="0"/>
    <x v="0"/>
    <x v="4"/>
    <x v="0"/>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0"/>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0"/>
    <x v="1"/>
  </r>
  <r>
    <n v="21554"/>
    <x v="1"/>
    <x v="0"/>
    <x v="2"/>
    <x v="3"/>
    <x v="0"/>
    <x v="2"/>
    <x v="1"/>
    <n v="3"/>
    <x v="4"/>
    <x v="1"/>
    <x v="6"/>
    <x v="0"/>
    <x v="0"/>
  </r>
  <r>
    <n v="13662"/>
    <x v="1"/>
    <x v="1"/>
    <x v="6"/>
    <x v="3"/>
    <x v="3"/>
    <x v="3"/>
    <x v="0"/>
    <n v="2"/>
    <x v="3"/>
    <x v="0"/>
    <x v="23"/>
    <x v="0"/>
    <x v="1"/>
  </r>
  <r>
    <n v="13089"/>
    <x v="0"/>
    <x v="0"/>
    <x v="7"/>
    <x v="0"/>
    <x v="0"/>
    <x v="4"/>
    <x v="0"/>
    <n v="2"/>
    <x v="0"/>
    <x v="1"/>
    <x v="30"/>
    <x v="0"/>
    <x v="1"/>
  </r>
  <r>
    <n v="14791"/>
    <x v="0"/>
    <x v="0"/>
    <x v="0"/>
    <x v="3"/>
    <x v="0"/>
    <x v="1"/>
    <x v="0"/>
    <n v="0"/>
    <x v="0"/>
    <x v="0"/>
    <x v="32"/>
    <x v="0"/>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0"/>
    <x v="1"/>
  </r>
  <r>
    <n v="15665"/>
    <x v="0"/>
    <x v="0"/>
    <x v="1"/>
    <x v="3"/>
    <x v="0"/>
    <x v="1"/>
    <x v="0"/>
    <n v="0"/>
    <x v="0"/>
    <x v="0"/>
    <x v="15"/>
    <x v="0"/>
    <x v="1"/>
  </r>
  <r>
    <n v="27585"/>
    <x v="0"/>
    <x v="0"/>
    <x v="8"/>
    <x v="4"/>
    <x v="0"/>
    <x v="2"/>
    <x v="1"/>
    <n v="0"/>
    <x v="0"/>
    <x v="1"/>
    <x v="4"/>
    <x v="0"/>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0"/>
    <x v="1"/>
  </r>
  <r>
    <n v="26984"/>
    <x v="0"/>
    <x v="1"/>
    <x v="0"/>
    <x v="0"/>
    <x v="0"/>
    <x v="0"/>
    <x v="0"/>
    <n v="1"/>
    <x v="0"/>
    <x v="0"/>
    <x v="21"/>
    <x v="0"/>
    <x v="1"/>
  </r>
  <r>
    <n v="18294"/>
    <x v="0"/>
    <x v="0"/>
    <x v="8"/>
    <x v="0"/>
    <x v="0"/>
    <x v="2"/>
    <x v="0"/>
    <n v="1"/>
    <x v="2"/>
    <x v="1"/>
    <x v="30"/>
    <x v="0"/>
    <x v="0"/>
  </r>
  <r>
    <n v="28564"/>
    <x v="1"/>
    <x v="0"/>
    <x v="0"/>
    <x v="4"/>
    <x v="1"/>
    <x v="1"/>
    <x v="0"/>
    <n v="0"/>
    <x v="3"/>
    <x v="0"/>
    <x v="6"/>
    <x v="0"/>
    <x v="1"/>
  </r>
  <r>
    <n v="28521"/>
    <x v="1"/>
    <x v="1"/>
    <x v="0"/>
    <x v="3"/>
    <x v="4"/>
    <x v="1"/>
    <x v="1"/>
    <n v="0"/>
    <x v="0"/>
    <x v="0"/>
    <x v="4"/>
    <x v="0"/>
    <x v="1"/>
  </r>
  <r>
    <n v="15450"/>
    <x v="0"/>
    <x v="1"/>
    <x v="4"/>
    <x v="0"/>
    <x v="4"/>
    <x v="1"/>
    <x v="0"/>
    <n v="0"/>
    <x v="0"/>
    <x v="0"/>
    <x v="43"/>
    <x v="1"/>
    <x v="0"/>
  </r>
  <r>
    <n v="25681"/>
    <x v="1"/>
    <x v="0"/>
    <x v="1"/>
    <x v="3"/>
    <x v="1"/>
    <x v="1"/>
    <x v="1"/>
    <n v="1"/>
    <x v="1"/>
    <x v="0"/>
    <x v="23"/>
    <x v="0"/>
    <x v="1"/>
  </r>
  <r>
    <n v="19491"/>
    <x v="1"/>
    <x v="1"/>
    <x v="1"/>
    <x v="4"/>
    <x v="1"/>
    <x v="1"/>
    <x v="0"/>
    <n v="2"/>
    <x v="0"/>
    <x v="0"/>
    <x v="0"/>
    <x v="0"/>
    <x v="0"/>
  </r>
  <r>
    <n v="26415"/>
    <x v="0"/>
    <x v="0"/>
    <x v="8"/>
    <x v="5"/>
    <x v="3"/>
    <x v="0"/>
    <x v="0"/>
    <n v="4"/>
    <x v="4"/>
    <x v="0"/>
    <x v="7"/>
    <x v="1"/>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0"/>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0"/>
    <x v="1"/>
  </r>
  <r>
    <n v="26012"/>
    <x v="0"/>
    <x v="1"/>
    <x v="2"/>
    <x v="0"/>
    <x v="1"/>
    <x v="0"/>
    <x v="0"/>
    <n v="1"/>
    <x v="1"/>
    <x v="2"/>
    <x v="28"/>
    <x v="0"/>
    <x v="1"/>
  </r>
  <r>
    <n v="26575"/>
    <x v="1"/>
    <x v="0"/>
    <x v="0"/>
    <x v="3"/>
    <x v="2"/>
    <x v="0"/>
    <x v="1"/>
    <n v="2"/>
    <x v="3"/>
    <x v="2"/>
    <x v="23"/>
    <x v="0"/>
    <x v="1"/>
  </r>
  <r>
    <n v="15559"/>
    <x v="0"/>
    <x v="1"/>
    <x v="10"/>
    <x v="2"/>
    <x v="0"/>
    <x v="2"/>
    <x v="0"/>
    <n v="1"/>
    <x v="1"/>
    <x v="2"/>
    <x v="15"/>
    <x v="0"/>
    <x v="0"/>
  </r>
  <r>
    <n v="19235"/>
    <x v="0"/>
    <x v="0"/>
    <x v="14"/>
    <x v="3"/>
    <x v="4"/>
    <x v="0"/>
    <x v="0"/>
    <n v="0"/>
    <x v="0"/>
    <x v="2"/>
    <x v="17"/>
    <x v="0"/>
    <x v="0"/>
  </r>
  <r>
    <n v="15275"/>
    <x v="0"/>
    <x v="1"/>
    <x v="0"/>
    <x v="3"/>
    <x v="1"/>
    <x v="0"/>
    <x v="0"/>
    <n v="1"/>
    <x v="2"/>
    <x v="2"/>
    <x v="19"/>
    <x v="2"/>
    <x v="0"/>
  </r>
  <r>
    <n v="20339"/>
    <x v="0"/>
    <x v="0"/>
    <x v="12"/>
    <x v="0"/>
    <x v="0"/>
    <x v="4"/>
    <x v="0"/>
    <n v="4"/>
    <x v="1"/>
    <x v="2"/>
    <x v="20"/>
    <x v="0"/>
    <x v="1"/>
  </r>
  <r>
    <n v="25405"/>
    <x v="0"/>
    <x v="1"/>
    <x v="3"/>
    <x v="4"/>
    <x v="0"/>
    <x v="0"/>
    <x v="0"/>
    <n v="1"/>
    <x v="1"/>
    <x v="2"/>
    <x v="13"/>
    <x v="0"/>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0"/>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0"/>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0"/>
    <x v="1"/>
  </r>
  <r>
    <n v="12195"/>
    <x v="1"/>
    <x v="0"/>
    <x v="3"/>
    <x v="1"/>
    <x v="4"/>
    <x v="4"/>
    <x v="0"/>
    <n v="2"/>
    <x v="3"/>
    <x v="2"/>
    <x v="31"/>
    <x v="0"/>
    <x v="0"/>
  </r>
  <r>
    <n v="25375"/>
    <x v="0"/>
    <x v="1"/>
    <x v="14"/>
    <x v="0"/>
    <x v="4"/>
    <x v="0"/>
    <x v="0"/>
    <n v="0"/>
    <x v="3"/>
    <x v="2"/>
    <x v="17"/>
    <x v="0"/>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1"/>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1"/>
    <x v="1"/>
  </r>
  <r>
    <n v="18580"/>
    <x v="0"/>
    <x v="0"/>
    <x v="10"/>
    <x v="4"/>
    <x v="4"/>
    <x v="2"/>
    <x v="0"/>
    <n v="0"/>
    <x v="1"/>
    <x v="2"/>
    <x v="8"/>
    <x v="0"/>
    <x v="1"/>
  </r>
  <r>
    <n v="17025"/>
    <x v="1"/>
    <x v="1"/>
    <x v="14"/>
    <x v="3"/>
    <x v="1"/>
    <x v="0"/>
    <x v="1"/>
    <n v="1"/>
    <x v="1"/>
    <x v="2"/>
    <x v="32"/>
    <x v="0"/>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0"/>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1"/>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1"/>
    <x v="0"/>
  </r>
  <r>
    <n v="23549"/>
    <x v="1"/>
    <x v="1"/>
    <x v="1"/>
    <x v="3"/>
    <x v="2"/>
    <x v="0"/>
    <x v="0"/>
    <n v="2"/>
    <x v="2"/>
    <x v="2"/>
    <x v="25"/>
    <x v="2"/>
    <x v="0"/>
  </r>
  <r>
    <n v="21751"/>
    <x v="0"/>
    <x v="1"/>
    <x v="10"/>
    <x v="1"/>
    <x v="4"/>
    <x v="4"/>
    <x v="0"/>
    <n v="2"/>
    <x v="3"/>
    <x v="2"/>
    <x v="18"/>
    <x v="1"/>
    <x v="0"/>
  </r>
  <r>
    <n v="21266"/>
    <x v="1"/>
    <x v="0"/>
    <x v="2"/>
    <x v="3"/>
    <x v="0"/>
    <x v="4"/>
    <x v="0"/>
    <n v="1"/>
    <x v="3"/>
    <x v="2"/>
    <x v="17"/>
    <x v="0"/>
    <x v="1"/>
  </r>
  <r>
    <n v="13388"/>
    <x v="1"/>
    <x v="1"/>
    <x v="10"/>
    <x v="4"/>
    <x v="1"/>
    <x v="2"/>
    <x v="0"/>
    <n v="1"/>
    <x v="4"/>
    <x v="2"/>
    <x v="16"/>
    <x v="1"/>
    <x v="0"/>
  </r>
  <r>
    <n v="18752"/>
    <x v="1"/>
    <x v="0"/>
    <x v="0"/>
    <x v="3"/>
    <x v="2"/>
    <x v="0"/>
    <x v="0"/>
    <n v="1"/>
    <x v="2"/>
    <x v="2"/>
    <x v="23"/>
    <x v="0"/>
    <x v="0"/>
  </r>
  <r>
    <n v="16917"/>
    <x v="0"/>
    <x v="1"/>
    <x v="7"/>
    <x v="0"/>
    <x v="0"/>
    <x v="4"/>
    <x v="0"/>
    <n v="4"/>
    <x v="0"/>
    <x v="2"/>
    <x v="13"/>
    <x v="0"/>
    <x v="0"/>
  </r>
  <r>
    <n v="15313"/>
    <x v="0"/>
    <x v="1"/>
    <x v="10"/>
    <x v="5"/>
    <x v="0"/>
    <x v="4"/>
    <x v="0"/>
    <n v="2"/>
    <x v="1"/>
    <x v="2"/>
    <x v="14"/>
    <x v="1"/>
    <x v="0"/>
  </r>
  <r>
    <n v="25329"/>
    <x v="1"/>
    <x v="0"/>
    <x v="0"/>
    <x v="1"/>
    <x v="1"/>
    <x v="1"/>
    <x v="1"/>
    <n v="2"/>
    <x v="0"/>
    <x v="2"/>
    <x v="21"/>
    <x v="0"/>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0"/>
    <x v="1"/>
  </r>
  <r>
    <n v="15194"/>
    <x v="1"/>
    <x v="1"/>
    <x v="7"/>
    <x v="4"/>
    <x v="0"/>
    <x v="4"/>
    <x v="1"/>
    <n v="3"/>
    <x v="0"/>
    <x v="2"/>
    <x v="32"/>
    <x v="0"/>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0"/>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1"/>
    <x v="0"/>
  </r>
  <r>
    <n v="18058"/>
    <x v="1"/>
    <x v="0"/>
    <x v="6"/>
    <x v="1"/>
    <x v="2"/>
    <x v="0"/>
    <x v="0"/>
    <n v="2"/>
    <x v="1"/>
    <x v="2"/>
    <x v="44"/>
    <x v="1"/>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0"/>
    <x v="1"/>
  </r>
  <r>
    <n v="25261"/>
    <x v="0"/>
    <x v="1"/>
    <x v="0"/>
    <x v="3"/>
    <x v="2"/>
    <x v="0"/>
    <x v="0"/>
    <n v="2"/>
    <x v="2"/>
    <x v="2"/>
    <x v="40"/>
    <x v="2"/>
    <x v="0"/>
  </r>
  <r>
    <n v="17458"/>
    <x v="1"/>
    <x v="1"/>
    <x v="3"/>
    <x v="1"/>
    <x v="2"/>
    <x v="2"/>
    <x v="0"/>
    <n v="0"/>
    <x v="2"/>
    <x v="2"/>
    <x v="31"/>
    <x v="0"/>
    <x v="1"/>
  </r>
  <r>
    <n v="11644"/>
    <x v="1"/>
    <x v="1"/>
    <x v="0"/>
    <x v="4"/>
    <x v="0"/>
    <x v="0"/>
    <x v="0"/>
    <n v="0"/>
    <x v="1"/>
    <x v="2"/>
    <x v="4"/>
    <x v="0"/>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0"/>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1"/>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0"/>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1"/>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0"/>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0"/>
    <x v="1"/>
  </r>
  <r>
    <n v="18435"/>
    <x v="1"/>
    <x v="0"/>
    <x v="3"/>
    <x v="2"/>
    <x v="4"/>
    <x v="4"/>
    <x v="0"/>
    <n v="2"/>
    <x v="4"/>
    <x v="2"/>
    <x v="41"/>
    <x v="1"/>
    <x v="1"/>
  </r>
  <r>
    <n v="14284"/>
    <x v="1"/>
    <x v="1"/>
    <x v="10"/>
    <x v="3"/>
    <x v="1"/>
    <x v="2"/>
    <x v="1"/>
    <n v="2"/>
    <x v="3"/>
    <x v="2"/>
    <x v="21"/>
    <x v="0"/>
    <x v="1"/>
  </r>
  <r>
    <n v="11287"/>
    <x v="0"/>
    <x v="1"/>
    <x v="3"/>
    <x v="2"/>
    <x v="1"/>
    <x v="2"/>
    <x v="1"/>
    <n v="3"/>
    <x v="2"/>
    <x v="2"/>
    <x v="12"/>
    <x v="0"/>
    <x v="0"/>
  </r>
  <r>
    <n v="13066"/>
    <x v="1"/>
    <x v="1"/>
    <x v="1"/>
    <x v="3"/>
    <x v="2"/>
    <x v="0"/>
    <x v="1"/>
    <n v="2"/>
    <x v="3"/>
    <x v="2"/>
    <x v="23"/>
    <x v="0"/>
    <x v="1"/>
  </r>
  <r>
    <n v="29106"/>
    <x v="1"/>
    <x v="1"/>
    <x v="0"/>
    <x v="3"/>
    <x v="2"/>
    <x v="0"/>
    <x v="1"/>
    <n v="2"/>
    <x v="3"/>
    <x v="2"/>
    <x v="23"/>
    <x v="0"/>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0"/>
    <x v="1"/>
  </r>
  <r>
    <n v="24643"/>
    <x v="1"/>
    <x v="0"/>
    <x v="10"/>
    <x v="5"/>
    <x v="0"/>
    <x v="4"/>
    <x v="0"/>
    <n v="2"/>
    <x v="4"/>
    <x v="2"/>
    <x v="18"/>
    <x v="1"/>
    <x v="0"/>
  </r>
  <r>
    <n v="21599"/>
    <x v="0"/>
    <x v="0"/>
    <x v="10"/>
    <x v="0"/>
    <x v="4"/>
    <x v="2"/>
    <x v="0"/>
    <n v="0"/>
    <x v="1"/>
    <x v="2"/>
    <x v="4"/>
    <x v="0"/>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0"/>
    <x v="1"/>
  </r>
  <r>
    <n v="21260"/>
    <x v="1"/>
    <x v="0"/>
    <x v="0"/>
    <x v="3"/>
    <x v="2"/>
    <x v="0"/>
    <x v="0"/>
    <n v="2"/>
    <x v="2"/>
    <x v="2"/>
    <x v="25"/>
    <x v="2"/>
    <x v="0"/>
  </r>
  <r>
    <n v="11817"/>
    <x v="1"/>
    <x v="0"/>
    <x v="3"/>
    <x v="5"/>
    <x v="4"/>
    <x v="2"/>
    <x v="0"/>
    <n v="0"/>
    <x v="1"/>
    <x v="2"/>
    <x v="11"/>
    <x v="0"/>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0"/>
    <x v="1"/>
  </r>
  <r>
    <n v="23376"/>
    <x v="0"/>
    <x v="1"/>
    <x v="3"/>
    <x v="0"/>
    <x v="0"/>
    <x v="2"/>
    <x v="0"/>
    <n v="1"/>
    <x v="1"/>
    <x v="2"/>
    <x v="20"/>
    <x v="0"/>
    <x v="1"/>
  </r>
  <r>
    <n v="25970"/>
    <x v="1"/>
    <x v="0"/>
    <x v="10"/>
    <x v="5"/>
    <x v="0"/>
    <x v="0"/>
    <x v="1"/>
    <n v="2"/>
    <x v="0"/>
    <x v="2"/>
    <x v="3"/>
    <x v="0"/>
    <x v="1"/>
  </r>
  <r>
    <n v="28068"/>
    <x v="1"/>
    <x v="0"/>
    <x v="2"/>
    <x v="1"/>
    <x v="4"/>
    <x v="2"/>
    <x v="1"/>
    <n v="0"/>
    <x v="0"/>
    <x v="2"/>
    <x v="4"/>
    <x v="0"/>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0"/>
    <x v="0"/>
  </r>
  <r>
    <n v="29132"/>
    <x v="1"/>
    <x v="0"/>
    <x v="0"/>
    <x v="3"/>
    <x v="0"/>
    <x v="2"/>
    <x v="0"/>
    <n v="1"/>
    <x v="1"/>
    <x v="2"/>
    <x v="0"/>
    <x v="0"/>
    <x v="1"/>
  </r>
  <r>
    <n v="11199"/>
    <x v="0"/>
    <x v="0"/>
    <x v="3"/>
    <x v="5"/>
    <x v="0"/>
    <x v="4"/>
    <x v="0"/>
    <n v="1"/>
    <x v="4"/>
    <x v="2"/>
    <x v="14"/>
    <x v="1"/>
    <x v="0"/>
  </r>
  <r>
    <n v="20296"/>
    <x v="1"/>
    <x v="0"/>
    <x v="10"/>
    <x v="3"/>
    <x v="1"/>
    <x v="0"/>
    <x v="1"/>
    <n v="1"/>
    <x v="3"/>
    <x v="2"/>
    <x v="6"/>
    <x v="0"/>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0"/>
    <x v="1"/>
  </r>
  <r>
    <n v="20518"/>
    <x v="0"/>
    <x v="0"/>
    <x v="3"/>
    <x v="4"/>
    <x v="1"/>
    <x v="2"/>
    <x v="0"/>
    <n v="1"/>
    <x v="4"/>
    <x v="2"/>
    <x v="7"/>
    <x v="1"/>
    <x v="0"/>
  </r>
  <r>
    <n v="28026"/>
    <x v="0"/>
    <x v="0"/>
    <x v="0"/>
    <x v="4"/>
    <x v="2"/>
    <x v="2"/>
    <x v="1"/>
    <n v="2"/>
    <x v="1"/>
    <x v="2"/>
    <x v="14"/>
    <x v="1"/>
    <x v="0"/>
  </r>
  <r>
    <n v="11669"/>
    <x v="1"/>
    <x v="0"/>
    <x v="3"/>
    <x v="4"/>
    <x v="0"/>
    <x v="0"/>
    <x v="0"/>
    <n v="1"/>
    <x v="1"/>
    <x v="2"/>
    <x v="13"/>
    <x v="0"/>
    <x v="0"/>
  </r>
  <r>
    <n v="16020"/>
    <x v="0"/>
    <x v="1"/>
    <x v="0"/>
    <x v="3"/>
    <x v="2"/>
    <x v="0"/>
    <x v="0"/>
    <n v="2"/>
    <x v="2"/>
    <x v="2"/>
    <x v="26"/>
    <x v="2"/>
    <x v="1"/>
  </r>
  <r>
    <n v="27090"/>
    <x v="0"/>
    <x v="0"/>
    <x v="10"/>
    <x v="0"/>
    <x v="4"/>
    <x v="2"/>
    <x v="0"/>
    <n v="0"/>
    <x v="1"/>
    <x v="2"/>
    <x v="34"/>
    <x v="0"/>
    <x v="1"/>
  </r>
  <r>
    <n v="27198"/>
    <x v="1"/>
    <x v="0"/>
    <x v="2"/>
    <x v="3"/>
    <x v="4"/>
    <x v="0"/>
    <x v="1"/>
    <n v="0"/>
    <x v="0"/>
    <x v="2"/>
    <x v="8"/>
    <x v="0"/>
    <x v="0"/>
  </r>
  <r>
    <n v="19661"/>
    <x v="1"/>
    <x v="1"/>
    <x v="8"/>
    <x v="5"/>
    <x v="0"/>
    <x v="4"/>
    <x v="0"/>
    <n v="1"/>
    <x v="3"/>
    <x v="2"/>
    <x v="13"/>
    <x v="0"/>
    <x v="1"/>
  </r>
  <r>
    <n v="26327"/>
    <x v="0"/>
    <x v="1"/>
    <x v="3"/>
    <x v="5"/>
    <x v="4"/>
    <x v="2"/>
    <x v="0"/>
    <n v="0"/>
    <x v="1"/>
    <x v="2"/>
    <x v="4"/>
    <x v="0"/>
    <x v="1"/>
  </r>
  <r>
    <n v="26341"/>
    <x v="0"/>
    <x v="0"/>
    <x v="3"/>
    <x v="2"/>
    <x v="4"/>
    <x v="2"/>
    <x v="0"/>
    <n v="2"/>
    <x v="0"/>
    <x v="2"/>
    <x v="34"/>
    <x v="0"/>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0"/>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0"/>
    <x v="0"/>
  </r>
  <r>
    <n v="18504"/>
    <x v="0"/>
    <x v="1"/>
    <x v="3"/>
    <x v="4"/>
    <x v="3"/>
    <x v="0"/>
    <x v="1"/>
    <n v="2"/>
    <x v="3"/>
    <x v="2"/>
    <x v="38"/>
    <x v="0"/>
    <x v="0"/>
  </r>
  <r>
    <n v="28799"/>
    <x v="1"/>
    <x v="0"/>
    <x v="0"/>
    <x v="4"/>
    <x v="1"/>
    <x v="1"/>
    <x v="1"/>
    <n v="1"/>
    <x v="3"/>
    <x v="2"/>
    <x v="15"/>
    <x v="0"/>
    <x v="1"/>
  </r>
  <r>
    <n v="11225"/>
    <x v="0"/>
    <x v="0"/>
    <x v="10"/>
    <x v="4"/>
    <x v="1"/>
    <x v="2"/>
    <x v="0"/>
    <n v="1"/>
    <x v="4"/>
    <x v="2"/>
    <x v="10"/>
    <x v="1"/>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0"/>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0"/>
    <x v="1"/>
  </r>
  <r>
    <n v="12882"/>
    <x v="0"/>
    <x v="1"/>
    <x v="14"/>
    <x v="0"/>
    <x v="4"/>
    <x v="0"/>
    <x v="0"/>
    <n v="0"/>
    <x v="0"/>
    <x v="2"/>
    <x v="6"/>
    <x v="0"/>
    <x v="1"/>
  </r>
  <r>
    <n v="25908"/>
    <x v="0"/>
    <x v="0"/>
    <x v="10"/>
    <x v="3"/>
    <x v="1"/>
    <x v="0"/>
    <x v="1"/>
    <n v="1"/>
    <x v="3"/>
    <x v="2"/>
    <x v="40"/>
    <x v="2"/>
    <x v="0"/>
  </r>
  <r>
    <n v="16753"/>
    <x v="1"/>
    <x v="0"/>
    <x v="3"/>
    <x v="3"/>
    <x v="1"/>
    <x v="0"/>
    <x v="0"/>
    <n v="2"/>
    <x v="2"/>
    <x v="2"/>
    <x v="17"/>
    <x v="0"/>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1"/>
    <x v="0"/>
  </r>
  <r>
    <n v="14657"/>
    <x v="0"/>
    <x v="1"/>
    <x v="2"/>
    <x v="0"/>
    <x v="1"/>
    <x v="0"/>
    <x v="1"/>
    <n v="1"/>
    <x v="0"/>
    <x v="2"/>
    <x v="15"/>
    <x v="0"/>
    <x v="1"/>
  </r>
  <r>
    <n v="11540"/>
    <x v="1"/>
    <x v="1"/>
    <x v="10"/>
    <x v="5"/>
    <x v="4"/>
    <x v="0"/>
    <x v="0"/>
    <n v="0"/>
    <x v="3"/>
    <x v="2"/>
    <x v="15"/>
    <x v="0"/>
    <x v="1"/>
  </r>
  <r>
    <n v="11783"/>
    <x v="0"/>
    <x v="0"/>
    <x v="10"/>
    <x v="0"/>
    <x v="4"/>
    <x v="0"/>
    <x v="0"/>
    <n v="0"/>
    <x v="0"/>
    <x v="2"/>
    <x v="17"/>
    <x v="0"/>
    <x v="0"/>
  </r>
  <r>
    <n v="14602"/>
    <x v="0"/>
    <x v="0"/>
    <x v="2"/>
    <x v="1"/>
    <x v="4"/>
    <x v="2"/>
    <x v="0"/>
    <n v="0"/>
    <x v="0"/>
    <x v="2"/>
    <x v="4"/>
    <x v="0"/>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1"/>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0"/>
    <x v="1"/>
  </r>
  <r>
    <n v="15532"/>
    <x v="1"/>
    <x v="1"/>
    <x v="10"/>
    <x v="5"/>
    <x v="0"/>
    <x v="2"/>
    <x v="0"/>
    <n v="2"/>
    <x v="1"/>
    <x v="2"/>
    <x v="1"/>
    <x v="0"/>
    <x v="1"/>
  </r>
  <r>
    <n v="11255"/>
    <x v="0"/>
    <x v="1"/>
    <x v="3"/>
    <x v="5"/>
    <x v="4"/>
    <x v="4"/>
    <x v="0"/>
    <n v="2"/>
    <x v="2"/>
    <x v="2"/>
    <x v="49"/>
    <x v="1"/>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0"/>
    <x v="0"/>
  </r>
  <r>
    <n v="23248"/>
    <x v="0"/>
    <x v="0"/>
    <x v="4"/>
    <x v="4"/>
    <x v="2"/>
    <x v="3"/>
    <x v="0"/>
    <n v="2"/>
    <x v="3"/>
    <x v="2"/>
    <x v="39"/>
    <x v="0"/>
    <x v="0"/>
  </r>
  <r>
    <n v="21417"/>
    <x v="1"/>
    <x v="0"/>
    <x v="10"/>
    <x v="3"/>
    <x v="1"/>
    <x v="2"/>
    <x v="1"/>
    <n v="2"/>
    <x v="3"/>
    <x v="2"/>
    <x v="21"/>
    <x v="0"/>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0"/>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0"/>
    <x v="1"/>
  </r>
  <r>
    <n v="14271"/>
    <x v="0"/>
    <x v="1"/>
    <x v="1"/>
    <x v="3"/>
    <x v="2"/>
    <x v="0"/>
    <x v="0"/>
    <n v="2"/>
    <x v="2"/>
    <x v="2"/>
    <x v="21"/>
    <x v="0"/>
    <x v="0"/>
  </r>
  <r>
    <n v="23041"/>
    <x v="1"/>
    <x v="0"/>
    <x v="3"/>
    <x v="5"/>
    <x v="2"/>
    <x v="2"/>
    <x v="0"/>
    <n v="0"/>
    <x v="2"/>
    <x v="2"/>
    <x v="5"/>
    <x v="0"/>
    <x v="1"/>
  </r>
  <r>
    <n v="29048"/>
    <x v="1"/>
    <x v="1"/>
    <x v="15"/>
    <x v="4"/>
    <x v="0"/>
    <x v="4"/>
    <x v="1"/>
    <n v="3"/>
    <x v="0"/>
    <x v="2"/>
    <x v="34"/>
    <x v="0"/>
    <x v="1"/>
  </r>
  <r>
    <n v="24433"/>
    <x v="0"/>
    <x v="1"/>
    <x v="3"/>
    <x v="1"/>
    <x v="2"/>
    <x v="2"/>
    <x v="1"/>
    <n v="1"/>
    <x v="3"/>
    <x v="2"/>
    <x v="31"/>
    <x v="0"/>
    <x v="1"/>
  </r>
  <r>
    <n v="15501"/>
    <x v="0"/>
    <x v="1"/>
    <x v="3"/>
    <x v="5"/>
    <x v="4"/>
    <x v="2"/>
    <x v="0"/>
    <n v="0"/>
    <x v="1"/>
    <x v="2"/>
    <x v="4"/>
    <x v="0"/>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0"/>
    <x v="0"/>
  </r>
  <r>
    <n v="27540"/>
    <x v="1"/>
    <x v="0"/>
    <x v="3"/>
    <x v="3"/>
    <x v="0"/>
    <x v="2"/>
    <x v="1"/>
    <n v="1"/>
    <x v="0"/>
    <x v="2"/>
    <x v="34"/>
    <x v="0"/>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0"/>
    <x v="0"/>
  </r>
  <r>
    <n v="19143"/>
    <x v="1"/>
    <x v="0"/>
    <x v="2"/>
    <x v="1"/>
    <x v="0"/>
    <x v="0"/>
    <x v="0"/>
    <n v="2"/>
    <x v="1"/>
    <x v="2"/>
    <x v="3"/>
    <x v="0"/>
    <x v="1"/>
  </r>
  <r>
    <n v="23882"/>
    <x v="1"/>
    <x v="0"/>
    <x v="2"/>
    <x v="1"/>
    <x v="4"/>
    <x v="2"/>
    <x v="0"/>
    <n v="0"/>
    <x v="0"/>
    <x v="2"/>
    <x v="34"/>
    <x v="0"/>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0"/>
    <x v="1"/>
  </r>
  <r>
    <n v="20504"/>
    <x v="0"/>
    <x v="0"/>
    <x v="0"/>
    <x v="2"/>
    <x v="2"/>
    <x v="2"/>
    <x v="1"/>
    <n v="2"/>
    <x v="1"/>
    <x v="2"/>
    <x v="2"/>
    <x v="1"/>
    <x v="0"/>
  </r>
  <r>
    <n v="12205"/>
    <x v="1"/>
    <x v="0"/>
    <x v="12"/>
    <x v="4"/>
    <x v="0"/>
    <x v="4"/>
    <x v="1"/>
    <n v="4"/>
    <x v="0"/>
    <x v="2"/>
    <x v="41"/>
    <x v="1"/>
    <x v="0"/>
  </r>
  <r>
    <n v="16751"/>
    <x v="0"/>
    <x v="1"/>
    <x v="10"/>
    <x v="3"/>
    <x v="1"/>
    <x v="0"/>
    <x v="0"/>
    <n v="1"/>
    <x v="2"/>
    <x v="2"/>
    <x v="21"/>
    <x v="0"/>
    <x v="1"/>
  </r>
  <r>
    <n v="21613"/>
    <x v="1"/>
    <x v="1"/>
    <x v="14"/>
    <x v="4"/>
    <x v="0"/>
    <x v="0"/>
    <x v="1"/>
    <n v="1"/>
    <x v="0"/>
    <x v="2"/>
    <x v="32"/>
    <x v="0"/>
    <x v="1"/>
  </r>
  <r>
    <n v="24801"/>
    <x v="1"/>
    <x v="1"/>
    <x v="10"/>
    <x v="0"/>
    <x v="4"/>
    <x v="2"/>
    <x v="0"/>
    <n v="0"/>
    <x v="1"/>
    <x v="2"/>
    <x v="11"/>
    <x v="0"/>
    <x v="1"/>
  </r>
  <r>
    <n v="17519"/>
    <x v="0"/>
    <x v="0"/>
    <x v="10"/>
    <x v="3"/>
    <x v="1"/>
    <x v="2"/>
    <x v="0"/>
    <n v="2"/>
    <x v="2"/>
    <x v="2"/>
    <x v="21"/>
    <x v="0"/>
    <x v="0"/>
  </r>
  <r>
    <n v="18347"/>
    <x v="1"/>
    <x v="0"/>
    <x v="1"/>
    <x v="3"/>
    <x v="1"/>
    <x v="0"/>
    <x v="1"/>
    <n v="1"/>
    <x v="3"/>
    <x v="2"/>
    <x v="23"/>
    <x v="0"/>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0"/>
    <x v="1"/>
  </r>
  <r>
    <n v="22330"/>
    <x v="0"/>
    <x v="1"/>
    <x v="14"/>
    <x v="3"/>
    <x v="4"/>
    <x v="0"/>
    <x v="0"/>
    <n v="0"/>
    <x v="3"/>
    <x v="2"/>
    <x v="21"/>
    <x v="0"/>
    <x v="1"/>
  </r>
  <r>
    <n v="18783"/>
    <x v="1"/>
    <x v="1"/>
    <x v="2"/>
    <x v="3"/>
    <x v="0"/>
    <x v="4"/>
    <x v="1"/>
    <n v="1"/>
    <x v="0"/>
    <x v="2"/>
    <x v="13"/>
    <x v="0"/>
    <x v="1"/>
  </r>
  <r>
    <n v="25041"/>
    <x v="1"/>
    <x v="1"/>
    <x v="0"/>
    <x v="3"/>
    <x v="2"/>
    <x v="0"/>
    <x v="0"/>
    <n v="2"/>
    <x v="2"/>
    <x v="2"/>
    <x v="23"/>
    <x v="0"/>
    <x v="0"/>
  </r>
  <r>
    <n v="22046"/>
    <x v="1"/>
    <x v="0"/>
    <x v="2"/>
    <x v="3"/>
    <x v="0"/>
    <x v="4"/>
    <x v="1"/>
    <n v="1"/>
    <x v="0"/>
    <x v="2"/>
    <x v="13"/>
    <x v="0"/>
    <x v="1"/>
  </r>
  <r>
    <n v="28052"/>
    <x v="0"/>
    <x v="1"/>
    <x v="10"/>
    <x v="4"/>
    <x v="2"/>
    <x v="2"/>
    <x v="0"/>
    <n v="2"/>
    <x v="4"/>
    <x v="2"/>
    <x v="10"/>
    <x v="1"/>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1"/>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0"/>
    <x v="1"/>
  </r>
  <r>
    <n v="18322"/>
    <x v="1"/>
    <x v="1"/>
    <x v="1"/>
    <x v="3"/>
    <x v="3"/>
    <x v="1"/>
    <x v="1"/>
    <n v="2"/>
    <x v="0"/>
    <x v="2"/>
    <x v="22"/>
    <x v="2"/>
    <x v="0"/>
  </r>
  <r>
    <n v="15879"/>
    <x v="0"/>
    <x v="1"/>
    <x v="3"/>
    <x v="2"/>
    <x v="0"/>
    <x v="4"/>
    <x v="0"/>
    <n v="2"/>
    <x v="1"/>
    <x v="2"/>
    <x v="33"/>
    <x v="1"/>
    <x v="0"/>
  </r>
  <r>
    <n v="28278"/>
    <x v="0"/>
    <x v="1"/>
    <x v="14"/>
    <x v="4"/>
    <x v="4"/>
    <x v="4"/>
    <x v="0"/>
    <n v="2"/>
    <x v="2"/>
    <x v="2"/>
    <x v="51"/>
    <x v="1"/>
    <x v="0"/>
  </r>
  <r>
    <n v="24416"/>
    <x v="0"/>
    <x v="1"/>
    <x v="8"/>
    <x v="5"/>
    <x v="2"/>
    <x v="2"/>
    <x v="0"/>
    <n v="2"/>
    <x v="3"/>
    <x v="2"/>
    <x v="12"/>
    <x v="0"/>
    <x v="0"/>
  </r>
  <r>
    <n v="28066"/>
    <x v="0"/>
    <x v="1"/>
    <x v="2"/>
    <x v="4"/>
    <x v="4"/>
    <x v="2"/>
    <x v="0"/>
    <n v="0"/>
    <x v="0"/>
    <x v="2"/>
    <x v="34"/>
    <x v="0"/>
    <x v="1"/>
  </r>
  <r>
    <n v="11275"/>
    <x v="0"/>
    <x v="0"/>
    <x v="2"/>
    <x v="5"/>
    <x v="4"/>
    <x v="4"/>
    <x v="0"/>
    <n v="2"/>
    <x v="0"/>
    <x v="2"/>
    <x v="52"/>
    <x v="1"/>
    <x v="1"/>
  </r>
  <r>
    <n v="14872"/>
    <x v="0"/>
    <x v="1"/>
    <x v="1"/>
    <x v="3"/>
    <x v="4"/>
    <x v="0"/>
    <x v="0"/>
    <n v="0"/>
    <x v="0"/>
    <x v="2"/>
    <x v="21"/>
    <x v="0"/>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0"/>
    <x v="1"/>
  </r>
  <r>
    <n v="19228"/>
    <x v="0"/>
    <x v="0"/>
    <x v="0"/>
    <x v="4"/>
    <x v="1"/>
    <x v="1"/>
    <x v="0"/>
    <n v="1"/>
    <x v="0"/>
    <x v="2"/>
    <x v="28"/>
    <x v="0"/>
    <x v="0"/>
  </r>
  <r>
    <n v="13415"/>
    <x v="1"/>
    <x v="1"/>
    <x v="11"/>
    <x v="0"/>
    <x v="4"/>
    <x v="4"/>
    <x v="0"/>
    <n v="3"/>
    <x v="1"/>
    <x v="2"/>
    <x v="49"/>
    <x v="1"/>
    <x v="1"/>
  </r>
  <r>
    <n v="17000"/>
    <x v="1"/>
    <x v="0"/>
    <x v="3"/>
    <x v="5"/>
    <x v="0"/>
    <x v="0"/>
    <x v="0"/>
    <n v="2"/>
    <x v="1"/>
    <x v="2"/>
    <x v="1"/>
    <x v="0"/>
    <x v="1"/>
  </r>
  <r>
    <n v="14569"/>
    <x v="0"/>
    <x v="1"/>
    <x v="10"/>
    <x v="0"/>
    <x v="4"/>
    <x v="2"/>
    <x v="0"/>
    <n v="0"/>
    <x v="0"/>
    <x v="2"/>
    <x v="11"/>
    <x v="0"/>
    <x v="0"/>
  </r>
  <r>
    <n v="13873"/>
    <x v="0"/>
    <x v="1"/>
    <x v="3"/>
    <x v="1"/>
    <x v="4"/>
    <x v="2"/>
    <x v="0"/>
    <n v="0"/>
    <x v="0"/>
    <x v="2"/>
    <x v="11"/>
    <x v="0"/>
    <x v="1"/>
  </r>
  <r>
    <n v="20401"/>
    <x v="0"/>
    <x v="0"/>
    <x v="14"/>
    <x v="5"/>
    <x v="0"/>
    <x v="4"/>
    <x v="0"/>
    <n v="2"/>
    <x v="3"/>
    <x v="2"/>
    <x v="46"/>
    <x v="1"/>
    <x v="1"/>
  </r>
  <r>
    <n v="21583"/>
    <x v="0"/>
    <x v="0"/>
    <x v="14"/>
    <x v="0"/>
    <x v="0"/>
    <x v="0"/>
    <x v="0"/>
    <n v="0"/>
    <x v="0"/>
    <x v="2"/>
    <x v="17"/>
    <x v="0"/>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1"/>
    <x v="0"/>
  </r>
  <r>
    <n v="26305"/>
    <x v="1"/>
    <x v="0"/>
    <x v="10"/>
    <x v="4"/>
    <x v="0"/>
    <x v="0"/>
    <x v="1"/>
    <n v="0"/>
    <x v="0"/>
    <x v="2"/>
    <x v="4"/>
    <x v="0"/>
    <x v="1"/>
  </r>
  <r>
    <n v="22050"/>
    <x v="1"/>
    <x v="1"/>
    <x v="8"/>
    <x v="5"/>
    <x v="0"/>
    <x v="4"/>
    <x v="0"/>
    <n v="1"/>
    <x v="3"/>
    <x v="2"/>
    <x v="13"/>
    <x v="0"/>
    <x v="1"/>
  </r>
  <r>
    <n v="25394"/>
    <x v="0"/>
    <x v="1"/>
    <x v="10"/>
    <x v="0"/>
    <x v="4"/>
    <x v="2"/>
    <x v="0"/>
    <n v="0"/>
    <x v="1"/>
    <x v="2"/>
    <x v="17"/>
    <x v="0"/>
    <x v="1"/>
  </r>
  <r>
    <n v="19747"/>
    <x v="0"/>
    <x v="1"/>
    <x v="14"/>
    <x v="5"/>
    <x v="0"/>
    <x v="4"/>
    <x v="0"/>
    <n v="2"/>
    <x v="4"/>
    <x v="2"/>
    <x v="18"/>
    <x v="1"/>
    <x v="0"/>
  </r>
  <r>
    <n v="23195"/>
    <x v="1"/>
    <x v="1"/>
    <x v="14"/>
    <x v="1"/>
    <x v="0"/>
    <x v="0"/>
    <x v="0"/>
    <n v="2"/>
    <x v="1"/>
    <x v="2"/>
    <x v="3"/>
    <x v="0"/>
    <x v="1"/>
  </r>
  <r>
    <n v="21695"/>
    <x v="0"/>
    <x v="1"/>
    <x v="10"/>
    <x v="3"/>
    <x v="4"/>
    <x v="0"/>
    <x v="0"/>
    <n v="0"/>
    <x v="3"/>
    <x v="2"/>
    <x v="32"/>
    <x v="0"/>
    <x v="1"/>
  </r>
  <r>
    <n v="13934"/>
    <x v="0"/>
    <x v="1"/>
    <x v="0"/>
    <x v="5"/>
    <x v="2"/>
    <x v="0"/>
    <x v="0"/>
    <n v="2"/>
    <x v="1"/>
    <x v="2"/>
    <x v="30"/>
    <x v="0"/>
    <x v="0"/>
  </r>
  <r>
    <n v="13337"/>
    <x v="0"/>
    <x v="0"/>
    <x v="2"/>
    <x v="2"/>
    <x v="0"/>
    <x v="4"/>
    <x v="0"/>
    <n v="2"/>
    <x v="2"/>
    <x v="2"/>
    <x v="46"/>
    <x v="1"/>
    <x v="0"/>
  </r>
  <r>
    <n v="27190"/>
    <x v="0"/>
    <x v="0"/>
    <x v="0"/>
    <x v="1"/>
    <x v="1"/>
    <x v="1"/>
    <x v="0"/>
    <n v="1"/>
    <x v="3"/>
    <x v="2"/>
    <x v="21"/>
    <x v="0"/>
    <x v="0"/>
  </r>
  <r>
    <n v="28657"/>
    <x v="1"/>
    <x v="1"/>
    <x v="10"/>
    <x v="4"/>
    <x v="0"/>
    <x v="0"/>
    <x v="0"/>
    <n v="0"/>
    <x v="1"/>
    <x v="2"/>
    <x v="4"/>
    <x v="0"/>
    <x v="1"/>
  </r>
  <r>
    <n v="21713"/>
    <x v="1"/>
    <x v="1"/>
    <x v="2"/>
    <x v="2"/>
    <x v="4"/>
    <x v="0"/>
    <x v="1"/>
    <n v="0"/>
    <x v="0"/>
    <x v="2"/>
    <x v="15"/>
    <x v="0"/>
    <x v="0"/>
  </r>
  <r>
    <n v="21752"/>
    <x v="0"/>
    <x v="1"/>
    <x v="10"/>
    <x v="1"/>
    <x v="4"/>
    <x v="4"/>
    <x v="0"/>
    <n v="2"/>
    <x v="4"/>
    <x v="2"/>
    <x v="46"/>
    <x v="1"/>
    <x v="0"/>
  </r>
  <r>
    <n v="27273"/>
    <x v="1"/>
    <x v="1"/>
    <x v="3"/>
    <x v="1"/>
    <x v="4"/>
    <x v="2"/>
    <x v="1"/>
    <n v="0"/>
    <x v="0"/>
    <x v="2"/>
    <x v="11"/>
    <x v="0"/>
    <x v="1"/>
  </r>
  <r>
    <n v="22719"/>
    <x v="1"/>
    <x v="1"/>
    <x v="15"/>
    <x v="1"/>
    <x v="0"/>
    <x v="4"/>
    <x v="0"/>
    <n v="4"/>
    <x v="1"/>
    <x v="2"/>
    <x v="8"/>
    <x v="0"/>
    <x v="1"/>
  </r>
  <r>
    <n v="22042"/>
    <x v="0"/>
    <x v="0"/>
    <x v="3"/>
    <x v="3"/>
    <x v="1"/>
    <x v="0"/>
    <x v="0"/>
    <n v="2"/>
    <x v="2"/>
    <x v="2"/>
    <x v="17"/>
    <x v="0"/>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0"/>
    <x v="1"/>
  </r>
  <r>
    <n v="26495"/>
    <x v="1"/>
    <x v="0"/>
    <x v="0"/>
    <x v="4"/>
    <x v="2"/>
    <x v="2"/>
    <x v="0"/>
    <n v="2"/>
    <x v="4"/>
    <x v="2"/>
    <x v="42"/>
    <x v="1"/>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0"/>
    <x v="1"/>
  </r>
  <r>
    <n v="27740"/>
    <x v="0"/>
    <x v="0"/>
    <x v="0"/>
    <x v="3"/>
    <x v="2"/>
    <x v="0"/>
    <x v="0"/>
    <n v="2"/>
    <x v="2"/>
    <x v="2"/>
    <x v="40"/>
    <x v="2"/>
    <x v="0"/>
  </r>
  <r>
    <n v="23455"/>
    <x v="1"/>
    <x v="1"/>
    <x v="2"/>
    <x v="4"/>
    <x v="3"/>
    <x v="0"/>
    <x v="1"/>
    <n v="2"/>
    <x v="3"/>
    <x v="2"/>
    <x v="5"/>
    <x v="0"/>
    <x v="0"/>
  </r>
  <r>
    <n v="15292"/>
    <x v="1"/>
    <x v="0"/>
    <x v="10"/>
    <x v="0"/>
    <x v="4"/>
    <x v="0"/>
    <x v="0"/>
    <n v="0"/>
    <x v="3"/>
    <x v="2"/>
    <x v="11"/>
    <x v="0"/>
    <x v="0"/>
  </r>
  <r>
    <n v="21587"/>
    <x v="0"/>
    <x v="0"/>
    <x v="10"/>
    <x v="0"/>
    <x v="4"/>
    <x v="0"/>
    <x v="0"/>
    <n v="0"/>
    <x v="1"/>
    <x v="2"/>
    <x v="17"/>
    <x v="0"/>
    <x v="1"/>
  </r>
  <r>
    <n v="23513"/>
    <x v="0"/>
    <x v="0"/>
    <x v="0"/>
    <x v="1"/>
    <x v="1"/>
    <x v="2"/>
    <x v="0"/>
    <n v="2"/>
    <x v="2"/>
    <x v="2"/>
    <x v="9"/>
    <x v="0"/>
    <x v="0"/>
  </r>
  <r>
    <n v="24322"/>
    <x v="0"/>
    <x v="0"/>
    <x v="10"/>
    <x v="5"/>
    <x v="0"/>
    <x v="0"/>
    <x v="1"/>
    <n v="2"/>
    <x v="0"/>
    <x v="2"/>
    <x v="0"/>
    <x v="0"/>
    <x v="0"/>
  </r>
  <r>
    <n v="26298"/>
    <x v="0"/>
    <x v="0"/>
    <x v="14"/>
    <x v="0"/>
    <x v="0"/>
    <x v="0"/>
    <x v="0"/>
    <n v="0"/>
    <x v="1"/>
    <x v="2"/>
    <x v="17"/>
    <x v="0"/>
    <x v="1"/>
  </r>
  <r>
    <n v="25419"/>
    <x v="1"/>
    <x v="1"/>
    <x v="14"/>
    <x v="4"/>
    <x v="0"/>
    <x v="0"/>
    <x v="1"/>
    <n v="1"/>
    <x v="0"/>
    <x v="2"/>
    <x v="13"/>
    <x v="0"/>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0"/>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1"/>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0"/>
    <x v="1"/>
  </r>
  <r>
    <n v="19012"/>
    <x v="0"/>
    <x v="1"/>
    <x v="2"/>
    <x v="1"/>
    <x v="0"/>
    <x v="4"/>
    <x v="0"/>
    <n v="1"/>
    <x v="3"/>
    <x v="2"/>
    <x v="16"/>
    <x v="1"/>
    <x v="0"/>
  </r>
  <r>
    <n v="18329"/>
    <x v="1"/>
    <x v="1"/>
    <x v="1"/>
    <x v="3"/>
    <x v="3"/>
    <x v="1"/>
    <x v="1"/>
    <n v="2"/>
    <x v="2"/>
    <x v="2"/>
    <x v="40"/>
    <x v="2"/>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0"/>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0"/>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0"/>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0"/>
    <x v="1"/>
  </r>
  <r>
    <n v="11809"/>
    <x v="0"/>
    <x v="1"/>
    <x v="10"/>
    <x v="4"/>
    <x v="0"/>
    <x v="0"/>
    <x v="0"/>
    <n v="0"/>
    <x v="0"/>
    <x v="2"/>
    <x v="13"/>
    <x v="0"/>
    <x v="1"/>
  </r>
  <r>
    <n v="19664"/>
    <x v="1"/>
    <x v="1"/>
    <x v="11"/>
    <x v="1"/>
    <x v="0"/>
    <x v="4"/>
    <x v="1"/>
    <n v="3"/>
    <x v="3"/>
    <x v="2"/>
    <x v="13"/>
    <x v="0"/>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9738F-D524-E046-B4B4-D18733B50C8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EF56D-140C-2C42-A4A6-05F3666C1A3A}"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7:D115" firstHeaderRow="1" firstDataRow="2" firstDataCol="1"/>
  <pivotFields count="14">
    <pivotField showAll="0"/>
    <pivotField showAll="0"/>
    <pivotField showAll="0"/>
    <pivotField numFmtId="2"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06B4B-23BE-864C-8155-A46E456AA91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105"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E2E817-1980-9744-8276-65759AB672E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D9345A-0B3E-5D4B-9443-2A8A30314322}"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5:D162" firstHeaderRow="1" firstDataRow="2" firstDataCol="1"/>
  <pivotFields count="14">
    <pivotField showAll="0"/>
    <pivotField showAll="0"/>
    <pivotField showAll="0"/>
    <pivotField numFmtId="2"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sortType="ascending">
      <items count="6">
        <item x="0"/>
        <item x="4"/>
        <item x="2"/>
        <item x="1"/>
        <item x="3"/>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v="4"/>
    </i>
    <i>
      <x v="2"/>
    </i>
    <i>
      <x v="1"/>
    </i>
    <i>
      <x v="3"/>
    </i>
    <i>
      <x/>
    </i>
    <i t="grand">
      <x/>
    </i>
  </rowItems>
  <colFields count="1">
    <field x="13"/>
  </colFields>
  <colItems count="3">
    <i>
      <x/>
    </i>
    <i>
      <x v="1"/>
    </i>
    <i t="grand">
      <x/>
    </i>
  </colItems>
  <dataFields count="1">
    <dataField name="Count of Purchased Bike" fld="13" subtotal="count" baseField="0" baseItem="0" numFmtId="1"/>
  </dataFields>
  <formats count="1">
    <format dxfId="28">
      <pivotArea outline="0" collapsedLevelsAreSubtotals="1" fieldPosition="0"/>
    </format>
  </format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0E47E1-DBD4-B24E-96C0-E7B3C96EA581}"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9:D143" firstHeaderRow="1" firstDataRow="2" firstDataCol="1"/>
  <pivotFields count="14">
    <pivotField showAll="0"/>
    <pivotField showAll="0">
      <items count="3">
        <item x="0"/>
        <item x="1"/>
        <item t="default"/>
      </items>
    </pivotField>
    <pivotField showAll="0">
      <items count="3">
        <item x="0"/>
        <item x="1"/>
        <item t="default"/>
      </items>
    </pivotField>
    <pivotField dataField="1" numFmtId="2"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9">
      <pivotArea outline="0" collapsedLevelsAreSubtotals="1" fieldPosition="0"/>
    </format>
  </formats>
  <chartFormats count="8">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90AE90-CE2E-0445-80EA-D9115A1C8965}"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2"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195DDF-8F0A-D242-B051-08CEF95CE5C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3:D131" firstHeaderRow="1" firstDataRow="2" firstDataCol="1"/>
  <pivotFields count="14">
    <pivotField showAll="0"/>
    <pivotField showAll="0">
      <items count="3">
        <item x="0"/>
        <item x="1"/>
        <item t="default"/>
      </items>
    </pivotField>
    <pivotField showAll="0">
      <items count="3">
        <item x="0"/>
        <item x="1"/>
        <item t="default"/>
      </items>
    </pivotField>
    <pivotField numFmtId="2"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0">
      <pivotArea outline="0" collapsedLevelsAreSubtotals="1" fieldPosition="0"/>
    </format>
  </formats>
  <chartFormats count="8">
    <chartFormat chart="0" format="12" series="1">
      <pivotArea type="data" outline="0" fieldPosition="0">
        <references count="1">
          <reference field="13" count="1" selected="0">
            <x v="0"/>
          </reference>
        </references>
      </pivotArea>
    </chartFormat>
    <chartFormat chart="0" format="13" series="1">
      <pivotArea type="data" outline="0" fieldPosition="0">
        <references count="1">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0"/>
          </reference>
        </references>
      </pivotArea>
    </chartFormat>
    <chartFormat chart="0"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7E3103-2023-4B42-ADF5-F03A746A4F07}" sourceName="Education">
  <pivotTables>
    <pivotTable tabId="3" name="PivotTable1"/>
    <pivotTable tabId="3" name="PivotTable2"/>
    <pivotTable tabId="3" name="PivotTable3"/>
    <pivotTable tabId="3" name="PivotTable6"/>
    <pivotTable tabId="3" name="PivotTable7"/>
  </pivotTables>
  <data>
    <tabular pivotCacheId="46785685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19594A-E1DE-1C4B-BAA2-5CB376AC5F82}" sourceName="Region">
  <pivotTables>
    <pivotTable tabId="3" name="PivotTable1"/>
    <pivotTable tabId="3" name="PivotTable2"/>
    <pivotTable tabId="3" name="PivotTable3"/>
  </pivotTables>
  <data>
    <tabular pivotCacheId="4678568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BE3D91-69AF-5B47-9D6E-4B81033F42C7}" sourceName="Marital Status">
  <pivotTables>
    <pivotTable tabId="3" name="PivotTable1"/>
    <pivotTable tabId="3" name="PivotTable2"/>
    <pivotTable tabId="3" name="PivotTable3"/>
    <pivotTable tabId="3" name="PivotTable6"/>
    <pivotTable tabId="3" name="PivotTable7"/>
  </pivotTables>
  <data>
    <tabular pivotCacheId="4678568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A411C24-7F69-3747-9E26-A19F76E143FC}" cache="Slicer_Education" caption="Education" rowHeight="230716"/>
  <slicer name="Region" xr10:uid="{1ADAB31C-6CEC-7949-B921-30B1F1677888}" cache="Slicer_Region" caption="Region" rowHeight="230716"/>
  <slicer name="Marital Status" xr10:uid="{2D1CA4D9-43EA-8A46-A5D0-549A843996AB}" cache="Slicer_Marital_Status" caption="Marital Statu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D349E624-B8E3-B148-A8A4-8C01B7998372}" cache="Slicer_Education" caption="Education" style="SlicerStyleDark1" rowHeight="230716"/>
  <slicer name="Region 1" xr10:uid="{569B8CE6-4DC5-3B41-B509-9A8CBB817B77}" cache="Slicer_Region" caption="Region" style="SlicerStyleDark1" rowHeight="230716"/>
  <slicer name="Marital Status 1" xr10:uid="{15453AF7-F891-4249-A8A7-3A2AFB9F84DA}" cache="Slicer_Marital_Status" caption="Marital Status"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3" workbookViewId="0">
      <selection activeCell="N1001" sqref="N100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1FE53-1DD4-D242-996A-0CDD92ABBAB6}">
  <dimension ref="A1:N1001"/>
  <sheetViews>
    <sheetView topLeftCell="A962" zoomScale="90" workbookViewId="0">
      <selection activeCell="B7" sqref="B7"/>
    </sheetView>
  </sheetViews>
  <sheetFormatPr baseColWidth="10" defaultColWidth="11.83203125" defaultRowHeight="15" x14ac:dyDescent="0.2"/>
  <cols>
    <col min="4" max="4" width="12.1640625" style="5" bestFit="1" customWidth="1"/>
    <col min="13" max="13" width="13.6640625" bestFit="1" customWidth="1"/>
    <col min="14" max="14" width="15.5" customWidth="1"/>
  </cols>
  <sheetData>
    <row r="1" spans="1:14" x14ac:dyDescent="0.2">
      <c r="A1" t="s">
        <v>0</v>
      </c>
      <c r="B1" t="s">
        <v>1</v>
      </c>
      <c r="C1" t="s">
        <v>2</v>
      </c>
      <c r="D1" s="5" t="s">
        <v>3</v>
      </c>
      <c r="E1" t="s">
        <v>4</v>
      </c>
      <c r="F1" t="s">
        <v>5</v>
      </c>
      <c r="G1" t="s">
        <v>6</v>
      </c>
      <c r="H1" t="s">
        <v>7</v>
      </c>
      <c r="I1" t="s">
        <v>8</v>
      </c>
      <c r="J1" t="s">
        <v>9</v>
      </c>
      <c r="K1" t="s">
        <v>10</v>
      </c>
      <c r="L1" t="s">
        <v>11</v>
      </c>
      <c r="M1" t="s">
        <v>40</v>
      </c>
      <c r="N1" t="s">
        <v>12</v>
      </c>
    </row>
    <row r="2" spans="1:14" x14ac:dyDescent="0.2">
      <c r="A2">
        <v>12496</v>
      </c>
      <c r="B2" t="s">
        <v>36</v>
      </c>
      <c r="C2" t="s">
        <v>38</v>
      </c>
      <c r="D2" s="5">
        <v>40000</v>
      </c>
      <c r="E2">
        <v>1</v>
      </c>
      <c r="F2" t="s">
        <v>13</v>
      </c>
      <c r="G2" t="s">
        <v>14</v>
      </c>
      <c r="H2" t="s">
        <v>15</v>
      </c>
      <c r="I2">
        <v>0</v>
      </c>
      <c r="J2" t="s">
        <v>16</v>
      </c>
      <c r="K2" t="s">
        <v>17</v>
      </c>
      <c r="L2">
        <v>42</v>
      </c>
      <c r="M2" t="str">
        <f>IF(L2&gt;54, "Old", IF(L2&gt;=31,"Middle Aged", IF(L2&lt;31,"Adolescent","Invalid")))</f>
        <v>Middle Aged</v>
      </c>
      <c r="N2" t="s">
        <v>18</v>
      </c>
    </row>
    <row r="3" spans="1:14" x14ac:dyDescent="0.2">
      <c r="A3">
        <v>24107</v>
      </c>
      <c r="B3" t="s">
        <v>36</v>
      </c>
      <c r="C3" t="s">
        <v>39</v>
      </c>
      <c r="D3" s="5">
        <v>30000</v>
      </c>
      <c r="E3">
        <v>3</v>
      </c>
      <c r="F3" t="s">
        <v>19</v>
      </c>
      <c r="G3" t="s">
        <v>20</v>
      </c>
      <c r="H3" t="s">
        <v>15</v>
      </c>
      <c r="I3">
        <v>1</v>
      </c>
      <c r="J3" t="s">
        <v>16</v>
      </c>
      <c r="K3" t="s">
        <v>17</v>
      </c>
      <c r="L3">
        <v>43</v>
      </c>
      <c r="M3" t="str">
        <f t="shared" ref="M3:M66" si="0">IF(L3&gt;54, "Old", IF(L3&gt;=31,"Middle Aged", IF(L3&lt;31,"Adolescent","Invalid")))</f>
        <v>Middle Aged</v>
      </c>
      <c r="N3" t="s">
        <v>18</v>
      </c>
    </row>
    <row r="4" spans="1:14" x14ac:dyDescent="0.2">
      <c r="A4">
        <v>14177</v>
      </c>
      <c r="B4" t="s">
        <v>36</v>
      </c>
      <c r="C4" t="s">
        <v>39</v>
      </c>
      <c r="D4" s="5">
        <v>80000</v>
      </c>
      <c r="E4">
        <v>5</v>
      </c>
      <c r="F4" t="s">
        <v>19</v>
      </c>
      <c r="G4" t="s">
        <v>21</v>
      </c>
      <c r="H4" t="s">
        <v>18</v>
      </c>
      <c r="I4">
        <v>2</v>
      </c>
      <c r="J4" t="s">
        <v>22</v>
      </c>
      <c r="K4" t="s">
        <v>17</v>
      </c>
      <c r="L4">
        <v>60</v>
      </c>
      <c r="M4" t="str">
        <f t="shared" si="0"/>
        <v>Old</v>
      </c>
      <c r="N4" t="s">
        <v>18</v>
      </c>
    </row>
    <row r="5" spans="1:14" x14ac:dyDescent="0.2">
      <c r="A5">
        <v>24381</v>
      </c>
      <c r="B5" t="s">
        <v>37</v>
      </c>
      <c r="C5" t="s">
        <v>39</v>
      </c>
      <c r="D5" s="5">
        <v>70000</v>
      </c>
      <c r="E5">
        <v>0</v>
      </c>
      <c r="F5" t="s">
        <v>13</v>
      </c>
      <c r="G5" t="s">
        <v>21</v>
      </c>
      <c r="H5" t="s">
        <v>15</v>
      </c>
      <c r="I5">
        <v>1</v>
      </c>
      <c r="J5" t="s">
        <v>23</v>
      </c>
      <c r="K5" t="s">
        <v>24</v>
      </c>
      <c r="L5">
        <v>41</v>
      </c>
      <c r="M5" t="str">
        <f t="shared" si="0"/>
        <v>Middle Aged</v>
      </c>
      <c r="N5" t="s">
        <v>15</v>
      </c>
    </row>
    <row r="6" spans="1:14" x14ac:dyDescent="0.2">
      <c r="A6">
        <v>25597</v>
      </c>
      <c r="B6" t="s">
        <v>37</v>
      </c>
      <c r="C6" t="s">
        <v>39</v>
      </c>
      <c r="D6" s="5">
        <v>30000</v>
      </c>
      <c r="E6">
        <v>0</v>
      </c>
      <c r="F6" t="s">
        <v>13</v>
      </c>
      <c r="G6" t="s">
        <v>20</v>
      </c>
      <c r="H6" t="s">
        <v>18</v>
      </c>
      <c r="I6">
        <v>0</v>
      </c>
      <c r="J6" t="s">
        <v>16</v>
      </c>
      <c r="K6" t="s">
        <v>17</v>
      </c>
      <c r="L6">
        <v>36</v>
      </c>
      <c r="M6" t="str">
        <f t="shared" si="0"/>
        <v>Middle Aged</v>
      </c>
      <c r="N6" t="s">
        <v>15</v>
      </c>
    </row>
    <row r="7" spans="1:14" x14ac:dyDescent="0.2">
      <c r="A7">
        <v>13507</v>
      </c>
      <c r="B7" t="s">
        <v>36</v>
      </c>
      <c r="C7" t="s">
        <v>38</v>
      </c>
      <c r="D7" s="5">
        <v>10000</v>
      </c>
      <c r="E7">
        <v>2</v>
      </c>
      <c r="F7" t="s">
        <v>19</v>
      </c>
      <c r="G7" t="s">
        <v>25</v>
      </c>
      <c r="H7" t="s">
        <v>15</v>
      </c>
      <c r="I7">
        <v>0</v>
      </c>
      <c r="J7" t="s">
        <v>26</v>
      </c>
      <c r="K7" t="s">
        <v>17</v>
      </c>
      <c r="L7">
        <v>50</v>
      </c>
      <c r="M7" t="str">
        <f t="shared" si="0"/>
        <v>Middle Aged</v>
      </c>
      <c r="N7" t="s">
        <v>18</v>
      </c>
    </row>
    <row r="8" spans="1:14" x14ac:dyDescent="0.2">
      <c r="A8">
        <v>27974</v>
      </c>
      <c r="B8" t="s">
        <v>37</v>
      </c>
      <c r="C8" t="s">
        <v>39</v>
      </c>
      <c r="D8" s="5">
        <v>160000</v>
      </c>
      <c r="E8">
        <v>2</v>
      </c>
      <c r="F8" t="s">
        <v>27</v>
      </c>
      <c r="G8" t="s">
        <v>28</v>
      </c>
      <c r="H8" t="s">
        <v>15</v>
      </c>
      <c r="I8">
        <v>4</v>
      </c>
      <c r="J8" t="s">
        <v>16</v>
      </c>
      <c r="K8" t="s">
        <v>24</v>
      </c>
      <c r="L8">
        <v>33</v>
      </c>
      <c r="M8" t="str">
        <f t="shared" si="0"/>
        <v>Middle Aged</v>
      </c>
      <c r="N8" t="s">
        <v>15</v>
      </c>
    </row>
    <row r="9" spans="1:14" x14ac:dyDescent="0.2">
      <c r="A9">
        <v>19364</v>
      </c>
      <c r="B9" t="s">
        <v>36</v>
      </c>
      <c r="C9" t="s">
        <v>39</v>
      </c>
      <c r="D9" s="5">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5">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5">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5">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5">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5">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5">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5">
        <v>30000</v>
      </c>
      <c r="E39">
        <v>0</v>
      </c>
      <c r="F39" t="s">
        <v>19</v>
      </c>
      <c r="G39" t="s">
        <v>20</v>
      </c>
      <c r="H39" t="s">
        <v>18</v>
      </c>
      <c r="I39">
        <v>1</v>
      </c>
      <c r="J39" t="s">
        <v>22</v>
      </c>
      <c r="K39" t="s">
        <v>17</v>
      </c>
      <c r="L39">
        <v>30</v>
      </c>
      <c r="M39" t="str">
        <f>IF(L39&gt;54, "Old", IF(L39&gt;=31,"Middle Aged", IF(L39&lt;31,"Adolescent","Invalid")))</f>
        <v>Adolescent</v>
      </c>
      <c r="N39" t="s">
        <v>18</v>
      </c>
    </row>
    <row r="40" spans="1:14" x14ac:dyDescent="0.2">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5">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5">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5">
        <v>80000</v>
      </c>
      <c r="E57">
        <v>4</v>
      </c>
      <c r="F57" t="s">
        <v>27</v>
      </c>
      <c r="G57" t="s">
        <v>21</v>
      </c>
      <c r="H57" t="s">
        <v>15</v>
      </c>
      <c r="I57">
        <v>2</v>
      </c>
      <c r="J57" t="s">
        <v>46</v>
      </c>
      <c r="K57" t="s">
        <v>17</v>
      </c>
      <c r="L57">
        <v>54</v>
      </c>
      <c r="M57" t="str">
        <f t="shared" si="0"/>
        <v>Middle Aged</v>
      </c>
      <c r="N57" t="s">
        <v>18</v>
      </c>
    </row>
    <row r="58" spans="1:14" x14ac:dyDescent="0.2">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5">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5">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5">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5">
        <v>30000</v>
      </c>
      <c r="E67">
        <v>2</v>
      </c>
      <c r="F67" t="s">
        <v>19</v>
      </c>
      <c r="G67" t="s">
        <v>20</v>
      </c>
      <c r="H67" t="s">
        <v>15</v>
      </c>
      <c r="I67">
        <v>2</v>
      </c>
      <c r="J67" t="s">
        <v>23</v>
      </c>
      <c r="K67" t="s">
        <v>24</v>
      </c>
      <c r="L67">
        <v>68</v>
      </c>
      <c r="M67" t="str">
        <f t="shared" ref="M67:M130" si="1">IF(L67&gt;54, "Old", IF(L67&gt;=31,"Middle Aged", IF(L67&lt;31,"Adolescent","Invalid")))</f>
        <v>Old</v>
      </c>
      <c r="N67" t="s">
        <v>18</v>
      </c>
    </row>
    <row r="68" spans="1:14" x14ac:dyDescent="0.2">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5">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5">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5">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5">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5">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5">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5">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5">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5">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5">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5">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5">
        <v>10000</v>
      </c>
      <c r="E131">
        <v>3</v>
      </c>
      <c r="F131" t="s">
        <v>27</v>
      </c>
      <c r="G131" t="s">
        <v>25</v>
      </c>
      <c r="H131" t="s">
        <v>15</v>
      </c>
      <c r="I131">
        <v>1</v>
      </c>
      <c r="J131" t="s">
        <v>16</v>
      </c>
      <c r="K131" t="s">
        <v>17</v>
      </c>
      <c r="L131">
        <v>39</v>
      </c>
      <c r="M131" t="str">
        <f t="shared" ref="M131:M194" si="2">IF(L131&gt;54, "Old", IF(L131&gt;=31,"Middle Aged", IF(L131&lt;31,"Adolescent","Invalid")))</f>
        <v>Middle Aged</v>
      </c>
      <c r="N131" t="s">
        <v>15</v>
      </c>
    </row>
    <row r="132" spans="1:14" x14ac:dyDescent="0.2">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5">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5">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5">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5">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5">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5">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5">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5">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5">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5">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5">
        <v>70000</v>
      </c>
      <c r="E195">
        <v>5</v>
      </c>
      <c r="F195" t="s">
        <v>13</v>
      </c>
      <c r="G195" t="s">
        <v>21</v>
      </c>
      <c r="H195" t="s">
        <v>15</v>
      </c>
      <c r="I195">
        <v>4</v>
      </c>
      <c r="J195" t="s">
        <v>46</v>
      </c>
      <c r="K195" t="s">
        <v>24</v>
      </c>
      <c r="L195">
        <v>41</v>
      </c>
      <c r="M195" t="str">
        <f t="shared" ref="M195:M258" si="3">IF(L195&gt;54, "Old", IF(L195&gt;=31,"Middle Aged", IF(L195&lt;31,"Adolescent","Invalid")))</f>
        <v>Middle Aged</v>
      </c>
      <c r="N195" t="s">
        <v>18</v>
      </c>
    </row>
    <row r="196" spans="1:14" x14ac:dyDescent="0.2">
      <c r="A196">
        <v>17843</v>
      </c>
      <c r="B196" t="s">
        <v>37</v>
      </c>
      <c r="C196" t="s">
        <v>38</v>
      </c>
      <c r="D196" s="5">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5">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5">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5">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5">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5">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5">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5">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5">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5">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5">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5">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5">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5">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5">
        <v>50000</v>
      </c>
      <c r="E259">
        <v>0</v>
      </c>
      <c r="F259" t="s">
        <v>31</v>
      </c>
      <c r="G259" t="s">
        <v>14</v>
      </c>
      <c r="H259" t="s">
        <v>15</v>
      </c>
      <c r="I259">
        <v>0</v>
      </c>
      <c r="J259" t="s">
        <v>16</v>
      </c>
      <c r="K259" t="s">
        <v>17</v>
      </c>
      <c r="L259">
        <v>36</v>
      </c>
      <c r="M259" t="str">
        <f t="shared" ref="M259:M322" si="4">IF(L259&gt;54, "Old", IF(L259&gt;=31,"Middle Aged", IF(L259&lt;31,"Adolescent","Invalid")))</f>
        <v>Middle Aged</v>
      </c>
      <c r="N259" t="s">
        <v>15</v>
      </c>
    </row>
    <row r="260" spans="1:14" x14ac:dyDescent="0.2">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5">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5">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5">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5">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5">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5">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5">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5">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5">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5">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5">
        <v>160000</v>
      </c>
      <c r="E323">
        <v>0</v>
      </c>
      <c r="F323" t="s">
        <v>31</v>
      </c>
      <c r="G323" t="s">
        <v>28</v>
      </c>
      <c r="H323" t="s">
        <v>18</v>
      </c>
      <c r="I323">
        <v>3</v>
      </c>
      <c r="J323" t="s">
        <v>16</v>
      </c>
      <c r="K323" t="s">
        <v>24</v>
      </c>
      <c r="L323">
        <v>47</v>
      </c>
      <c r="M323" t="str">
        <f t="shared" ref="M323:M386" si="5">IF(L323&gt;54, "Old", IF(L323&gt;=31,"Middle Aged", IF(L323&lt;31,"Adolescent","Invalid")))</f>
        <v>Middle Aged</v>
      </c>
      <c r="N323" t="s">
        <v>15</v>
      </c>
    </row>
    <row r="324" spans="1:14" x14ac:dyDescent="0.2">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5">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5">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5">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5">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5">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5">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5">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5">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5">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5">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5">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5">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5">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5">
        <v>30000</v>
      </c>
      <c r="E387">
        <v>3</v>
      </c>
      <c r="F387" t="s">
        <v>19</v>
      </c>
      <c r="G387" t="s">
        <v>20</v>
      </c>
      <c r="H387" t="s">
        <v>15</v>
      </c>
      <c r="I387">
        <v>0</v>
      </c>
      <c r="J387" t="s">
        <v>16</v>
      </c>
      <c r="K387" t="s">
        <v>17</v>
      </c>
      <c r="L387">
        <v>43</v>
      </c>
      <c r="M387" t="str">
        <f t="shared" ref="M387:M450" si="6">IF(L387&gt;54, "Old", IF(L387&gt;=31,"Middle Aged", IF(L387&lt;31,"Adolescent","Invalid")))</f>
        <v>Middle Aged</v>
      </c>
      <c r="N387" t="s">
        <v>18</v>
      </c>
    </row>
    <row r="388" spans="1:14" x14ac:dyDescent="0.2">
      <c r="A388">
        <v>28957</v>
      </c>
      <c r="B388" t="s">
        <v>37</v>
      </c>
      <c r="C388" t="s">
        <v>38</v>
      </c>
      <c r="D388" s="5">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5">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5">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5">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5">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5">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5">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5">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5">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5">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5">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5">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5">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5">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5">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5">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5">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5">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5">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5">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5">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5">
        <v>40000</v>
      </c>
      <c r="E451">
        <v>1</v>
      </c>
      <c r="F451" t="s">
        <v>13</v>
      </c>
      <c r="G451" t="s">
        <v>14</v>
      </c>
      <c r="H451" t="s">
        <v>15</v>
      </c>
      <c r="I451">
        <v>0</v>
      </c>
      <c r="J451" t="s">
        <v>16</v>
      </c>
      <c r="K451" t="s">
        <v>17</v>
      </c>
      <c r="L451">
        <v>42</v>
      </c>
      <c r="M451" t="str">
        <f t="shared" ref="M451:M514" si="7">IF(L451&gt;54, "Old", IF(L451&gt;=31,"Middle Aged", IF(L451&lt;31,"Adolescent","Invalid")))</f>
        <v>Middle Aged</v>
      </c>
      <c r="N451" t="s">
        <v>18</v>
      </c>
    </row>
    <row r="452" spans="1:14" x14ac:dyDescent="0.2">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5">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5">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5">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5">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5">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5">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5">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5">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5">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5">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5">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5">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5">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5">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5">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5">
        <v>60000</v>
      </c>
      <c r="E515">
        <v>4</v>
      </c>
      <c r="F515" t="s">
        <v>31</v>
      </c>
      <c r="G515" t="s">
        <v>28</v>
      </c>
      <c r="H515" t="s">
        <v>15</v>
      </c>
      <c r="I515">
        <v>2</v>
      </c>
      <c r="J515" t="s">
        <v>46</v>
      </c>
      <c r="K515" t="s">
        <v>32</v>
      </c>
      <c r="L515">
        <v>61</v>
      </c>
      <c r="M515" t="str">
        <f t="shared" ref="M515:M578" si="8">IF(L515&gt;54, "Old", IF(L515&gt;=31,"Middle Aged", IF(L515&lt;31,"Adolescent","Invalid")))</f>
        <v>Old</v>
      </c>
      <c r="N515" t="s">
        <v>15</v>
      </c>
    </row>
    <row r="516" spans="1:14" x14ac:dyDescent="0.2">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5">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5">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5">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5">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5">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5">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5">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5">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5">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5">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5">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5">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5">
        <v>120000</v>
      </c>
      <c r="E579">
        <v>1</v>
      </c>
      <c r="F579" t="s">
        <v>13</v>
      </c>
      <c r="G579" t="s">
        <v>28</v>
      </c>
      <c r="H579" t="s">
        <v>15</v>
      </c>
      <c r="I579">
        <v>4</v>
      </c>
      <c r="J579" t="s">
        <v>16</v>
      </c>
      <c r="K579" t="s">
        <v>32</v>
      </c>
      <c r="L579">
        <v>38</v>
      </c>
      <c r="M579" t="str">
        <f t="shared" ref="M579:M642" si="9">IF(L579&gt;54, "Old", IF(L579&gt;=31,"Middle Aged", IF(L579&lt;31,"Adolescent","Invalid")))</f>
        <v>Middle Aged</v>
      </c>
      <c r="N579" t="s">
        <v>18</v>
      </c>
    </row>
    <row r="580" spans="1:14" x14ac:dyDescent="0.2">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5">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5">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5">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5">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5">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5">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5">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5">
        <v>50000</v>
      </c>
      <c r="E643">
        <v>4</v>
      </c>
      <c r="F643" t="s">
        <v>13</v>
      </c>
      <c r="G643" t="s">
        <v>28</v>
      </c>
      <c r="H643" t="s">
        <v>15</v>
      </c>
      <c r="I643">
        <v>2</v>
      </c>
      <c r="J643" t="s">
        <v>46</v>
      </c>
      <c r="K643" t="s">
        <v>32</v>
      </c>
      <c r="L643">
        <v>64</v>
      </c>
      <c r="M643" t="str">
        <f t="shared" ref="M643:M706" si="10">IF(L643&gt;54, "Old", IF(L643&gt;=31,"Middle Aged", IF(L643&lt;31,"Adolescent","Invalid")))</f>
        <v>Old</v>
      </c>
      <c r="N643" t="s">
        <v>18</v>
      </c>
    </row>
    <row r="644" spans="1:14" x14ac:dyDescent="0.2">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5">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5">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5">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5">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5">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5">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5">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5">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5">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5">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5">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5">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5">
        <v>70000</v>
      </c>
      <c r="E707">
        <v>4</v>
      </c>
      <c r="F707" t="s">
        <v>13</v>
      </c>
      <c r="G707" t="s">
        <v>28</v>
      </c>
      <c r="H707" t="s">
        <v>15</v>
      </c>
      <c r="I707">
        <v>1</v>
      </c>
      <c r="J707" t="s">
        <v>46</v>
      </c>
      <c r="K707" t="s">
        <v>32</v>
      </c>
      <c r="L707">
        <v>59</v>
      </c>
      <c r="M707" t="str">
        <f t="shared" ref="M707:M770" si="11">IF(L707&gt;54, "Old", IF(L707&gt;=31,"Middle Aged", IF(L707&lt;31,"Adolescent","Invalid")))</f>
        <v>Old</v>
      </c>
      <c r="N707" t="s">
        <v>18</v>
      </c>
    </row>
    <row r="708" spans="1:14" x14ac:dyDescent="0.2">
      <c r="A708">
        <v>20296</v>
      </c>
      <c r="B708" t="s">
        <v>37</v>
      </c>
      <c r="C708" t="s">
        <v>38</v>
      </c>
      <c r="D708" s="5">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5">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5">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5">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5">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5">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5">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5">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5">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5">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5">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5">
        <v>100000</v>
      </c>
      <c r="E771">
        <v>4</v>
      </c>
      <c r="F771" t="s">
        <v>13</v>
      </c>
      <c r="G771" t="s">
        <v>28</v>
      </c>
      <c r="H771" t="s">
        <v>15</v>
      </c>
      <c r="I771">
        <v>4</v>
      </c>
      <c r="J771" t="s">
        <v>16</v>
      </c>
      <c r="K771" t="s">
        <v>32</v>
      </c>
      <c r="L771">
        <v>40</v>
      </c>
      <c r="M771" t="str">
        <f t="shared" ref="M771:M834" si="12">IF(L771&gt;54, "Old", IF(L771&gt;=31,"Middle Aged", IF(L771&lt;31,"Adolescent","Invalid")))</f>
        <v>Middle Aged</v>
      </c>
      <c r="N771" t="s">
        <v>18</v>
      </c>
    </row>
    <row r="772" spans="1:14" x14ac:dyDescent="0.2">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5">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5">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5">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5">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5">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5">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5">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5">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5">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5">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5">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5">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5">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5">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5">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5">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5">
        <v>70000</v>
      </c>
      <c r="E835">
        <v>0</v>
      </c>
      <c r="F835" t="s">
        <v>13</v>
      </c>
      <c r="G835" t="s">
        <v>21</v>
      </c>
      <c r="H835" t="s">
        <v>18</v>
      </c>
      <c r="I835">
        <v>1</v>
      </c>
      <c r="J835" t="s">
        <v>16</v>
      </c>
      <c r="K835" t="s">
        <v>32</v>
      </c>
      <c r="L835">
        <v>37</v>
      </c>
      <c r="M835" t="str">
        <f t="shared" ref="M835:M898" si="13">IF(L835&gt;54, "Old", IF(L835&gt;=31,"Middle Aged", IF(L835&lt;31,"Adolescent","Invalid")))</f>
        <v>Middle Aged</v>
      </c>
      <c r="N835" t="s">
        <v>15</v>
      </c>
    </row>
    <row r="836" spans="1:14" x14ac:dyDescent="0.2">
      <c r="A836">
        <v>19889</v>
      </c>
      <c r="B836" t="s">
        <v>37</v>
      </c>
      <c r="C836" t="s">
        <v>38</v>
      </c>
      <c r="D836" s="5">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5">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5">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5">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5">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5">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5">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5">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5">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5">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5">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5">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5">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5">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5">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5">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5">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5">
        <v>30000</v>
      </c>
      <c r="E899">
        <v>0</v>
      </c>
      <c r="F899" t="s">
        <v>29</v>
      </c>
      <c r="G899" t="s">
        <v>20</v>
      </c>
      <c r="H899" t="s">
        <v>18</v>
      </c>
      <c r="I899">
        <v>2</v>
      </c>
      <c r="J899" t="s">
        <v>16</v>
      </c>
      <c r="K899" t="s">
        <v>32</v>
      </c>
      <c r="L899">
        <v>28</v>
      </c>
      <c r="M899" t="str">
        <f t="shared" ref="M899:M962" si="14">IF(L899&gt;54, "Old", IF(L899&gt;=31,"Middle Aged", IF(L899&lt;31,"Adolescent","Invalid")))</f>
        <v>Adolescent</v>
      </c>
      <c r="N899" t="s">
        <v>18</v>
      </c>
    </row>
    <row r="900" spans="1:14" x14ac:dyDescent="0.2">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5">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5">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5">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5">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5">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5">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5">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5">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5">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5">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5">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5">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38</v>
      </c>
      <c r="D952" s="5">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5">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5">
        <v>120000</v>
      </c>
      <c r="E963">
        <v>2</v>
      </c>
      <c r="F963" t="s">
        <v>13</v>
      </c>
      <c r="G963" t="s">
        <v>28</v>
      </c>
      <c r="H963" t="s">
        <v>15</v>
      </c>
      <c r="I963">
        <v>3</v>
      </c>
      <c r="J963" t="s">
        <v>23</v>
      </c>
      <c r="K963" t="s">
        <v>32</v>
      </c>
      <c r="L963">
        <v>62</v>
      </c>
      <c r="M963" t="str">
        <f t="shared" ref="M963:M1001" si="15">IF(L963&gt;54, "Old", IF(L963&gt;=31,"Middle Aged", IF(L963&lt;31,"Adolescent","Invalid")))</f>
        <v>Old</v>
      </c>
      <c r="N963" t="s">
        <v>18</v>
      </c>
    </row>
    <row r="964" spans="1:14" x14ac:dyDescent="0.2">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5">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5">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5">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5">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5">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5">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5">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5">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5">
        <v>60000</v>
      </c>
      <c r="E1001">
        <v>3</v>
      </c>
      <c r="F1001" t="s">
        <v>27</v>
      </c>
      <c r="G1001" t="s">
        <v>21</v>
      </c>
      <c r="H1001" t="s">
        <v>15</v>
      </c>
      <c r="I1001">
        <v>2</v>
      </c>
      <c r="J1001" t="s">
        <v>46</v>
      </c>
      <c r="K1001" t="s">
        <v>32</v>
      </c>
      <c r="L1001">
        <v>53</v>
      </c>
      <c r="M1001" t="str">
        <f t="shared" si="15"/>
        <v>Middle Aged</v>
      </c>
      <c r="N1001" t="s">
        <v>15</v>
      </c>
    </row>
  </sheetData>
  <autoFilter ref="A1:N1001" xr:uid="{2681FE53-1DD4-D242-996A-0CDD92ABBA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26DF-04E2-9340-BF2A-F3848F3216C6}">
  <dimension ref="A1:R162"/>
  <sheetViews>
    <sheetView topLeftCell="A120" workbookViewId="0">
      <selection activeCell="A123" sqref="A12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5.6640625" bestFit="1" customWidth="1"/>
    <col min="6" max="6" width="24.1640625" bestFit="1" customWidth="1"/>
    <col min="7" max="7" width="20" bestFit="1" customWidth="1"/>
    <col min="8" max="8" width="10" bestFit="1" customWidth="1"/>
    <col min="9" max="9" width="3.83203125" bestFit="1" customWidth="1"/>
    <col min="10" max="10" width="6.33203125" bestFit="1" customWidth="1"/>
    <col min="11" max="12" width="3.83203125" bestFit="1" customWidth="1"/>
    <col min="13" max="13" width="6.33203125" bestFit="1" customWidth="1"/>
    <col min="14" max="15" width="3.83203125" bestFit="1" customWidth="1"/>
    <col min="16" max="16" width="6.33203125" bestFit="1" customWidth="1"/>
    <col min="17" max="17" width="10" bestFit="1" customWidth="1"/>
    <col min="18" max="18" width="2.1640625" style="8" bestFit="1" customWidth="1"/>
    <col min="19" max="21" width="2.1640625" bestFit="1" customWidth="1"/>
    <col min="22" max="22" width="12.83203125" bestFit="1" customWidth="1"/>
    <col min="23" max="23" width="8.6640625" bestFit="1" customWidth="1"/>
    <col min="24" max="26" width="2.1640625" bestFit="1" customWidth="1"/>
    <col min="27" max="27" width="12.83203125" bestFit="1" customWidth="1"/>
    <col min="28" max="28" width="8.6640625" bestFit="1" customWidth="1"/>
    <col min="29" max="32" width="2.1640625" bestFit="1" customWidth="1"/>
    <col min="33" max="33" width="12.83203125" bestFit="1" customWidth="1"/>
    <col min="34" max="34" width="8.6640625" bestFit="1" customWidth="1"/>
    <col min="35" max="38" width="2.1640625" bestFit="1" customWidth="1"/>
    <col min="39" max="39" width="12.83203125" bestFit="1" customWidth="1"/>
    <col min="40" max="40" width="8.6640625" bestFit="1" customWidth="1"/>
    <col min="41" max="44" width="2.1640625" bestFit="1" customWidth="1"/>
    <col min="45" max="45" width="12.83203125" bestFit="1" customWidth="1"/>
    <col min="46" max="46" width="8.6640625" bestFit="1" customWidth="1"/>
    <col min="47" max="50" width="2.1640625" bestFit="1" customWidth="1"/>
    <col min="51" max="51" width="12.83203125" bestFit="1" customWidth="1"/>
    <col min="52" max="52" width="9.6640625" bestFit="1" customWidth="1"/>
    <col min="53" max="55" width="2.1640625" bestFit="1" customWidth="1"/>
    <col min="56" max="56" width="13.83203125" bestFit="1" customWidth="1"/>
    <col min="57" max="57" width="9.6640625" bestFit="1" customWidth="1"/>
    <col min="58" max="60" width="2.1640625" bestFit="1" customWidth="1"/>
    <col min="61" max="61" width="13.83203125" bestFit="1" customWidth="1"/>
    <col min="62" max="62" width="9.6640625" bestFit="1" customWidth="1"/>
    <col min="63" max="65" width="2.1640625" bestFit="1" customWidth="1"/>
    <col min="66" max="66" width="13.83203125" bestFit="1" customWidth="1"/>
    <col min="67" max="67" width="9.6640625" bestFit="1" customWidth="1"/>
    <col min="68" max="71" width="2.1640625" bestFit="1" customWidth="1"/>
    <col min="72" max="72" width="13.83203125" bestFit="1" customWidth="1"/>
    <col min="73" max="73" width="9.6640625" bestFit="1" customWidth="1"/>
    <col min="74" max="74" width="2.1640625" bestFit="1" customWidth="1"/>
    <col min="75" max="75" width="13.83203125" bestFit="1" customWidth="1"/>
    <col min="76" max="76" width="9.6640625" bestFit="1" customWidth="1"/>
    <col min="77" max="78" width="2.1640625" bestFit="1" customWidth="1"/>
    <col min="79" max="79" width="13.83203125" bestFit="1" customWidth="1"/>
    <col min="80" max="80" width="9.6640625" bestFit="1" customWidth="1"/>
    <col min="81" max="82" width="2.1640625" bestFit="1" customWidth="1"/>
    <col min="83" max="83" width="13.83203125" bestFit="1" customWidth="1"/>
    <col min="84" max="84" width="10.33203125" bestFit="1" customWidth="1"/>
  </cols>
  <sheetData>
    <row r="1" spans="1:18" x14ac:dyDescent="0.2">
      <c r="A1" s="3" t="s">
        <v>43</v>
      </c>
      <c r="B1" s="3" t="s">
        <v>44</v>
      </c>
      <c r="R1" s="9" t="s">
        <v>51</v>
      </c>
    </row>
    <row r="2" spans="1:18" x14ac:dyDescent="0.2">
      <c r="A2" s="3" t="s">
        <v>41</v>
      </c>
      <c r="B2" t="s">
        <v>18</v>
      </c>
      <c r="C2" t="s">
        <v>15</v>
      </c>
      <c r="D2" t="s">
        <v>42</v>
      </c>
      <c r="R2" s="9" t="s">
        <v>52</v>
      </c>
    </row>
    <row r="3" spans="1:18" x14ac:dyDescent="0.2">
      <c r="A3" s="4" t="s">
        <v>38</v>
      </c>
      <c r="B3" s="7">
        <v>53440</v>
      </c>
      <c r="C3" s="7">
        <v>55774.058577405856</v>
      </c>
      <c r="D3" s="7">
        <v>54580.777096114522</v>
      </c>
      <c r="R3" s="9"/>
    </row>
    <row r="4" spans="1:18" x14ac:dyDescent="0.2">
      <c r="A4" s="4" t="s">
        <v>39</v>
      </c>
      <c r="B4" s="7">
        <v>56208.178438661707</v>
      </c>
      <c r="C4" s="7">
        <v>60123.966942148763</v>
      </c>
      <c r="D4" s="7">
        <v>58062.62230919765</v>
      </c>
      <c r="R4" s="9"/>
    </row>
    <row r="5" spans="1:18" x14ac:dyDescent="0.2">
      <c r="A5" s="4" t="s">
        <v>42</v>
      </c>
      <c r="B5" s="7">
        <v>54874.759152215796</v>
      </c>
      <c r="C5" s="7">
        <v>57962.577962577961</v>
      </c>
      <c r="D5" s="7">
        <v>56360</v>
      </c>
      <c r="R5" s="8" t="s">
        <v>53</v>
      </c>
    </row>
    <row r="17" spans="1:18" x14ac:dyDescent="0.2">
      <c r="A17" s="3" t="s">
        <v>45</v>
      </c>
      <c r="B17" s="3" t="s">
        <v>44</v>
      </c>
      <c r="R17" s="8" t="s">
        <v>54</v>
      </c>
    </row>
    <row r="18" spans="1:18" x14ac:dyDescent="0.2">
      <c r="A18" s="3" t="s">
        <v>41</v>
      </c>
      <c r="B18" t="s">
        <v>18</v>
      </c>
      <c r="C18" t="s">
        <v>15</v>
      </c>
      <c r="D18" t="s">
        <v>42</v>
      </c>
      <c r="R18" s="8" t="s">
        <v>55</v>
      </c>
    </row>
    <row r="19" spans="1:18" x14ac:dyDescent="0.2">
      <c r="A19" s="4" t="s">
        <v>16</v>
      </c>
      <c r="B19" s="19">
        <v>166</v>
      </c>
      <c r="C19" s="19">
        <v>200</v>
      </c>
      <c r="D19" s="19">
        <v>366</v>
      </c>
      <c r="R19" s="8" t="s">
        <v>56</v>
      </c>
    </row>
    <row r="20" spans="1:18" x14ac:dyDescent="0.2">
      <c r="A20" s="4" t="s">
        <v>26</v>
      </c>
      <c r="B20" s="19">
        <v>92</v>
      </c>
      <c r="C20" s="19">
        <v>77</v>
      </c>
      <c r="D20" s="19">
        <v>169</v>
      </c>
    </row>
    <row r="21" spans="1:18" x14ac:dyDescent="0.2">
      <c r="A21" s="4" t="s">
        <v>22</v>
      </c>
      <c r="B21" s="19">
        <v>67</v>
      </c>
      <c r="C21" s="19">
        <v>95</v>
      </c>
      <c r="D21" s="19">
        <v>162</v>
      </c>
    </row>
    <row r="22" spans="1:18" x14ac:dyDescent="0.2">
      <c r="A22" s="4" t="s">
        <v>23</v>
      </c>
      <c r="B22" s="19">
        <v>116</v>
      </c>
      <c r="C22" s="19">
        <v>76</v>
      </c>
      <c r="D22" s="19">
        <v>192</v>
      </c>
    </row>
    <row r="23" spans="1:18" x14ac:dyDescent="0.2">
      <c r="A23" s="4" t="s">
        <v>46</v>
      </c>
      <c r="B23" s="19">
        <v>78</v>
      </c>
      <c r="C23" s="19">
        <v>33</v>
      </c>
      <c r="D23" s="19">
        <v>111</v>
      </c>
    </row>
    <row r="24" spans="1:18" x14ac:dyDescent="0.2">
      <c r="A24" s="4" t="s">
        <v>42</v>
      </c>
      <c r="B24" s="19">
        <v>519</v>
      </c>
      <c r="C24" s="19">
        <v>481</v>
      </c>
      <c r="D24" s="19">
        <v>1000</v>
      </c>
    </row>
    <row r="33" spans="1:18" x14ac:dyDescent="0.2">
      <c r="A33" s="3" t="s">
        <v>45</v>
      </c>
      <c r="B33" s="3" t="s">
        <v>44</v>
      </c>
      <c r="R33" s="8" t="s">
        <v>57</v>
      </c>
    </row>
    <row r="34" spans="1:18" x14ac:dyDescent="0.2">
      <c r="A34" s="3" t="s">
        <v>41</v>
      </c>
      <c r="B34" t="s">
        <v>18</v>
      </c>
      <c r="C34" t="s">
        <v>15</v>
      </c>
      <c r="D34" t="s">
        <v>42</v>
      </c>
      <c r="R34" s="8" t="s">
        <v>58</v>
      </c>
    </row>
    <row r="35" spans="1:18" x14ac:dyDescent="0.2">
      <c r="A35" s="4" t="s">
        <v>47</v>
      </c>
      <c r="B35" s="19">
        <v>71</v>
      </c>
      <c r="C35" s="19">
        <v>39</v>
      </c>
      <c r="D35" s="19">
        <v>110</v>
      </c>
    </row>
    <row r="36" spans="1:18" x14ac:dyDescent="0.2">
      <c r="A36" s="4" t="s">
        <v>48</v>
      </c>
      <c r="B36" s="19">
        <v>318</v>
      </c>
      <c r="C36" s="19">
        <v>383</v>
      </c>
      <c r="D36" s="19">
        <v>701</v>
      </c>
    </row>
    <row r="37" spans="1:18" x14ac:dyDescent="0.2">
      <c r="A37" s="4" t="s">
        <v>49</v>
      </c>
      <c r="B37" s="19">
        <v>130</v>
      </c>
      <c r="C37" s="19">
        <v>59</v>
      </c>
      <c r="D37" s="19">
        <v>189</v>
      </c>
    </row>
    <row r="38" spans="1:18" x14ac:dyDescent="0.2">
      <c r="A38" s="4" t="s">
        <v>42</v>
      </c>
      <c r="B38" s="19">
        <v>519</v>
      </c>
      <c r="C38" s="19">
        <v>481</v>
      </c>
      <c r="D38" s="19">
        <v>1000</v>
      </c>
    </row>
    <row r="49" spans="1:4" x14ac:dyDescent="0.2">
      <c r="A49" t="s">
        <v>59</v>
      </c>
    </row>
    <row r="50" spans="1:4" x14ac:dyDescent="0.2">
      <c r="A50" s="3" t="s">
        <v>45</v>
      </c>
      <c r="B50" s="3" t="s">
        <v>44</v>
      </c>
    </row>
    <row r="51" spans="1:4" x14ac:dyDescent="0.2">
      <c r="A51" s="3" t="s">
        <v>41</v>
      </c>
      <c r="B51" t="s">
        <v>18</v>
      </c>
      <c r="C51" t="s">
        <v>15</v>
      </c>
      <c r="D51" t="s">
        <v>42</v>
      </c>
    </row>
    <row r="52" spans="1:4" x14ac:dyDescent="0.2">
      <c r="A52" s="4">
        <v>25</v>
      </c>
      <c r="B52">
        <v>2</v>
      </c>
      <c r="C52">
        <v>4</v>
      </c>
      <c r="D52">
        <v>6</v>
      </c>
    </row>
    <row r="53" spans="1:4" x14ac:dyDescent="0.2">
      <c r="A53" s="4">
        <v>26</v>
      </c>
      <c r="B53">
        <v>8</v>
      </c>
      <c r="C53">
        <v>8</v>
      </c>
      <c r="D53">
        <v>16</v>
      </c>
    </row>
    <row r="54" spans="1:4" x14ac:dyDescent="0.2">
      <c r="A54" s="4">
        <v>27</v>
      </c>
      <c r="B54">
        <v>15</v>
      </c>
      <c r="C54">
        <v>8</v>
      </c>
      <c r="D54">
        <v>23</v>
      </c>
    </row>
    <row r="55" spans="1:4" x14ac:dyDescent="0.2">
      <c r="A55" s="4">
        <v>28</v>
      </c>
      <c r="B55">
        <v>12</v>
      </c>
      <c r="C55">
        <v>10</v>
      </c>
      <c r="D55">
        <v>22</v>
      </c>
    </row>
    <row r="56" spans="1:4" x14ac:dyDescent="0.2">
      <c r="A56" s="4">
        <v>29</v>
      </c>
      <c r="B56">
        <v>11</v>
      </c>
      <c r="C56">
        <v>5</v>
      </c>
      <c r="D56">
        <v>16</v>
      </c>
    </row>
    <row r="57" spans="1:4" x14ac:dyDescent="0.2">
      <c r="A57" s="4">
        <v>30</v>
      </c>
      <c r="B57">
        <v>23</v>
      </c>
      <c r="C57">
        <v>4</v>
      </c>
      <c r="D57">
        <v>27</v>
      </c>
    </row>
    <row r="58" spans="1:4" x14ac:dyDescent="0.2">
      <c r="A58" s="4">
        <v>31</v>
      </c>
      <c r="B58">
        <v>17</v>
      </c>
      <c r="C58">
        <v>8</v>
      </c>
      <c r="D58">
        <v>25</v>
      </c>
    </row>
    <row r="59" spans="1:4" x14ac:dyDescent="0.2">
      <c r="A59" s="4">
        <v>32</v>
      </c>
      <c r="B59">
        <v>19</v>
      </c>
      <c r="C59">
        <v>14</v>
      </c>
      <c r="D59">
        <v>33</v>
      </c>
    </row>
    <row r="60" spans="1:4" x14ac:dyDescent="0.2">
      <c r="A60" s="4">
        <v>33</v>
      </c>
      <c r="B60">
        <v>8</v>
      </c>
      <c r="C60">
        <v>13</v>
      </c>
      <c r="D60">
        <v>21</v>
      </c>
    </row>
    <row r="61" spans="1:4" x14ac:dyDescent="0.2">
      <c r="A61" s="4">
        <v>34</v>
      </c>
      <c r="B61">
        <v>12</v>
      </c>
      <c r="C61">
        <v>19</v>
      </c>
      <c r="D61">
        <v>31</v>
      </c>
    </row>
    <row r="62" spans="1:4" x14ac:dyDescent="0.2">
      <c r="A62" s="4">
        <v>35</v>
      </c>
      <c r="B62">
        <v>14</v>
      </c>
      <c r="C62">
        <v>22</v>
      </c>
      <c r="D62">
        <v>36</v>
      </c>
    </row>
    <row r="63" spans="1:4" x14ac:dyDescent="0.2">
      <c r="A63" s="4">
        <v>36</v>
      </c>
      <c r="B63">
        <v>7</v>
      </c>
      <c r="C63">
        <v>30</v>
      </c>
      <c r="D63">
        <v>37</v>
      </c>
    </row>
    <row r="64" spans="1:4" x14ac:dyDescent="0.2">
      <c r="A64" s="4">
        <v>37</v>
      </c>
      <c r="B64">
        <v>4</v>
      </c>
      <c r="C64">
        <v>28</v>
      </c>
      <c r="D64">
        <v>32</v>
      </c>
    </row>
    <row r="65" spans="1:4" x14ac:dyDescent="0.2">
      <c r="A65" s="4">
        <v>38</v>
      </c>
      <c r="B65">
        <v>8</v>
      </c>
      <c r="C65">
        <v>29</v>
      </c>
      <c r="D65">
        <v>37</v>
      </c>
    </row>
    <row r="66" spans="1:4" x14ac:dyDescent="0.2">
      <c r="A66" s="4">
        <v>39</v>
      </c>
      <c r="B66">
        <v>10</v>
      </c>
      <c r="C66">
        <v>12</v>
      </c>
      <c r="D66">
        <v>22</v>
      </c>
    </row>
    <row r="67" spans="1:4" x14ac:dyDescent="0.2">
      <c r="A67" s="4">
        <v>40</v>
      </c>
      <c r="B67">
        <v>24</v>
      </c>
      <c r="C67">
        <v>18</v>
      </c>
      <c r="D67">
        <v>42</v>
      </c>
    </row>
    <row r="68" spans="1:4" x14ac:dyDescent="0.2">
      <c r="A68" s="4">
        <v>41</v>
      </c>
      <c r="B68">
        <v>13</v>
      </c>
      <c r="C68">
        <v>15</v>
      </c>
      <c r="D68">
        <v>28</v>
      </c>
    </row>
    <row r="69" spans="1:4" x14ac:dyDescent="0.2">
      <c r="A69" s="4">
        <v>42</v>
      </c>
      <c r="B69">
        <v>22</v>
      </c>
      <c r="C69">
        <v>12</v>
      </c>
      <c r="D69">
        <v>34</v>
      </c>
    </row>
    <row r="70" spans="1:4" x14ac:dyDescent="0.2">
      <c r="A70" s="4">
        <v>43</v>
      </c>
      <c r="B70">
        <v>17</v>
      </c>
      <c r="C70">
        <v>19</v>
      </c>
      <c r="D70">
        <v>36</v>
      </c>
    </row>
    <row r="71" spans="1:4" x14ac:dyDescent="0.2">
      <c r="A71" s="4">
        <v>44</v>
      </c>
      <c r="B71">
        <v>15</v>
      </c>
      <c r="C71">
        <v>12</v>
      </c>
      <c r="D71">
        <v>27</v>
      </c>
    </row>
    <row r="72" spans="1:4" x14ac:dyDescent="0.2">
      <c r="A72" s="4">
        <v>45</v>
      </c>
      <c r="B72">
        <v>18</v>
      </c>
      <c r="C72">
        <v>13</v>
      </c>
      <c r="D72">
        <v>31</v>
      </c>
    </row>
    <row r="73" spans="1:4" x14ac:dyDescent="0.2">
      <c r="A73" s="4">
        <v>46</v>
      </c>
      <c r="B73">
        <v>12</v>
      </c>
      <c r="C73">
        <v>15</v>
      </c>
      <c r="D73">
        <v>27</v>
      </c>
    </row>
    <row r="74" spans="1:4" x14ac:dyDescent="0.2">
      <c r="A74" s="4">
        <v>47</v>
      </c>
      <c r="B74">
        <v>19</v>
      </c>
      <c r="C74">
        <v>20</v>
      </c>
      <c r="D74">
        <v>39</v>
      </c>
    </row>
    <row r="75" spans="1:4" x14ac:dyDescent="0.2">
      <c r="A75" s="4">
        <v>48</v>
      </c>
      <c r="B75">
        <v>16</v>
      </c>
      <c r="C75">
        <v>13</v>
      </c>
      <c r="D75">
        <v>29</v>
      </c>
    </row>
    <row r="76" spans="1:4" x14ac:dyDescent="0.2">
      <c r="A76" s="4">
        <v>49</v>
      </c>
      <c r="B76">
        <v>15</v>
      </c>
      <c r="C76">
        <v>8</v>
      </c>
      <c r="D76">
        <v>23</v>
      </c>
    </row>
    <row r="77" spans="1:4" x14ac:dyDescent="0.2">
      <c r="A77" s="4">
        <v>50</v>
      </c>
      <c r="B77">
        <v>12</v>
      </c>
      <c r="C77">
        <v>12</v>
      </c>
      <c r="D77">
        <v>24</v>
      </c>
    </row>
    <row r="78" spans="1:4" x14ac:dyDescent="0.2">
      <c r="A78" s="4">
        <v>51</v>
      </c>
      <c r="B78">
        <v>10</v>
      </c>
      <c r="C78">
        <v>12</v>
      </c>
      <c r="D78">
        <v>22</v>
      </c>
    </row>
    <row r="79" spans="1:4" x14ac:dyDescent="0.2">
      <c r="A79" s="4">
        <v>52</v>
      </c>
      <c r="B79">
        <v>10</v>
      </c>
      <c r="C79">
        <v>15</v>
      </c>
      <c r="D79">
        <v>25</v>
      </c>
    </row>
    <row r="80" spans="1:4" x14ac:dyDescent="0.2">
      <c r="A80" s="4">
        <v>53</v>
      </c>
      <c r="B80">
        <v>11</v>
      </c>
      <c r="C80">
        <v>13</v>
      </c>
      <c r="D80">
        <v>24</v>
      </c>
    </row>
    <row r="81" spans="1:4" x14ac:dyDescent="0.2">
      <c r="A81" s="4">
        <v>54</v>
      </c>
      <c r="B81">
        <v>5</v>
      </c>
      <c r="C81">
        <v>11</v>
      </c>
      <c r="D81">
        <v>16</v>
      </c>
    </row>
    <row r="82" spans="1:4" x14ac:dyDescent="0.2">
      <c r="A82" s="4">
        <v>55</v>
      </c>
      <c r="B82">
        <v>13</v>
      </c>
      <c r="C82">
        <v>5</v>
      </c>
      <c r="D82">
        <v>18</v>
      </c>
    </row>
    <row r="83" spans="1:4" x14ac:dyDescent="0.2">
      <c r="A83" s="4">
        <v>56</v>
      </c>
      <c r="B83">
        <v>13</v>
      </c>
      <c r="C83">
        <v>3</v>
      </c>
      <c r="D83">
        <v>16</v>
      </c>
    </row>
    <row r="84" spans="1:4" x14ac:dyDescent="0.2">
      <c r="A84" s="4">
        <v>57</v>
      </c>
      <c r="B84">
        <v>4</v>
      </c>
      <c r="C84">
        <v>4</v>
      </c>
      <c r="D84">
        <v>8</v>
      </c>
    </row>
    <row r="85" spans="1:4" x14ac:dyDescent="0.2">
      <c r="A85" s="4">
        <v>58</v>
      </c>
      <c r="B85">
        <v>8</v>
      </c>
      <c r="C85">
        <v>4</v>
      </c>
      <c r="D85">
        <v>12</v>
      </c>
    </row>
    <row r="86" spans="1:4" x14ac:dyDescent="0.2">
      <c r="A86" s="4">
        <v>59</v>
      </c>
      <c r="B86">
        <v>14</v>
      </c>
      <c r="C86">
        <v>6</v>
      </c>
      <c r="D86">
        <v>20</v>
      </c>
    </row>
    <row r="87" spans="1:4" x14ac:dyDescent="0.2">
      <c r="A87" s="4">
        <v>60</v>
      </c>
      <c r="B87">
        <v>8</v>
      </c>
      <c r="C87">
        <v>7</v>
      </c>
      <c r="D87">
        <v>15</v>
      </c>
    </row>
    <row r="88" spans="1:4" x14ac:dyDescent="0.2">
      <c r="A88" s="4">
        <v>61</v>
      </c>
      <c r="B88">
        <v>5</v>
      </c>
      <c r="C88">
        <v>4</v>
      </c>
      <c r="D88">
        <v>9</v>
      </c>
    </row>
    <row r="89" spans="1:4" x14ac:dyDescent="0.2">
      <c r="A89" s="4">
        <v>62</v>
      </c>
      <c r="B89">
        <v>9</v>
      </c>
      <c r="C89">
        <v>4</v>
      </c>
      <c r="D89">
        <v>13</v>
      </c>
    </row>
    <row r="90" spans="1:4" x14ac:dyDescent="0.2">
      <c r="A90" s="4">
        <v>63</v>
      </c>
      <c r="B90">
        <v>7</v>
      </c>
      <c r="C90">
        <v>2</v>
      </c>
      <c r="D90">
        <v>9</v>
      </c>
    </row>
    <row r="91" spans="1:4" x14ac:dyDescent="0.2">
      <c r="A91" s="4">
        <v>64</v>
      </c>
      <c r="B91">
        <v>7</v>
      </c>
      <c r="C91">
        <v>3</v>
      </c>
      <c r="D91">
        <v>10</v>
      </c>
    </row>
    <row r="92" spans="1:4" x14ac:dyDescent="0.2">
      <c r="A92" s="4">
        <v>65</v>
      </c>
      <c r="B92">
        <v>6</v>
      </c>
      <c r="C92">
        <v>3</v>
      </c>
      <c r="D92">
        <v>9</v>
      </c>
    </row>
    <row r="93" spans="1:4" x14ac:dyDescent="0.2">
      <c r="A93" s="4">
        <v>66</v>
      </c>
      <c r="B93">
        <v>8</v>
      </c>
      <c r="C93">
        <v>6</v>
      </c>
      <c r="D93">
        <v>14</v>
      </c>
    </row>
    <row r="94" spans="1:4" x14ac:dyDescent="0.2">
      <c r="A94" s="4">
        <v>67</v>
      </c>
      <c r="B94">
        <v>8</v>
      </c>
      <c r="C94">
        <v>2</v>
      </c>
      <c r="D94">
        <v>10</v>
      </c>
    </row>
    <row r="95" spans="1:4" x14ac:dyDescent="0.2">
      <c r="A95" s="4">
        <v>68</v>
      </c>
      <c r="B95">
        <v>3</v>
      </c>
      <c r="D95">
        <v>3</v>
      </c>
    </row>
    <row r="96" spans="1:4" x14ac:dyDescent="0.2">
      <c r="A96" s="4">
        <v>69</v>
      </c>
      <c r="B96">
        <v>8</v>
      </c>
      <c r="D96">
        <v>8</v>
      </c>
    </row>
    <row r="97" spans="1:4" x14ac:dyDescent="0.2">
      <c r="A97" s="4">
        <v>70</v>
      </c>
      <c r="B97">
        <v>3</v>
      </c>
      <c r="C97">
        <v>1</v>
      </c>
      <c r="D97">
        <v>4</v>
      </c>
    </row>
    <row r="98" spans="1:4" x14ac:dyDescent="0.2">
      <c r="A98" s="4">
        <v>71</v>
      </c>
      <c r="B98">
        <v>1</v>
      </c>
      <c r="D98">
        <v>1</v>
      </c>
    </row>
    <row r="99" spans="1:4" x14ac:dyDescent="0.2">
      <c r="A99" s="4">
        <v>72</v>
      </c>
      <c r="C99">
        <v>1</v>
      </c>
      <c r="D99">
        <v>1</v>
      </c>
    </row>
    <row r="100" spans="1:4" x14ac:dyDescent="0.2">
      <c r="A100" s="4">
        <v>73</v>
      </c>
      <c r="B100">
        <v>2</v>
      </c>
      <c r="C100">
        <v>2</v>
      </c>
      <c r="D100">
        <v>4</v>
      </c>
    </row>
    <row r="101" spans="1:4" x14ac:dyDescent="0.2">
      <c r="A101" s="4">
        <v>74</v>
      </c>
      <c r="C101">
        <v>1</v>
      </c>
      <c r="D101">
        <v>1</v>
      </c>
    </row>
    <row r="102" spans="1:4" x14ac:dyDescent="0.2">
      <c r="A102" s="4">
        <v>78</v>
      </c>
      <c r="B102">
        <v>1</v>
      </c>
      <c r="C102">
        <v>1</v>
      </c>
      <c r="D102">
        <v>2</v>
      </c>
    </row>
    <row r="103" spans="1:4" x14ac:dyDescent="0.2">
      <c r="A103" s="4">
        <v>80</v>
      </c>
      <c r="B103">
        <v>1</v>
      </c>
      <c r="D103">
        <v>1</v>
      </c>
    </row>
    <row r="104" spans="1:4" x14ac:dyDescent="0.2">
      <c r="A104" s="4">
        <v>89</v>
      </c>
      <c r="B104">
        <v>1</v>
      </c>
      <c r="D104">
        <v>1</v>
      </c>
    </row>
    <row r="105" spans="1:4" x14ac:dyDescent="0.2">
      <c r="A105" s="4" t="s">
        <v>42</v>
      </c>
      <c r="B105">
        <v>519</v>
      </c>
      <c r="C105">
        <v>481</v>
      </c>
      <c r="D105">
        <v>1000</v>
      </c>
    </row>
    <row r="107" spans="1:4" x14ac:dyDescent="0.2">
      <c r="A107" s="3" t="s">
        <v>45</v>
      </c>
      <c r="B107" s="3" t="s">
        <v>44</v>
      </c>
    </row>
    <row r="108" spans="1:4" x14ac:dyDescent="0.2">
      <c r="A108" s="3" t="s">
        <v>41</v>
      </c>
      <c r="B108" t="s">
        <v>18</v>
      </c>
      <c r="C108" t="s">
        <v>15</v>
      </c>
      <c r="D108" t="s">
        <v>42</v>
      </c>
    </row>
    <row r="109" spans="1:4" x14ac:dyDescent="0.2">
      <c r="A109" s="4">
        <v>0</v>
      </c>
      <c r="B109">
        <v>139</v>
      </c>
      <c r="C109">
        <v>142</v>
      </c>
      <c r="D109">
        <v>281</v>
      </c>
    </row>
    <row r="110" spans="1:4" x14ac:dyDescent="0.2">
      <c r="A110" s="4">
        <v>1</v>
      </c>
      <c r="B110">
        <v>72</v>
      </c>
      <c r="C110">
        <v>97</v>
      </c>
      <c r="D110">
        <v>169</v>
      </c>
    </row>
    <row r="111" spans="1:4" x14ac:dyDescent="0.2">
      <c r="A111" s="4">
        <v>2</v>
      </c>
      <c r="B111">
        <v>112</v>
      </c>
      <c r="C111">
        <v>97</v>
      </c>
      <c r="D111">
        <v>209</v>
      </c>
    </row>
    <row r="112" spans="1:4" x14ac:dyDescent="0.2">
      <c r="A112" s="4">
        <v>3</v>
      </c>
      <c r="B112">
        <v>61</v>
      </c>
      <c r="C112">
        <v>73</v>
      </c>
      <c r="D112">
        <v>134</v>
      </c>
    </row>
    <row r="113" spans="1:4" x14ac:dyDescent="0.2">
      <c r="A113" s="4">
        <v>4</v>
      </c>
      <c r="B113">
        <v>72</v>
      </c>
      <c r="C113">
        <v>54</v>
      </c>
      <c r="D113">
        <v>126</v>
      </c>
    </row>
    <row r="114" spans="1:4" x14ac:dyDescent="0.2">
      <c r="A114" s="4">
        <v>5</v>
      </c>
      <c r="B114">
        <v>63</v>
      </c>
      <c r="C114">
        <v>18</v>
      </c>
      <c r="D114">
        <v>81</v>
      </c>
    </row>
    <row r="115" spans="1:4" x14ac:dyDescent="0.2">
      <c r="A115" s="4" t="s">
        <v>42</v>
      </c>
      <c r="B115">
        <v>519</v>
      </c>
      <c r="C115">
        <v>481</v>
      </c>
      <c r="D115">
        <v>1000</v>
      </c>
    </row>
    <row r="123" spans="1:4" x14ac:dyDescent="0.2">
      <c r="A123" s="3" t="s">
        <v>45</v>
      </c>
      <c r="B123" s="3" t="s">
        <v>44</v>
      </c>
    </row>
    <row r="124" spans="1:4" x14ac:dyDescent="0.2">
      <c r="A124" s="3" t="s">
        <v>41</v>
      </c>
      <c r="B124" t="s">
        <v>18</v>
      </c>
      <c r="C124" t="s">
        <v>15</v>
      </c>
      <c r="D124" t="s">
        <v>42</v>
      </c>
    </row>
    <row r="125" spans="1:4" x14ac:dyDescent="0.2">
      <c r="A125" s="4">
        <v>0</v>
      </c>
      <c r="B125" s="6">
        <v>139</v>
      </c>
      <c r="C125" s="6">
        <v>142</v>
      </c>
      <c r="D125" s="6">
        <v>281</v>
      </c>
    </row>
    <row r="126" spans="1:4" x14ac:dyDescent="0.2">
      <c r="A126" s="4">
        <v>1</v>
      </c>
      <c r="B126" s="6">
        <v>72</v>
      </c>
      <c r="C126" s="6">
        <v>97</v>
      </c>
      <c r="D126" s="6">
        <v>169</v>
      </c>
    </row>
    <row r="127" spans="1:4" x14ac:dyDescent="0.2">
      <c r="A127" s="4">
        <v>2</v>
      </c>
      <c r="B127" s="6">
        <v>112</v>
      </c>
      <c r="C127" s="6">
        <v>97</v>
      </c>
      <c r="D127" s="6">
        <v>209</v>
      </c>
    </row>
    <row r="128" spans="1:4" x14ac:dyDescent="0.2">
      <c r="A128" s="4">
        <v>3</v>
      </c>
      <c r="B128" s="6">
        <v>61</v>
      </c>
      <c r="C128" s="6">
        <v>73</v>
      </c>
      <c r="D128" s="6">
        <v>134</v>
      </c>
    </row>
    <row r="129" spans="1:15" x14ac:dyDescent="0.2">
      <c r="A129" s="4">
        <v>4</v>
      </c>
      <c r="B129" s="6">
        <v>72</v>
      </c>
      <c r="C129" s="6">
        <v>54</v>
      </c>
      <c r="D129" s="6">
        <v>126</v>
      </c>
    </row>
    <row r="130" spans="1:15" x14ac:dyDescent="0.2">
      <c r="A130" s="4">
        <v>5</v>
      </c>
      <c r="B130" s="6">
        <v>63</v>
      </c>
      <c r="C130" s="6">
        <v>18</v>
      </c>
      <c r="D130" s="6">
        <v>81</v>
      </c>
    </row>
    <row r="131" spans="1:15" x14ac:dyDescent="0.2">
      <c r="A131" s="4" t="s">
        <v>42</v>
      </c>
      <c r="B131" s="6">
        <v>519</v>
      </c>
      <c r="C131" s="6">
        <v>481</v>
      </c>
      <c r="D131" s="6">
        <v>1000</v>
      </c>
    </row>
    <row r="139" spans="1:15" x14ac:dyDescent="0.2">
      <c r="A139" s="3" t="s">
        <v>43</v>
      </c>
      <c r="B139" s="3" t="s">
        <v>44</v>
      </c>
      <c r="O139" t="s">
        <v>60</v>
      </c>
    </row>
    <row r="140" spans="1:15" x14ac:dyDescent="0.2">
      <c r="A140" s="3" t="s">
        <v>41</v>
      </c>
      <c r="B140" t="s">
        <v>18</v>
      </c>
      <c r="C140" t="s">
        <v>15</v>
      </c>
      <c r="D140" t="s">
        <v>42</v>
      </c>
      <c r="O140" t="s">
        <v>61</v>
      </c>
    </row>
    <row r="141" spans="1:15" x14ac:dyDescent="0.2">
      <c r="A141" s="4" t="s">
        <v>18</v>
      </c>
      <c r="B141" s="10">
        <v>52484.472049689444</v>
      </c>
      <c r="C141" s="10">
        <v>58525.641025641024</v>
      </c>
      <c r="D141" s="10">
        <v>55457.413249211357</v>
      </c>
    </row>
    <row r="142" spans="1:15" x14ac:dyDescent="0.2">
      <c r="A142" s="4" t="s">
        <v>15</v>
      </c>
      <c r="B142" s="10">
        <v>55949.720670391063</v>
      </c>
      <c r="C142" s="10">
        <v>57692.307692307695</v>
      </c>
      <c r="D142" s="10">
        <v>56778.916544655927</v>
      </c>
    </row>
    <row r="143" spans="1:15" x14ac:dyDescent="0.2">
      <c r="A143" s="4" t="s">
        <v>42</v>
      </c>
      <c r="B143" s="10">
        <v>54874.759152215796</v>
      </c>
      <c r="C143" s="10">
        <v>57962.577962577961</v>
      </c>
      <c r="D143" s="10">
        <v>56360</v>
      </c>
    </row>
    <row r="155" spans="1:4" x14ac:dyDescent="0.2">
      <c r="A155" s="3" t="s">
        <v>45</v>
      </c>
      <c r="B155" s="3" t="s">
        <v>44</v>
      </c>
    </row>
    <row r="156" spans="1:4" x14ac:dyDescent="0.2">
      <c r="A156" s="3" t="s">
        <v>41</v>
      </c>
      <c r="B156" t="s">
        <v>18</v>
      </c>
      <c r="C156" t="s">
        <v>15</v>
      </c>
      <c r="D156" t="s">
        <v>42</v>
      </c>
    </row>
    <row r="157" spans="1:4" x14ac:dyDescent="0.2">
      <c r="A157" s="4" t="s">
        <v>29</v>
      </c>
      <c r="B157" s="6">
        <v>56</v>
      </c>
      <c r="C157" s="6">
        <v>20</v>
      </c>
      <c r="D157" s="6">
        <v>76</v>
      </c>
    </row>
    <row r="158" spans="1:4" x14ac:dyDescent="0.2">
      <c r="A158" s="4" t="s">
        <v>27</v>
      </c>
      <c r="B158" s="6">
        <v>100</v>
      </c>
      <c r="C158" s="6">
        <v>79</v>
      </c>
      <c r="D158" s="6">
        <v>179</v>
      </c>
    </row>
    <row r="159" spans="1:4" x14ac:dyDescent="0.2">
      <c r="A159" s="4" t="s">
        <v>31</v>
      </c>
      <c r="B159" s="6">
        <v>80</v>
      </c>
      <c r="C159" s="6">
        <v>94</v>
      </c>
      <c r="D159" s="6">
        <v>174</v>
      </c>
    </row>
    <row r="160" spans="1:4" x14ac:dyDescent="0.2">
      <c r="A160" s="4" t="s">
        <v>19</v>
      </c>
      <c r="B160" s="6">
        <v>146</v>
      </c>
      <c r="C160" s="6">
        <v>119</v>
      </c>
      <c r="D160" s="6">
        <v>265</v>
      </c>
    </row>
    <row r="161" spans="1:4" x14ac:dyDescent="0.2">
      <c r="A161" s="4" t="s">
        <v>13</v>
      </c>
      <c r="B161" s="6">
        <v>137</v>
      </c>
      <c r="C161" s="6">
        <v>169</v>
      </c>
      <c r="D161" s="6">
        <v>306</v>
      </c>
    </row>
    <row r="162" spans="1:4" x14ac:dyDescent="0.2">
      <c r="A162" s="4" t="s">
        <v>42</v>
      </c>
      <c r="B162" s="6">
        <v>519</v>
      </c>
      <c r="C162" s="6">
        <v>481</v>
      </c>
      <c r="D162" s="6">
        <v>1000</v>
      </c>
    </row>
  </sheetData>
  <sortState xmlns:xlrd2="http://schemas.microsoft.com/office/spreadsheetml/2017/richdata2" ref="A153:D160">
    <sortCondition ref="A155"/>
  </sortState>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9DB0-6E6E-1C49-8051-0CFCE7C8F036}">
  <dimension ref="A1:N7"/>
  <sheetViews>
    <sheetView showGridLines="0" zoomScale="92" workbookViewId="0">
      <selection activeCell="Q24" sqref="Q24"/>
    </sheetView>
  </sheetViews>
  <sheetFormatPr baseColWidth="10" defaultRowHeight="15" x14ac:dyDescent="0.2"/>
  <sheetData>
    <row r="1" spans="1:14" ht="15" customHeight="1" x14ac:dyDescent="0.2">
      <c r="A1" s="15" t="s">
        <v>50</v>
      </c>
      <c r="B1" s="15"/>
      <c r="C1" s="15"/>
      <c r="D1" s="15"/>
      <c r="E1" s="15"/>
      <c r="F1" s="15"/>
      <c r="G1" s="15"/>
      <c r="H1" s="15"/>
      <c r="I1" s="15"/>
      <c r="J1" s="15"/>
      <c r="K1" s="15"/>
      <c r="L1" s="15"/>
      <c r="M1" s="15"/>
      <c r="N1" s="15"/>
    </row>
    <row r="2" spans="1:14" ht="15" customHeight="1" x14ac:dyDescent="0.2">
      <c r="A2" s="15"/>
      <c r="B2" s="15"/>
      <c r="C2" s="15"/>
      <c r="D2" s="15"/>
      <c r="E2" s="15"/>
      <c r="F2" s="15"/>
      <c r="G2" s="15"/>
      <c r="H2" s="15"/>
      <c r="I2" s="15"/>
      <c r="J2" s="15"/>
      <c r="K2" s="15"/>
      <c r="L2" s="15"/>
      <c r="M2" s="15"/>
      <c r="N2" s="15"/>
    </row>
    <row r="3" spans="1:14" ht="15" customHeight="1" x14ac:dyDescent="0.2">
      <c r="A3" s="15"/>
      <c r="B3" s="15"/>
      <c r="C3" s="15"/>
      <c r="D3" s="15"/>
      <c r="E3" s="15"/>
      <c r="F3" s="15"/>
      <c r="G3" s="15"/>
      <c r="H3" s="15"/>
      <c r="I3" s="15"/>
      <c r="J3" s="15"/>
      <c r="K3" s="15"/>
      <c r="L3" s="15"/>
      <c r="M3" s="15"/>
      <c r="N3" s="15"/>
    </row>
    <row r="4" spans="1:14" ht="15" customHeight="1" x14ac:dyDescent="0.2">
      <c r="A4" s="15"/>
      <c r="B4" s="15"/>
      <c r="C4" s="15"/>
      <c r="D4" s="15"/>
      <c r="E4" s="15"/>
      <c r="F4" s="15"/>
      <c r="G4" s="15"/>
      <c r="H4" s="15"/>
      <c r="I4" s="15"/>
      <c r="J4" s="15"/>
      <c r="K4" s="15"/>
      <c r="L4" s="15"/>
      <c r="M4" s="15"/>
      <c r="N4" s="15"/>
    </row>
    <row r="5" spans="1:14" ht="15" customHeight="1" x14ac:dyDescent="0.2">
      <c r="A5" s="15"/>
      <c r="B5" s="15"/>
      <c r="C5" s="15"/>
      <c r="D5" s="15"/>
      <c r="E5" s="15"/>
      <c r="F5" s="15"/>
      <c r="G5" s="15"/>
      <c r="H5" s="15"/>
      <c r="I5" s="15"/>
      <c r="J5" s="15"/>
      <c r="K5" s="15"/>
      <c r="L5" s="15"/>
      <c r="M5" s="15"/>
      <c r="N5" s="15"/>
    </row>
    <row r="6" spans="1:14" ht="15" customHeight="1" x14ac:dyDescent="0.2">
      <c r="A6" s="15"/>
      <c r="B6" s="15"/>
      <c r="C6" s="15"/>
      <c r="D6" s="15"/>
      <c r="E6" s="15"/>
      <c r="F6" s="15"/>
      <c r="G6" s="15"/>
      <c r="H6" s="15"/>
      <c r="I6" s="15"/>
      <c r="J6" s="15"/>
      <c r="K6" s="15"/>
      <c r="L6" s="15"/>
      <c r="M6" s="15"/>
      <c r="N6" s="15"/>
    </row>
    <row r="7" spans="1:14" ht="15" customHeight="1" x14ac:dyDescent="0.2">
      <c r="A7" s="15"/>
      <c r="B7" s="15"/>
      <c r="C7" s="15"/>
      <c r="D7" s="15"/>
      <c r="E7" s="15"/>
      <c r="F7" s="15"/>
      <c r="G7" s="15"/>
      <c r="H7" s="15"/>
      <c r="I7" s="15"/>
      <c r="J7" s="15"/>
      <c r="K7" s="15"/>
      <c r="L7" s="15"/>
      <c r="M7" s="15"/>
      <c r="N7" s="15"/>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7D08C-EC84-1B44-9F9E-980401244C64}">
  <dimension ref="A1:O38"/>
  <sheetViews>
    <sheetView showGridLines="0" tabSelected="1" zoomScale="115" zoomScaleNormal="277" workbookViewId="0">
      <selection activeCell="R16" sqref="R16"/>
    </sheetView>
  </sheetViews>
  <sheetFormatPr baseColWidth="10" defaultRowHeight="14" x14ac:dyDescent="0.15"/>
  <cols>
    <col min="1" max="1" width="4" style="11" customWidth="1"/>
    <col min="2" max="2" width="13.6640625" style="11" customWidth="1"/>
    <col min="3" max="3" width="14.83203125" style="11" customWidth="1"/>
    <col min="4" max="4" width="10.83203125" style="11" customWidth="1"/>
    <col min="5" max="5" width="3.83203125" style="11" customWidth="1"/>
    <col min="6" max="6" width="3.33203125" style="11" customWidth="1"/>
    <col min="7" max="16384" width="10.83203125" style="11"/>
  </cols>
  <sheetData>
    <row r="1" spans="1:15" ht="15" customHeight="1" x14ac:dyDescent="0.15">
      <c r="A1" s="17" t="s">
        <v>66</v>
      </c>
      <c r="B1" s="17"/>
      <c r="C1" s="17"/>
      <c r="D1" s="17"/>
      <c r="E1" s="17"/>
      <c r="F1" s="17"/>
      <c r="G1" s="17"/>
      <c r="H1" s="17"/>
      <c r="I1" s="17"/>
      <c r="J1" s="17"/>
      <c r="K1" s="17"/>
      <c r="L1" s="17"/>
      <c r="M1" s="17"/>
      <c r="N1" s="17"/>
      <c r="O1" s="17"/>
    </row>
    <row r="2" spans="1:15" ht="15" customHeight="1" x14ac:dyDescent="0.15">
      <c r="A2" s="17"/>
      <c r="B2" s="17"/>
      <c r="C2" s="17"/>
      <c r="D2" s="17"/>
      <c r="E2" s="17"/>
      <c r="F2" s="17"/>
      <c r="G2" s="17"/>
      <c r="H2" s="17"/>
      <c r="I2" s="17"/>
      <c r="J2" s="17"/>
      <c r="K2" s="17"/>
      <c r="L2" s="17"/>
      <c r="M2" s="17"/>
      <c r="N2" s="17"/>
      <c r="O2" s="17"/>
    </row>
    <row r="3" spans="1:15" ht="15" customHeight="1" x14ac:dyDescent="0.15">
      <c r="A3" s="17"/>
      <c r="B3" s="17"/>
      <c r="C3" s="17"/>
      <c r="D3" s="17"/>
      <c r="E3" s="17"/>
      <c r="F3" s="17"/>
      <c r="G3" s="17"/>
      <c r="H3" s="17"/>
      <c r="I3" s="17"/>
      <c r="J3" s="17"/>
      <c r="K3" s="17"/>
      <c r="L3" s="17"/>
      <c r="M3" s="17"/>
      <c r="N3" s="17"/>
      <c r="O3" s="17"/>
    </row>
    <row r="4" spans="1:15" ht="15" customHeight="1" x14ac:dyDescent="0.15">
      <c r="A4" s="17"/>
      <c r="B4" s="17"/>
      <c r="C4" s="17"/>
      <c r="D4" s="17"/>
      <c r="E4" s="17"/>
      <c r="F4" s="17"/>
      <c r="G4" s="17"/>
      <c r="H4" s="17"/>
      <c r="I4" s="17"/>
      <c r="J4" s="17"/>
      <c r="K4" s="17"/>
      <c r="L4" s="17"/>
      <c r="M4" s="17"/>
      <c r="N4" s="17"/>
      <c r="O4" s="17"/>
    </row>
    <row r="5" spans="1:15" ht="15" customHeight="1" x14ac:dyDescent="0.15">
      <c r="A5" s="17"/>
      <c r="B5" s="17"/>
      <c r="C5" s="17"/>
      <c r="D5" s="17"/>
      <c r="E5" s="17"/>
      <c r="F5" s="17"/>
      <c r="G5" s="17"/>
      <c r="H5" s="17"/>
      <c r="I5" s="17"/>
      <c r="J5" s="17"/>
      <c r="K5" s="17"/>
      <c r="L5" s="17"/>
      <c r="M5" s="17"/>
      <c r="N5" s="17"/>
      <c r="O5" s="17"/>
    </row>
    <row r="6" spans="1:15" ht="15" customHeight="1" x14ac:dyDescent="0.15">
      <c r="A6" s="17"/>
      <c r="B6" s="17"/>
      <c r="C6" s="17"/>
      <c r="D6" s="17"/>
      <c r="E6" s="17"/>
      <c r="F6" s="17"/>
      <c r="G6" s="17"/>
      <c r="H6" s="17"/>
      <c r="I6" s="17"/>
      <c r="J6" s="17"/>
      <c r="K6" s="17"/>
      <c r="L6" s="17"/>
      <c r="M6" s="17"/>
      <c r="N6" s="17"/>
      <c r="O6" s="17"/>
    </row>
    <row r="7" spans="1:15" ht="15" customHeight="1" x14ac:dyDescent="0.15">
      <c r="A7" s="17"/>
      <c r="B7" s="17"/>
      <c r="C7" s="17"/>
      <c r="D7" s="17"/>
      <c r="E7" s="17"/>
      <c r="F7" s="17"/>
      <c r="G7" s="17"/>
      <c r="H7" s="17"/>
      <c r="I7" s="17"/>
      <c r="J7" s="17"/>
      <c r="K7" s="17"/>
      <c r="L7" s="17"/>
      <c r="M7" s="17"/>
      <c r="N7" s="17"/>
      <c r="O7" s="17"/>
    </row>
    <row r="8" spans="1:15" ht="15" customHeight="1" x14ac:dyDescent="0.15">
      <c r="B8" s="18"/>
      <c r="C8" s="18"/>
      <c r="D8" s="18"/>
    </row>
    <row r="9" spans="1:15" ht="15" customHeight="1" x14ac:dyDescent="0.15">
      <c r="B9" s="16" t="s">
        <v>67</v>
      </c>
      <c r="C9" s="16"/>
      <c r="D9" s="16"/>
    </row>
    <row r="10" spans="1:15" x14ac:dyDescent="0.15">
      <c r="B10" s="16"/>
      <c r="C10" s="16"/>
      <c r="D10" s="16"/>
    </row>
    <row r="11" spans="1:15" x14ac:dyDescent="0.15">
      <c r="B11" s="16"/>
      <c r="C11" s="16"/>
      <c r="D11" s="16"/>
    </row>
    <row r="12" spans="1:15" x14ac:dyDescent="0.15">
      <c r="B12" s="16"/>
      <c r="C12" s="16"/>
      <c r="D12" s="16"/>
    </row>
    <row r="13" spans="1:15" x14ac:dyDescent="0.15">
      <c r="B13" s="16"/>
      <c r="C13" s="16"/>
      <c r="D13" s="16"/>
    </row>
    <row r="29" spans="2:4" x14ac:dyDescent="0.15">
      <c r="C29" s="12" t="s">
        <v>62</v>
      </c>
    </row>
    <row r="30" spans="2:4" ht="15" customHeight="1" x14ac:dyDescent="0.15">
      <c r="B30" s="13"/>
      <c r="C30" s="14" t="s">
        <v>63</v>
      </c>
      <c r="D30" s="13"/>
    </row>
    <row r="31" spans="2:4" x14ac:dyDescent="0.15">
      <c r="B31" s="13"/>
      <c r="C31" s="14" t="s">
        <v>64</v>
      </c>
      <c r="D31" s="13"/>
    </row>
    <row r="32" spans="2:4" x14ac:dyDescent="0.15">
      <c r="B32" s="13"/>
      <c r="C32" s="14" t="s">
        <v>65</v>
      </c>
      <c r="D32" s="13"/>
    </row>
    <row r="33" spans="3:3" x14ac:dyDescent="0.15">
      <c r="C33" s="14"/>
    </row>
    <row r="34" spans="3:3" x14ac:dyDescent="0.15">
      <c r="C34" s="14"/>
    </row>
    <row r="35" spans="3:3" x14ac:dyDescent="0.15">
      <c r="C35" s="14"/>
    </row>
    <row r="36" spans="3:3" x14ac:dyDescent="0.15">
      <c r="C36" s="14"/>
    </row>
    <row r="37" spans="3:3" x14ac:dyDescent="0.15">
      <c r="C37" s="14"/>
    </row>
    <row r="38" spans="3:3" x14ac:dyDescent="0.15">
      <c r="C38" s="14"/>
    </row>
  </sheetData>
  <mergeCells count="3">
    <mergeCell ref="B9:D13"/>
    <mergeCell ref="A1:O7"/>
    <mergeCell ref="B8:D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Cleaned Data</vt:lpstr>
      <vt:lpstr>Pivot Tables</vt:lpstr>
      <vt:lpstr>Alex the Analyst Dashboard</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Chotalia</cp:lastModifiedBy>
  <dcterms:created xsi:type="dcterms:W3CDTF">2022-03-18T02:50:57Z</dcterms:created>
  <dcterms:modified xsi:type="dcterms:W3CDTF">2023-07-25T14:03:19Z</dcterms:modified>
</cp:coreProperties>
</file>