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chra\바탕 화면\23년 리더 훈련\출석부\2023년 3월\"/>
    </mc:Choice>
  </mc:AlternateContent>
  <xr:revisionPtr revIDLastSave="0" documentId="13_ncr:1_{DA7C73FC-0F87-4350-A2FB-A07E941FA4F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여호수아" sheetId="1" r:id="rId1"/>
    <sheet name="여호수아 - 생일" sheetId="2" r:id="rId2"/>
  </sheets>
  <definedNames>
    <definedName name="_xlnm.Print_Area" localSheetId="1">'여호수아 - 생일'!$A$1:$L$42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2" l="1"/>
  <c r="I39" i="2"/>
  <c r="D37" i="2"/>
  <c r="C37" i="2"/>
  <c r="D30" i="2"/>
  <c r="C30" i="2"/>
  <c r="J41" i="2" s="1"/>
  <c r="D18" i="2"/>
  <c r="H39" i="1"/>
  <c r="I41" i="2" l="1"/>
  <c r="C38" i="1"/>
  <c r="C30" i="1"/>
  <c r="I41" i="1" l="1"/>
  <c r="I39" i="1"/>
  <c r="D38" i="1" l="1"/>
  <c r="D30" i="1"/>
  <c r="D18" i="1"/>
  <c r="H41" i="1" l="1"/>
</calcChain>
</file>

<file path=xl/sharedStrings.xml><?xml version="1.0" encoding="utf-8"?>
<sst xmlns="http://schemas.openxmlformats.org/spreadsheetml/2006/main" count="363" uniqueCount="165">
  <si>
    <t>또래장</t>
  </si>
  <si>
    <t>제자</t>
  </si>
  <si>
    <t>중보</t>
  </si>
  <si>
    <t>봉사</t>
  </si>
  <si>
    <t>대표</t>
  </si>
  <si>
    <t>출석</t>
  </si>
  <si>
    <t>새가족</t>
  </si>
  <si>
    <t>재정</t>
  </si>
  <si>
    <t>홍보</t>
  </si>
  <si>
    <t>예배</t>
  </si>
  <si>
    <t>계</t>
  </si>
  <si>
    <t>이름</t>
  </si>
  <si>
    <t>구분</t>
  </si>
  <si>
    <t>해외선교</t>
  </si>
  <si>
    <t>예수동행</t>
  </si>
  <si>
    <t xml:space="preserve">총 : </t>
  </si>
  <si>
    <t>국내선교</t>
  </si>
  <si>
    <t>또래지기</t>
  </si>
  <si>
    <t>서브팀장</t>
  </si>
  <si>
    <t>기획위원회</t>
  </si>
  <si>
    <t xml:space="preserve">               </t>
  </si>
  <si>
    <t>02</t>
    <phoneticPr fontId="6" type="noConversion"/>
  </si>
  <si>
    <t>01</t>
    <phoneticPr fontId="6" type="noConversion"/>
  </si>
  <si>
    <t>또래지기</t>
    <phoneticPr fontId="6" type="noConversion"/>
  </si>
  <si>
    <t>염승연</t>
    <phoneticPr fontId="6" type="noConversion"/>
  </si>
  <si>
    <t>정찬미</t>
    <phoneticPr fontId="6" type="noConversion"/>
  </si>
  <si>
    <t>또래</t>
    <phoneticPr fontId="6" type="noConversion"/>
  </si>
  <si>
    <t>셀</t>
    <phoneticPr fontId="6" type="noConversion"/>
  </si>
  <si>
    <t>새가족</t>
    <phoneticPr fontId="6" type="noConversion"/>
  </si>
  <si>
    <t>홍보</t>
    <phoneticPr fontId="6" type="noConversion"/>
  </si>
  <si>
    <t>00</t>
    <phoneticPr fontId="6" type="noConversion"/>
  </si>
  <si>
    <t>기능은사</t>
    <phoneticPr fontId="6" type="noConversion"/>
  </si>
  <si>
    <t>신앙비전</t>
    <phoneticPr fontId="6" type="noConversion"/>
  </si>
  <si>
    <t>파트장</t>
    <phoneticPr fontId="6" type="noConversion"/>
  </si>
  <si>
    <t>03</t>
    <phoneticPr fontId="6" type="noConversion"/>
  </si>
  <si>
    <t>또래지기</t>
    <phoneticPr fontId="6" type="noConversion"/>
  </si>
  <si>
    <t>선한커넥트</t>
    <phoneticPr fontId="6" type="noConversion"/>
  </si>
  <si>
    <t>유다훈</t>
    <phoneticPr fontId="6" type="noConversion"/>
  </si>
  <si>
    <t>토브</t>
    <phoneticPr fontId="6" type="noConversion"/>
  </si>
  <si>
    <t>강유빈</t>
    <phoneticPr fontId="6" type="noConversion"/>
  </si>
  <si>
    <t>♥ 2023 여호수아 공동체 리더모임 출석부 ♥</t>
    <phoneticPr fontId="6" type="noConversion"/>
  </si>
  <si>
    <t>전주안</t>
    <phoneticPr fontId="6" type="noConversion"/>
  </si>
  <si>
    <t>심예선</t>
    <phoneticPr fontId="6" type="noConversion"/>
  </si>
  <si>
    <t>소하영</t>
    <phoneticPr fontId="6" type="noConversion"/>
  </si>
  <si>
    <t>김예은</t>
    <phoneticPr fontId="6" type="noConversion"/>
  </si>
  <si>
    <t>이민준</t>
    <phoneticPr fontId="6" type="noConversion"/>
  </si>
  <si>
    <t>박지수</t>
    <phoneticPr fontId="6" type="noConversion"/>
  </si>
  <si>
    <t>박병주</t>
    <phoneticPr fontId="6" type="noConversion"/>
  </si>
  <si>
    <t>신난설</t>
    <phoneticPr fontId="6" type="noConversion"/>
  </si>
  <si>
    <t>전승희</t>
    <phoneticPr fontId="6" type="noConversion"/>
  </si>
  <si>
    <t>문영은</t>
    <phoneticPr fontId="6" type="noConversion"/>
  </si>
  <si>
    <t>박윤하</t>
    <phoneticPr fontId="6" type="noConversion"/>
  </si>
  <si>
    <t>김창현</t>
    <phoneticPr fontId="6" type="noConversion"/>
  </si>
  <si>
    <t>송예림</t>
    <phoneticPr fontId="6" type="noConversion"/>
  </si>
  <si>
    <t>봉사</t>
    <phoneticPr fontId="6" type="noConversion"/>
  </si>
  <si>
    <t>김주희</t>
    <phoneticPr fontId="6" type="noConversion"/>
  </si>
  <si>
    <t>중보기도</t>
    <phoneticPr fontId="6" type="noConversion"/>
  </si>
  <si>
    <t>황서하</t>
    <phoneticPr fontId="6" type="noConversion"/>
  </si>
  <si>
    <t>송예원</t>
    <phoneticPr fontId="6" type="noConversion"/>
  </si>
  <si>
    <t>신혜림</t>
    <phoneticPr fontId="6" type="noConversion"/>
  </si>
  <si>
    <t>재정</t>
    <phoneticPr fontId="6" type="noConversion"/>
  </si>
  <si>
    <t>이예림</t>
    <phoneticPr fontId="6" type="noConversion"/>
  </si>
  <si>
    <t>김하은</t>
    <phoneticPr fontId="6" type="noConversion"/>
  </si>
  <si>
    <t>비전연구소</t>
    <phoneticPr fontId="6" type="noConversion"/>
  </si>
  <si>
    <t>하민경</t>
    <phoneticPr fontId="6" type="noConversion"/>
  </si>
  <si>
    <t>파트장</t>
    <phoneticPr fontId="6" type="noConversion"/>
  </si>
  <si>
    <t>최정재</t>
    <phoneticPr fontId="6" type="noConversion"/>
  </si>
  <si>
    <t>선교</t>
    <phoneticPr fontId="6" type="noConversion"/>
  </si>
  <si>
    <t>김요한</t>
    <phoneticPr fontId="6" type="noConversion"/>
  </si>
  <si>
    <t>최송이</t>
    <phoneticPr fontId="6" type="noConversion"/>
  </si>
  <si>
    <t>김혜림</t>
    <phoneticPr fontId="6" type="noConversion"/>
  </si>
  <si>
    <t>홍단비</t>
    <phoneticPr fontId="6" type="noConversion"/>
  </si>
  <si>
    <t>최경선</t>
    <phoneticPr fontId="6" type="noConversion"/>
  </si>
  <si>
    <t>최주영</t>
    <phoneticPr fontId="6" type="noConversion"/>
  </si>
  <si>
    <t>김은총</t>
    <phoneticPr fontId="6" type="noConversion"/>
  </si>
  <si>
    <t>김선아</t>
    <phoneticPr fontId="6" type="noConversion"/>
  </si>
  <si>
    <t>원예진</t>
    <phoneticPr fontId="6" type="noConversion"/>
  </si>
  <si>
    <t>또래장</t>
    <phoneticPr fontId="6" type="noConversion"/>
  </si>
  <si>
    <t>이혜웅</t>
    <phoneticPr fontId="6" type="noConversion"/>
  </si>
  <si>
    <t>서동원</t>
    <phoneticPr fontId="6" type="noConversion"/>
  </si>
  <si>
    <t>서주원</t>
    <phoneticPr fontId="6" type="noConversion"/>
  </si>
  <si>
    <t>이세빈</t>
    <phoneticPr fontId="6" type="noConversion"/>
  </si>
  <si>
    <t>이재홍</t>
    <phoneticPr fontId="6" type="noConversion"/>
  </si>
  <si>
    <t>김건환</t>
    <phoneticPr fontId="6" type="noConversion"/>
  </si>
  <si>
    <t>김수빈</t>
    <phoneticPr fontId="6" type="noConversion"/>
  </si>
  <si>
    <t>안정민</t>
    <phoneticPr fontId="6" type="noConversion"/>
  </si>
  <si>
    <t>이연재</t>
    <phoneticPr fontId="6" type="noConversion"/>
  </si>
  <si>
    <t>또래지기</t>
    <phoneticPr fontId="6" type="noConversion"/>
  </si>
  <si>
    <t>심하선</t>
    <phoneticPr fontId="6" type="noConversion"/>
  </si>
  <si>
    <t>박하영</t>
    <phoneticPr fontId="6" type="noConversion"/>
  </si>
  <si>
    <t>서지민</t>
    <phoneticPr fontId="6" type="noConversion"/>
  </si>
  <si>
    <t>허예지</t>
    <phoneticPr fontId="6" type="noConversion"/>
  </si>
  <si>
    <t>황지원</t>
    <phoneticPr fontId="6" type="noConversion"/>
  </si>
  <si>
    <t>또래장</t>
    <phoneticPr fontId="6" type="noConversion"/>
  </si>
  <si>
    <t>고현정</t>
    <phoneticPr fontId="6" type="noConversion"/>
  </si>
  <si>
    <t>강민송</t>
    <phoneticPr fontId="6" type="noConversion"/>
  </si>
  <si>
    <t>김희서</t>
    <phoneticPr fontId="6" type="noConversion"/>
  </si>
  <si>
    <t>이준혁</t>
    <phoneticPr fontId="6" type="noConversion"/>
  </si>
  <si>
    <t>정어진</t>
    <phoneticPr fontId="6" type="noConversion"/>
  </si>
  <si>
    <t>또래지기</t>
    <phoneticPr fontId="6" type="noConversion"/>
  </si>
  <si>
    <t>송예준</t>
    <phoneticPr fontId="6" type="noConversion"/>
  </si>
  <si>
    <t>고민서</t>
    <phoneticPr fontId="6" type="noConversion"/>
  </si>
  <si>
    <t>곽동준</t>
    <phoneticPr fontId="6" type="noConversion"/>
  </si>
  <si>
    <t>김선기</t>
    <phoneticPr fontId="6" type="noConversion"/>
  </si>
  <si>
    <t>김유진</t>
    <phoneticPr fontId="6" type="noConversion"/>
  </si>
  <si>
    <t>이연웅</t>
    <phoneticPr fontId="6" type="noConversion"/>
  </si>
  <si>
    <t>최승호</t>
    <phoneticPr fontId="6" type="noConversion"/>
  </si>
  <si>
    <t>일자 : 2023.</t>
    <phoneticPr fontId="6" type="noConversion"/>
  </si>
  <si>
    <t>생일</t>
    <phoneticPr fontId="6" type="noConversion"/>
  </si>
  <si>
    <t>1월 18일</t>
    <phoneticPr fontId="6" type="noConversion"/>
  </si>
  <si>
    <t>2월5일</t>
    <phoneticPr fontId="6" type="noConversion"/>
  </si>
  <si>
    <t>2월12일</t>
    <phoneticPr fontId="6" type="noConversion"/>
  </si>
  <si>
    <t>2월16일</t>
    <phoneticPr fontId="6" type="noConversion"/>
  </si>
  <si>
    <t>2월24일</t>
    <phoneticPr fontId="6" type="noConversion"/>
  </si>
  <si>
    <t>3월10일</t>
    <phoneticPr fontId="6" type="noConversion"/>
  </si>
  <si>
    <t>3월18일</t>
    <phoneticPr fontId="6" type="noConversion"/>
  </si>
  <si>
    <t>3월21일</t>
    <phoneticPr fontId="6" type="noConversion"/>
  </si>
  <si>
    <t>4월18일</t>
    <phoneticPr fontId="6" type="noConversion"/>
  </si>
  <si>
    <t>5월20일</t>
    <phoneticPr fontId="6" type="noConversion"/>
  </si>
  <si>
    <t>5월22일</t>
    <phoneticPr fontId="6" type="noConversion"/>
  </si>
  <si>
    <t>6월12일</t>
    <phoneticPr fontId="6" type="noConversion"/>
  </si>
  <si>
    <t>8월1일</t>
    <phoneticPr fontId="6" type="noConversion"/>
  </si>
  <si>
    <t>8월16일</t>
    <phoneticPr fontId="6" type="noConversion"/>
  </si>
  <si>
    <t>8월19일</t>
    <phoneticPr fontId="6" type="noConversion"/>
  </si>
  <si>
    <t>8월20일</t>
    <phoneticPr fontId="6" type="noConversion"/>
  </si>
  <si>
    <t>9월30일</t>
    <phoneticPr fontId="6" type="noConversion"/>
  </si>
  <si>
    <t>10월30일</t>
    <phoneticPr fontId="6" type="noConversion"/>
  </si>
  <si>
    <t>11월7일</t>
    <phoneticPr fontId="6" type="noConversion"/>
  </si>
  <si>
    <t>12월1일</t>
    <phoneticPr fontId="6" type="noConversion"/>
  </si>
  <si>
    <t>12월2일</t>
    <phoneticPr fontId="6" type="noConversion"/>
  </si>
  <si>
    <t>12월13일</t>
    <phoneticPr fontId="6" type="noConversion"/>
  </si>
  <si>
    <t>12월15일</t>
    <phoneticPr fontId="6" type="noConversion"/>
  </si>
  <si>
    <t>12월17일</t>
    <phoneticPr fontId="6" type="noConversion"/>
  </si>
  <si>
    <t>2월 9일</t>
    <phoneticPr fontId="6" type="noConversion"/>
  </si>
  <si>
    <t>7월 22일</t>
    <phoneticPr fontId="6" type="noConversion"/>
  </si>
  <si>
    <t>3월 7일</t>
    <phoneticPr fontId="6" type="noConversion"/>
  </si>
  <si>
    <t>11월 18일</t>
    <phoneticPr fontId="6" type="noConversion"/>
  </si>
  <si>
    <t>2월 28일</t>
    <phoneticPr fontId="6" type="noConversion"/>
  </si>
  <si>
    <t>3월 19일</t>
    <phoneticPr fontId="6" type="noConversion"/>
  </si>
  <si>
    <t>10월 19일</t>
    <phoneticPr fontId="6" type="noConversion"/>
  </si>
  <si>
    <t>6월 7일</t>
    <phoneticPr fontId="6" type="noConversion"/>
  </si>
  <si>
    <t>8월 14일</t>
    <phoneticPr fontId="6" type="noConversion"/>
  </si>
  <si>
    <t>11월 30일</t>
    <phoneticPr fontId="6" type="noConversion"/>
  </si>
  <si>
    <t>2월 15일</t>
    <phoneticPr fontId="6" type="noConversion"/>
  </si>
  <si>
    <t>12월 8일</t>
    <phoneticPr fontId="6" type="noConversion"/>
  </si>
  <si>
    <t>7월 2일</t>
    <phoneticPr fontId="6" type="noConversion"/>
  </si>
  <si>
    <t>3월 26일</t>
    <phoneticPr fontId="6" type="noConversion"/>
  </si>
  <si>
    <t>9월 30일</t>
    <phoneticPr fontId="6" type="noConversion"/>
  </si>
  <si>
    <t>11월 5일</t>
    <phoneticPr fontId="6" type="noConversion"/>
  </si>
  <si>
    <t>8월 28일</t>
    <phoneticPr fontId="6" type="noConversion"/>
  </si>
  <si>
    <t>5월 2일</t>
    <phoneticPr fontId="6" type="noConversion"/>
  </si>
  <si>
    <t>3월 30일</t>
    <phoneticPr fontId="6" type="noConversion"/>
  </si>
  <si>
    <t>5월 11일</t>
    <phoneticPr fontId="6" type="noConversion"/>
  </si>
  <si>
    <t>9월 6일</t>
    <phoneticPr fontId="6" type="noConversion"/>
  </si>
  <si>
    <t>9월 25일</t>
    <phoneticPr fontId="6" type="noConversion"/>
  </si>
  <si>
    <t>5월 4일</t>
    <phoneticPr fontId="6" type="noConversion"/>
  </si>
  <si>
    <t>7월 23일</t>
    <phoneticPr fontId="6" type="noConversion"/>
  </si>
  <si>
    <t>2월 13일</t>
    <phoneticPr fontId="6" type="noConversion"/>
  </si>
  <si>
    <t>8월 4 일</t>
    <phoneticPr fontId="6" type="noConversion"/>
  </si>
  <si>
    <t>10월 13일</t>
    <phoneticPr fontId="6" type="noConversion"/>
  </si>
  <si>
    <t>5월 28일</t>
    <phoneticPr fontId="6" type="noConversion"/>
  </si>
  <si>
    <t>1월 1일</t>
    <phoneticPr fontId="6" type="noConversion"/>
  </si>
  <si>
    <t>9월 18일</t>
    <phoneticPr fontId="6" type="noConversion"/>
  </si>
  <si>
    <t>풋살</t>
    <phoneticPr fontId="6" type="noConversion"/>
  </si>
  <si>
    <t>이승열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</si>
</sst>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/ &quot;#&quot;명&quot;"/>
    <numFmt numFmtId="177" formatCode="#&quot;명&quot;"/>
    <numFmt numFmtId="178" formatCode="mm&quot;월&quot;\ dd&quot;일&quot;"/>
  </numFmts>
  <fonts count="10" x14ac:knownFonts="1">
    <font>
      <sz val="11"/>
      <color rgb="FF000000"/>
      <name val="맑은 고딕"/>
    </font>
    <font>
      <sz val="18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4"/>
      <color rgb="FF000000"/>
      <name val="나눔고딕"/>
      <family val="3"/>
      <charset val="129"/>
    </font>
    <font>
      <b/>
      <sz val="14"/>
      <color rgb="FF000000"/>
      <name val="나눔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DE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177" fontId="7" fillId="0" borderId="22" xfId="0" applyNumberFormat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177" fontId="7" fillId="0" borderId="55" xfId="0" applyNumberFormat="1" applyFont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177" fontId="7" fillId="0" borderId="58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8" fontId="2" fillId="0" borderId="57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0" fontId="7" fillId="2" borderId="24" xfId="0" quotePrefix="1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6" xfId="0" quotePrefix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50" xfId="0" quotePrefix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177" fontId="9" fillId="0" borderId="31" xfId="0" applyNumberFormat="1" applyFont="1" applyBorder="1" applyAlignment="1">
      <alignment horizontal="center" vertical="center"/>
    </xf>
    <xf numFmtId="177" fontId="9" fillId="0" borderId="2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8" fillId="2" borderId="27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176" fontId="9" fillId="0" borderId="32" xfId="0" applyNumberFormat="1" applyFont="1" applyBorder="1" applyAlignment="1">
      <alignment horizontal="center" vertical="center"/>
    </xf>
    <xf numFmtId="176" fontId="9" fillId="0" borderId="33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9"/>
  <sheetViews>
    <sheetView tabSelected="1" view="pageBreakPreview" topLeftCell="A23" zoomScale="80" zoomScaleNormal="100" zoomScaleSheetLayoutView="80" workbookViewId="0">
      <selection activeCell="A34" sqref="A34:A36"/>
    </sheetView>
  </sheetViews>
  <sheetFormatPr defaultColWidth="8.9140625" defaultRowHeight="14" x14ac:dyDescent="0.45"/>
  <cols>
    <col min="1" max="1" width="8.9140625" style="2" customWidth="1"/>
    <col min="2" max="2" width="11.08203125" style="10" customWidth="1"/>
    <col min="3" max="3" width="10.58203125" style="2" customWidth="1"/>
    <col min="4" max="4" width="8.9140625" style="2" customWidth="1"/>
    <col min="5" max="5" width="7.9140625" style="2" customWidth="1"/>
    <col min="6" max="6" width="8.9140625" style="2" customWidth="1"/>
    <col min="7" max="7" width="10.08203125" style="2" customWidth="1"/>
    <col min="8" max="8" width="10.4140625" style="2" customWidth="1"/>
    <col min="9" max="9" width="8.9140625" style="2" customWidth="1"/>
    <col min="10" max="10" width="8" style="2" customWidth="1"/>
    <col min="11" max="11" width="8.08203125" style="2" customWidth="1"/>
    <col min="12" max="12" width="19" style="2" bestFit="1" customWidth="1"/>
    <col min="13" max="16384" width="8.9140625" style="2"/>
  </cols>
  <sheetData>
    <row r="1" spans="1:14" ht="22.5" x14ac:dyDescent="0.45">
      <c r="A1" s="90" t="s">
        <v>40</v>
      </c>
      <c r="B1" s="90"/>
      <c r="C1" s="90"/>
      <c r="D1" s="90"/>
      <c r="E1" s="90"/>
      <c r="F1" s="90"/>
      <c r="G1" s="90"/>
      <c r="H1" s="90"/>
      <c r="I1" s="90"/>
      <c r="J1" s="1"/>
      <c r="K1" s="15"/>
      <c r="L1" s="1"/>
      <c r="M1" s="1"/>
      <c r="N1" s="1"/>
    </row>
    <row r="2" spans="1:14" ht="22.5" x14ac:dyDescent="0.35">
      <c r="A2" s="15"/>
      <c r="B2" s="15"/>
      <c r="C2" s="15"/>
      <c r="D2" s="15"/>
      <c r="E2" s="15"/>
      <c r="F2" s="15"/>
      <c r="G2" s="15"/>
      <c r="H2" s="93" t="s">
        <v>107</v>
      </c>
      <c r="I2" s="93"/>
      <c r="J2" s="1"/>
      <c r="K2" s="15"/>
      <c r="L2" s="1"/>
      <c r="M2" s="1"/>
      <c r="N2" s="1"/>
    </row>
    <row r="3" spans="1:14" ht="16" thickBot="1" x14ac:dyDescent="0.5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</row>
    <row r="4" spans="1:14" ht="20.149999999999999" customHeight="1" thickBot="1" x14ac:dyDescent="0.5">
      <c r="A4" s="81" t="s">
        <v>12</v>
      </c>
      <c r="B4" s="82"/>
      <c r="C4" s="23" t="s">
        <v>11</v>
      </c>
      <c r="D4" s="4" t="s">
        <v>5</v>
      </c>
      <c r="F4" s="81" t="s">
        <v>12</v>
      </c>
      <c r="G4" s="82"/>
      <c r="H4" s="12" t="s">
        <v>11</v>
      </c>
      <c r="I4" s="14" t="s">
        <v>5</v>
      </c>
    </row>
    <row r="5" spans="1:14" ht="20.149999999999999" customHeight="1" x14ac:dyDescent="0.45">
      <c r="A5" s="94" t="s">
        <v>19</v>
      </c>
      <c r="B5" s="31" t="s">
        <v>4</v>
      </c>
      <c r="C5" s="6" t="s">
        <v>41</v>
      </c>
      <c r="D5" s="7"/>
      <c r="F5" s="97">
        <v>97</v>
      </c>
      <c r="G5" s="21" t="s">
        <v>0</v>
      </c>
      <c r="H5" s="6" t="s">
        <v>69</v>
      </c>
      <c r="I5" s="7"/>
    </row>
    <row r="6" spans="1:14" ht="20.149999999999999" customHeight="1" x14ac:dyDescent="0.45">
      <c r="A6" s="95"/>
      <c r="B6" s="8" t="s">
        <v>9</v>
      </c>
      <c r="C6" s="9" t="s">
        <v>42</v>
      </c>
      <c r="D6" s="27"/>
      <c r="F6" s="98"/>
      <c r="G6" s="22" t="s">
        <v>17</v>
      </c>
      <c r="H6" s="5" t="s">
        <v>70</v>
      </c>
      <c r="I6" s="28"/>
    </row>
    <row r="7" spans="1:14" ht="20.149999999999999" customHeight="1" x14ac:dyDescent="0.45">
      <c r="A7" s="95"/>
      <c r="B7" s="8" t="s">
        <v>1</v>
      </c>
      <c r="C7" s="9" t="s">
        <v>43</v>
      </c>
      <c r="D7" s="27"/>
      <c r="F7" s="98"/>
      <c r="G7" s="22" t="s">
        <v>17</v>
      </c>
      <c r="H7" s="5" t="s">
        <v>71</v>
      </c>
      <c r="I7" s="28"/>
    </row>
    <row r="8" spans="1:14" ht="20.149999999999999" customHeight="1" x14ac:dyDescent="0.45">
      <c r="A8" s="95"/>
      <c r="B8" s="8" t="s">
        <v>13</v>
      </c>
      <c r="C8" s="9" t="s">
        <v>24</v>
      </c>
      <c r="D8" s="27"/>
      <c r="F8" s="98"/>
      <c r="G8" s="22" t="s">
        <v>17</v>
      </c>
      <c r="H8" s="5" t="s">
        <v>72</v>
      </c>
      <c r="I8" s="28"/>
    </row>
    <row r="9" spans="1:14" ht="20.149999999999999" customHeight="1" thickBot="1" x14ac:dyDescent="0.5">
      <c r="A9" s="95"/>
      <c r="B9" s="8" t="s">
        <v>16</v>
      </c>
      <c r="C9" s="9" t="s">
        <v>44</v>
      </c>
      <c r="D9" s="27"/>
      <c r="F9" s="99"/>
      <c r="G9" s="18" t="s">
        <v>17</v>
      </c>
      <c r="H9" s="9" t="s">
        <v>73</v>
      </c>
      <c r="I9" s="29"/>
    </row>
    <row r="10" spans="1:14" ht="20.149999999999999" customHeight="1" x14ac:dyDescent="0.45">
      <c r="A10" s="95"/>
      <c r="B10" s="8" t="s">
        <v>3</v>
      </c>
      <c r="C10" s="9" t="s">
        <v>45</v>
      </c>
      <c r="D10" s="27"/>
      <c r="F10" s="97">
        <v>98</v>
      </c>
      <c r="G10" s="21" t="s">
        <v>0</v>
      </c>
      <c r="H10" s="6" t="s">
        <v>74</v>
      </c>
      <c r="I10" s="7"/>
    </row>
    <row r="11" spans="1:14" ht="20.149999999999999" customHeight="1" x14ac:dyDescent="0.45">
      <c r="A11" s="95"/>
      <c r="B11" s="8" t="s">
        <v>2</v>
      </c>
      <c r="C11" s="9" t="s">
        <v>46</v>
      </c>
      <c r="D11" s="27"/>
      <c r="F11" s="98"/>
      <c r="G11" s="22" t="s">
        <v>17</v>
      </c>
      <c r="H11" s="5" t="s">
        <v>75</v>
      </c>
      <c r="I11" s="27"/>
    </row>
    <row r="12" spans="1:14" ht="20.149999999999999" customHeight="1" thickBot="1" x14ac:dyDescent="0.5">
      <c r="A12" s="95"/>
      <c r="B12" s="8" t="s">
        <v>6</v>
      </c>
      <c r="C12" s="9" t="s">
        <v>47</v>
      </c>
      <c r="D12" s="27"/>
      <c r="F12" s="99"/>
      <c r="G12" s="25" t="s">
        <v>17</v>
      </c>
      <c r="H12" s="13" t="s">
        <v>76</v>
      </c>
      <c r="I12" s="29"/>
    </row>
    <row r="13" spans="1:14" ht="20.149999999999999" customHeight="1" x14ac:dyDescent="0.45">
      <c r="A13" s="95"/>
      <c r="B13" s="20" t="s">
        <v>8</v>
      </c>
      <c r="C13" s="16" t="s">
        <v>48</v>
      </c>
      <c r="D13" s="27"/>
      <c r="F13" s="97">
        <v>99</v>
      </c>
      <c r="G13" s="21" t="s">
        <v>77</v>
      </c>
      <c r="H13" s="6" t="s">
        <v>78</v>
      </c>
      <c r="I13" s="7"/>
    </row>
    <row r="14" spans="1:14" ht="20.149999999999999" customHeight="1" x14ac:dyDescent="0.45">
      <c r="A14" s="95"/>
      <c r="B14" s="8" t="s">
        <v>7</v>
      </c>
      <c r="C14" s="9" t="s">
        <v>49</v>
      </c>
      <c r="D14" s="27"/>
      <c r="F14" s="98"/>
      <c r="G14" s="18" t="s">
        <v>17</v>
      </c>
      <c r="H14" s="9" t="s">
        <v>79</v>
      </c>
      <c r="I14" s="27"/>
    </row>
    <row r="15" spans="1:14" ht="20.149999999999999" customHeight="1" x14ac:dyDescent="0.45">
      <c r="A15" s="95"/>
      <c r="B15" s="8" t="s">
        <v>14</v>
      </c>
      <c r="C15" s="9" t="s">
        <v>25</v>
      </c>
      <c r="D15" s="27"/>
      <c r="F15" s="98"/>
      <c r="G15" s="48" t="s">
        <v>17</v>
      </c>
      <c r="H15" s="49" t="s">
        <v>80</v>
      </c>
      <c r="I15" s="27"/>
    </row>
    <row r="16" spans="1:14" ht="20.149999999999999" customHeight="1" x14ac:dyDescent="0.45">
      <c r="A16" s="95"/>
      <c r="B16" s="8" t="s">
        <v>26</v>
      </c>
      <c r="C16" s="9" t="s">
        <v>50</v>
      </c>
      <c r="D16" s="27"/>
      <c r="F16" s="98"/>
      <c r="G16" s="22" t="s">
        <v>23</v>
      </c>
      <c r="H16" s="5" t="s">
        <v>81</v>
      </c>
      <c r="I16" s="28"/>
    </row>
    <row r="17" spans="1:9" ht="20.149999999999999" customHeight="1" thickBot="1" x14ac:dyDescent="0.5">
      <c r="A17" s="96"/>
      <c r="B17" s="32" t="s">
        <v>27</v>
      </c>
      <c r="C17" s="33" t="s">
        <v>51</v>
      </c>
      <c r="D17" s="34"/>
      <c r="F17" s="99"/>
      <c r="G17" s="19" t="s">
        <v>17</v>
      </c>
      <c r="H17" s="13" t="s">
        <v>82</v>
      </c>
      <c r="I17" s="29"/>
    </row>
    <row r="18" spans="1:9" ht="20.149999999999999" customHeight="1" thickTop="1" thickBot="1" x14ac:dyDescent="0.5">
      <c r="A18" s="91" t="s">
        <v>10</v>
      </c>
      <c r="B18" s="92"/>
      <c r="C18" s="35">
        <v>13</v>
      </c>
      <c r="D18" s="38">
        <f>COUNTA(D5:D17)</f>
        <v>0</v>
      </c>
      <c r="F18" s="71" t="s">
        <v>30</v>
      </c>
      <c r="G18" s="21" t="s">
        <v>77</v>
      </c>
      <c r="H18" s="6" t="s">
        <v>83</v>
      </c>
      <c r="I18" s="7"/>
    </row>
    <row r="19" spans="1:9" ht="20.149999999999999" customHeight="1" thickBot="1" x14ac:dyDescent="0.5">
      <c r="C19" s="10"/>
      <c r="D19" s="10"/>
      <c r="F19" s="72"/>
      <c r="G19" s="24" t="s">
        <v>17</v>
      </c>
      <c r="H19" s="16" t="s">
        <v>84</v>
      </c>
      <c r="I19" s="27"/>
    </row>
    <row r="20" spans="1:9" ht="20.149999999999999" customHeight="1" thickBot="1" x14ac:dyDescent="0.5">
      <c r="A20" s="81" t="s">
        <v>12</v>
      </c>
      <c r="B20" s="82"/>
      <c r="C20" s="17" t="s">
        <v>11</v>
      </c>
      <c r="D20" s="4" t="s">
        <v>5</v>
      </c>
      <c r="F20" s="72"/>
      <c r="G20" s="48" t="s">
        <v>17</v>
      </c>
      <c r="H20" s="9" t="s">
        <v>85</v>
      </c>
      <c r="I20" s="27"/>
    </row>
    <row r="21" spans="1:9" ht="20.149999999999999" customHeight="1" thickBot="1" x14ac:dyDescent="0.5">
      <c r="A21" s="83" t="s">
        <v>18</v>
      </c>
      <c r="B21" s="12" t="s">
        <v>1</v>
      </c>
      <c r="C21" s="6" t="s">
        <v>52</v>
      </c>
      <c r="D21" s="7"/>
      <c r="F21" s="73"/>
      <c r="G21" s="25" t="s">
        <v>87</v>
      </c>
      <c r="H21" s="11" t="s">
        <v>86</v>
      </c>
      <c r="I21" s="50"/>
    </row>
    <row r="22" spans="1:9" ht="20.149999999999999" customHeight="1" x14ac:dyDescent="0.45">
      <c r="A22" s="84"/>
      <c r="B22" s="20" t="s">
        <v>13</v>
      </c>
      <c r="C22" s="9" t="s">
        <v>53</v>
      </c>
      <c r="D22" s="27"/>
      <c r="F22" s="71" t="s">
        <v>22</v>
      </c>
      <c r="G22" s="22" t="s">
        <v>77</v>
      </c>
      <c r="H22" s="5" t="s">
        <v>88</v>
      </c>
      <c r="I22" s="28"/>
    </row>
    <row r="23" spans="1:9" ht="20.149999999999999" customHeight="1" x14ac:dyDescent="0.45">
      <c r="A23" s="84"/>
      <c r="B23" s="8" t="s">
        <v>54</v>
      </c>
      <c r="C23" s="9" t="s">
        <v>55</v>
      </c>
      <c r="D23" s="27"/>
      <c r="F23" s="72"/>
      <c r="G23" s="18" t="s">
        <v>87</v>
      </c>
      <c r="H23" s="9" t="s">
        <v>89</v>
      </c>
      <c r="I23" s="27"/>
    </row>
    <row r="24" spans="1:9" ht="20.149999999999999" customHeight="1" x14ac:dyDescent="0.45">
      <c r="A24" s="84"/>
      <c r="B24" s="46" t="s">
        <v>56</v>
      </c>
      <c r="C24" s="9" t="s">
        <v>57</v>
      </c>
      <c r="D24" s="27"/>
      <c r="F24" s="72"/>
      <c r="G24" s="18" t="s">
        <v>17</v>
      </c>
      <c r="H24" s="9" t="s">
        <v>90</v>
      </c>
      <c r="I24" s="27"/>
    </row>
    <row r="25" spans="1:9" ht="20.149999999999999" customHeight="1" x14ac:dyDescent="0.45">
      <c r="A25" s="84"/>
      <c r="B25" s="8" t="s">
        <v>28</v>
      </c>
      <c r="C25" s="9" t="s">
        <v>58</v>
      </c>
      <c r="D25" s="27"/>
      <c r="F25" s="72"/>
      <c r="G25" s="48" t="s">
        <v>35</v>
      </c>
      <c r="H25" s="9" t="s">
        <v>91</v>
      </c>
      <c r="I25" s="27"/>
    </row>
    <row r="26" spans="1:9" ht="20.149999999999999" customHeight="1" thickBot="1" x14ac:dyDescent="0.5">
      <c r="A26" s="84"/>
      <c r="B26" s="20" t="s">
        <v>29</v>
      </c>
      <c r="C26" s="16" t="s">
        <v>59</v>
      </c>
      <c r="D26" s="27"/>
      <c r="F26" s="73"/>
      <c r="G26" s="51" t="s">
        <v>35</v>
      </c>
      <c r="H26" s="11" t="s">
        <v>92</v>
      </c>
      <c r="I26" s="50"/>
    </row>
    <row r="27" spans="1:9" ht="20.149999999999999" customHeight="1" x14ac:dyDescent="0.45">
      <c r="A27" s="84"/>
      <c r="B27" s="20" t="s">
        <v>60</v>
      </c>
      <c r="C27" s="16" t="s">
        <v>61</v>
      </c>
      <c r="D27" s="27"/>
      <c r="F27" s="71" t="s">
        <v>21</v>
      </c>
      <c r="G27" s="41" t="s">
        <v>93</v>
      </c>
      <c r="H27" s="6" t="s">
        <v>94</v>
      </c>
      <c r="I27" s="7"/>
    </row>
    <row r="28" spans="1:9" ht="20.149999999999999" customHeight="1" x14ac:dyDescent="0.45">
      <c r="A28" s="84"/>
      <c r="B28" s="20" t="s">
        <v>26</v>
      </c>
      <c r="C28" s="16" t="s">
        <v>62</v>
      </c>
      <c r="D28" s="27"/>
      <c r="F28" s="72"/>
      <c r="G28" s="22" t="s">
        <v>23</v>
      </c>
      <c r="H28" s="5" t="s">
        <v>95</v>
      </c>
      <c r="I28" s="28"/>
    </row>
    <row r="29" spans="1:9" ht="20.149999999999999" customHeight="1" thickBot="1" x14ac:dyDescent="0.5">
      <c r="A29" s="85"/>
      <c r="B29" s="20" t="s">
        <v>63</v>
      </c>
      <c r="C29" s="33" t="s">
        <v>64</v>
      </c>
      <c r="D29" s="34"/>
      <c r="F29" s="72"/>
      <c r="G29" s="22" t="s">
        <v>23</v>
      </c>
      <c r="H29" s="5" t="s">
        <v>96</v>
      </c>
      <c r="I29" s="28"/>
    </row>
    <row r="30" spans="1:9" ht="20.149999999999999" customHeight="1" thickTop="1" thickBot="1" x14ac:dyDescent="0.5">
      <c r="A30" s="77" t="s">
        <v>10</v>
      </c>
      <c r="B30" s="78"/>
      <c r="C30" s="35">
        <f>COUNTA(C21:C29)</f>
        <v>9</v>
      </c>
      <c r="D30" s="38">
        <f>COUNTA(D21:D29)</f>
        <v>0</v>
      </c>
      <c r="F30" s="72"/>
      <c r="G30" s="22" t="s">
        <v>23</v>
      </c>
      <c r="H30" s="5" t="s">
        <v>97</v>
      </c>
      <c r="I30" s="28"/>
    </row>
    <row r="31" spans="1:9" ht="20.149999999999999" customHeight="1" thickBot="1" x14ac:dyDescent="0.5">
      <c r="B31" s="2"/>
      <c r="F31" s="73"/>
      <c r="G31" s="25" t="s">
        <v>17</v>
      </c>
      <c r="H31" s="11" t="s">
        <v>98</v>
      </c>
      <c r="I31" s="29"/>
    </row>
    <row r="32" spans="1:9" ht="20.149999999999999" customHeight="1" thickBot="1" x14ac:dyDescent="0.5">
      <c r="A32" s="81" t="s">
        <v>12</v>
      </c>
      <c r="B32" s="82"/>
      <c r="C32" s="23" t="s">
        <v>11</v>
      </c>
      <c r="D32" s="4" t="s">
        <v>5</v>
      </c>
      <c r="F32" s="71" t="s">
        <v>34</v>
      </c>
      <c r="G32" s="41" t="s">
        <v>77</v>
      </c>
      <c r="H32" s="6" t="s">
        <v>100</v>
      </c>
      <c r="I32" s="7"/>
    </row>
    <row r="33" spans="1:9" ht="20.149999999999999" customHeight="1" x14ac:dyDescent="0.45">
      <c r="A33" s="45" t="s">
        <v>32</v>
      </c>
      <c r="B33" s="22" t="s">
        <v>65</v>
      </c>
      <c r="C33" s="40" t="s">
        <v>66</v>
      </c>
      <c r="D33" s="28"/>
      <c r="F33" s="72"/>
      <c r="G33" s="52" t="s">
        <v>99</v>
      </c>
      <c r="H33" s="5" t="s">
        <v>101</v>
      </c>
      <c r="I33" s="28"/>
    </row>
    <row r="34" spans="1:9" ht="20.149999999999999" customHeight="1" x14ac:dyDescent="0.45">
      <c r="A34" s="79" t="s">
        <v>31</v>
      </c>
      <c r="B34" s="8" t="s">
        <v>36</v>
      </c>
      <c r="C34" s="43" t="s">
        <v>37</v>
      </c>
      <c r="D34" s="44"/>
      <c r="F34" s="72"/>
      <c r="G34" s="24" t="s">
        <v>17</v>
      </c>
      <c r="H34" s="26" t="s">
        <v>102</v>
      </c>
      <c r="I34" s="28"/>
    </row>
    <row r="35" spans="1:9" ht="20.149999999999999" customHeight="1" x14ac:dyDescent="0.45">
      <c r="A35" s="84"/>
      <c r="B35" s="8" t="s">
        <v>163</v>
      </c>
      <c r="C35" s="43" t="s">
        <v>164</v>
      </c>
      <c r="D35" s="44"/>
      <c r="F35" s="72"/>
      <c r="G35" s="24" t="s">
        <v>17</v>
      </c>
      <c r="H35" s="26" t="s">
        <v>103</v>
      </c>
      <c r="I35" s="28"/>
    </row>
    <row r="36" spans="1:9" ht="20.149999999999999" customHeight="1" x14ac:dyDescent="0.45">
      <c r="A36" s="80"/>
      <c r="B36" s="8" t="s">
        <v>38</v>
      </c>
      <c r="C36" s="43" t="s">
        <v>39</v>
      </c>
      <c r="D36" s="44"/>
      <c r="F36" s="72"/>
      <c r="G36" s="24" t="s">
        <v>17</v>
      </c>
      <c r="H36" s="26" t="s">
        <v>104</v>
      </c>
      <c r="I36" s="28"/>
    </row>
    <row r="37" spans="1:9" ht="20.149999999999999" customHeight="1" thickBot="1" x14ac:dyDescent="0.5">
      <c r="A37" s="47" t="s">
        <v>67</v>
      </c>
      <c r="B37" s="42" t="s">
        <v>33</v>
      </c>
      <c r="C37" s="39" t="s">
        <v>68</v>
      </c>
      <c r="D37" s="34"/>
      <c r="F37" s="72"/>
      <c r="G37" s="18" t="s">
        <v>17</v>
      </c>
      <c r="H37" s="26" t="s">
        <v>105</v>
      </c>
      <c r="I37" s="27"/>
    </row>
    <row r="38" spans="1:9" ht="20.149999999999999" customHeight="1" thickTop="1" thickBot="1" x14ac:dyDescent="0.5">
      <c r="A38" s="77" t="s">
        <v>10</v>
      </c>
      <c r="B38" s="78"/>
      <c r="C38" s="37">
        <f>COUNTA(C33:C37)</f>
        <v>5</v>
      </c>
      <c r="D38" s="38">
        <f>COUNTA(D33:D33)</f>
        <v>0</v>
      </c>
      <c r="F38" s="76"/>
      <c r="G38" s="53" t="s">
        <v>17</v>
      </c>
      <c r="H38" s="33" t="s">
        <v>106</v>
      </c>
      <c r="I38" s="34"/>
    </row>
    <row r="39" spans="1:9" ht="20.149999999999999" customHeight="1" thickBot="1" x14ac:dyDescent="0.5">
      <c r="F39" s="74" t="s">
        <v>10</v>
      </c>
      <c r="G39" s="75"/>
      <c r="H39" s="35">
        <f>COUNTA(H5:H38)</f>
        <v>34</v>
      </c>
      <c r="I39" s="38">
        <f>COUNTA(I5:I38)</f>
        <v>0</v>
      </c>
    </row>
    <row r="40" spans="1:9" ht="20.149999999999999" customHeight="1" thickBot="1" x14ac:dyDescent="0.5">
      <c r="F40" s="36"/>
      <c r="G40" s="36"/>
      <c r="H40" s="36"/>
      <c r="I40" s="36"/>
    </row>
    <row r="41" spans="1:9" ht="20.149999999999999" customHeight="1" x14ac:dyDescent="0.45">
      <c r="F41" s="10"/>
      <c r="G41" s="86" t="s">
        <v>15</v>
      </c>
      <c r="H41" s="88">
        <f>SUM(D18,D30,D38,I39)</f>
        <v>0</v>
      </c>
      <c r="I41" s="100">
        <f>SUM(C18,C30,C38,H39)</f>
        <v>61</v>
      </c>
    </row>
    <row r="42" spans="1:9" ht="20.149999999999999" customHeight="1" thickBot="1" x14ac:dyDescent="0.5">
      <c r="G42" s="87"/>
      <c r="H42" s="89"/>
      <c r="I42" s="101"/>
    </row>
    <row r="43" spans="1:9" ht="20.149999999999999" customHeight="1" x14ac:dyDescent="0.45">
      <c r="G43" s="30"/>
      <c r="H43" s="30"/>
      <c r="I43" s="30"/>
    </row>
    <row r="44" spans="1:9" ht="20.149999999999999" customHeight="1" x14ac:dyDescent="0.45">
      <c r="G44" s="10"/>
      <c r="H44" s="10"/>
    </row>
    <row r="45" spans="1:9" ht="20.149999999999999" customHeight="1" x14ac:dyDescent="0.45"/>
    <row r="46" spans="1:9" ht="20.149999999999999" customHeight="1" x14ac:dyDescent="0.45"/>
    <row r="47" spans="1:9" ht="20.149999999999999" customHeight="1" x14ac:dyDescent="0.45"/>
    <row r="48" spans="1:9" ht="14.15" customHeight="1" x14ac:dyDescent="0.45"/>
    <row r="49" ht="14.4" customHeight="1" x14ac:dyDescent="0.45"/>
  </sheetData>
  <mergeCells count="23">
    <mergeCell ref="A20:B20"/>
    <mergeCell ref="A21:A29"/>
    <mergeCell ref="G41:G42"/>
    <mergeCell ref="H41:H42"/>
    <mergeCell ref="A1:I1"/>
    <mergeCell ref="F4:G4"/>
    <mergeCell ref="A4:B4"/>
    <mergeCell ref="A18:B18"/>
    <mergeCell ref="H2:I2"/>
    <mergeCell ref="A5:A17"/>
    <mergeCell ref="F5:F9"/>
    <mergeCell ref="F10:F12"/>
    <mergeCell ref="F13:F17"/>
    <mergeCell ref="F18:F21"/>
    <mergeCell ref="I41:I42"/>
    <mergeCell ref="A32:B32"/>
    <mergeCell ref="F22:F26"/>
    <mergeCell ref="F27:F31"/>
    <mergeCell ref="F39:G39"/>
    <mergeCell ref="F32:F38"/>
    <mergeCell ref="A38:B38"/>
    <mergeCell ref="A30:B30"/>
    <mergeCell ref="A34:A36"/>
  </mergeCells>
  <phoneticPr fontId="6" type="noConversion"/>
  <printOptions horizontalCentered="1"/>
  <pageMargins left="0.25" right="0.25" top="0.75" bottom="0.75" header="0.30000001192092896" footer="0.30000001192092896"/>
  <pageSetup paperSize="9" scale="7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7FFF-3A18-439F-A7B2-6A9C5C2DC780}">
  <dimension ref="A1:O48"/>
  <sheetViews>
    <sheetView view="pageBreakPreview" topLeftCell="A25" zoomScale="80" zoomScaleNormal="100" zoomScaleSheetLayoutView="80" workbookViewId="0">
      <selection activeCell="K11" sqref="K11"/>
    </sheetView>
  </sheetViews>
  <sheetFormatPr defaultColWidth="8.9140625" defaultRowHeight="14" x14ac:dyDescent="0.45"/>
  <cols>
    <col min="1" max="1" width="8.9140625" style="2" customWidth="1"/>
    <col min="2" max="2" width="11.08203125" style="10" customWidth="1"/>
    <col min="3" max="3" width="10.58203125" style="2" customWidth="1"/>
    <col min="4" max="5" width="8.9140625" style="2" customWidth="1"/>
    <col min="6" max="6" width="7.9140625" style="2" customWidth="1"/>
    <col min="7" max="7" width="8.9140625" style="2" customWidth="1"/>
    <col min="8" max="8" width="10.08203125" style="2" customWidth="1"/>
    <col min="9" max="9" width="10.4140625" style="2" customWidth="1"/>
    <col min="10" max="10" width="8.9140625" style="2" customWidth="1"/>
    <col min="11" max="11" width="8" style="2" customWidth="1"/>
    <col min="12" max="12" width="8.08203125" style="2" customWidth="1"/>
    <col min="13" max="13" width="19" style="2" bestFit="1" customWidth="1"/>
    <col min="14" max="16384" width="8.9140625" style="2"/>
  </cols>
  <sheetData>
    <row r="1" spans="1:15" ht="22.5" x14ac:dyDescent="0.45">
      <c r="A1" s="90" t="s">
        <v>40</v>
      </c>
      <c r="B1" s="90"/>
      <c r="C1" s="90"/>
      <c r="D1" s="90"/>
      <c r="E1" s="90"/>
      <c r="F1" s="90"/>
      <c r="G1" s="90"/>
      <c r="H1" s="90"/>
      <c r="I1" s="90"/>
      <c r="J1" s="90"/>
      <c r="K1" s="1"/>
      <c r="L1" s="15"/>
      <c r="M1" s="1"/>
      <c r="N1" s="1"/>
      <c r="O1" s="1"/>
    </row>
    <row r="2" spans="1:15" ht="22.5" x14ac:dyDescent="0.35">
      <c r="A2" s="15"/>
      <c r="B2" s="15"/>
      <c r="C2" s="15"/>
      <c r="D2" s="15"/>
      <c r="E2" s="15"/>
      <c r="F2" s="15"/>
      <c r="G2" s="15"/>
      <c r="H2" s="15"/>
      <c r="I2" s="93" t="s">
        <v>107</v>
      </c>
      <c r="J2" s="93"/>
      <c r="K2" s="1"/>
      <c r="L2" s="15"/>
      <c r="M2" s="1"/>
      <c r="N2" s="1"/>
      <c r="O2" s="1"/>
    </row>
    <row r="3" spans="1:15" ht="16" thickBot="1" x14ac:dyDescent="0.5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5" ht="20.149999999999999" customHeight="1" thickBot="1" x14ac:dyDescent="0.5">
      <c r="A4" s="81" t="s">
        <v>12</v>
      </c>
      <c r="B4" s="82"/>
      <c r="C4" s="23" t="s">
        <v>11</v>
      </c>
      <c r="D4" s="17" t="s">
        <v>5</v>
      </c>
      <c r="E4" s="58" t="s">
        <v>108</v>
      </c>
      <c r="G4" s="81" t="s">
        <v>12</v>
      </c>
      <c r="H4" s="82"/>
      <c r="I4" s="12" t="s">
        <v>11</v>
      </c>
      <c r="J4" s="63" t="s">
        <v>5</v>
      </c>
      <c r="K4" s="70" t="s">
        <v>108</v>
      </c>
    </row>
    <row r="5" spans="1:15" ht="20.149999999999999" customHeight="1" x14ac:dyDescent="0.45">
      <c r="A5" s="94" t="s">
        <v>19</v>
      </c>
      <c r="B5" s="31" t="s">
        <v>4</v>
      </c>
      <c r="C5" s="6" t="s">
        <v>41</v>
      </c>
      <c r="D5" s="54"/>
      <c r="E5" s="59" t="s">
        <v>113</v>
      </c>
      <c r="G5" s="97">
        <v>97</v>
      </c>
      <c r="H5" s="21" t="s">
        <v>0</v>
      </c>
      <c r="I5" s="6" t="s">
        <v>69</v>
      </c>
      <c r="J5" s="54"/>
      <c r="K5" s="59" t="s">
        <v>129</v>
      </c>
    </row>
    <row r="6" spans="1:15" ht="20.149999999999999" customHeight="1" x14ac:dyDescent="0.45">
      <c r="A6" s="95"/>
      <c r="B6" s="8" t="s">
        <v>9</v>
      </c>
      <c r="C6" s="9" t="s">
        <v>42</v>
      </c>
      <c r="D6" s="55"/>
      <c r="E6" s="59" t="s">
        <v>123</v>
      </c>
      <c r="G6" s="98"/>
      <c r="H6" s="22" t="s">
        <v>17</v>
      </c>
      <c r="I6" s="5" t="s">
        <v>70</v>
      </c>
      <c r="J6" s="61"/>
      <c r="K6" s="59" t="s">
        <v>143</v>
      </c>
    </row>
    <row r="7" spans="1:15" ht="20.149999999999999" customHeight="1" x14ac:dyDescent="0.45">
      <c r="A7" s="95"/>
      <c r="B7" s="8" t="s">
        <v>1</v>
      </c>
      <c r="C7" s="9" t="s">
        <v>43</v>
      </c>
      <c r="D7" s="55"/>
      <c r="E7" s="59" t="s">
        <v>133</v>
      </c>
      <c r="G7" s="98"/>
      <c r="H7" s="22" t="s">
        <v>17</v>
      </c>
      <c r="I7" s="5" t="s">
        <v>71</v>
      </c>
      <c r="J7" s="61"/>
      <c r="K7" s="59" t="s">
        <v>125</v>
      </c>
    </row>
    <row r="8" spans="1:15" ht="20.149999999999999" customHeight="1" x14ac:dyDescent="0.45">
      <c r="A8" s="95"/>
      <c r="B8" s="8" t="s">
        <v>13</v>
      </c>
      <c r="C8" s="9" t="s">
        <v>24</v>
      </c>
      <c r="D8" s="55"/>
      <c r="E8" s="59" t="s">
        <v>134</v>
      </c>
      <c r="G8" s="98"/>
      <c r="H8" s="22" t="s">
        <v>17</v>
      </c>
      <c r="I8" s="5" t="s">
        <v>72</v>
      </c>
      <c r="J8" s="61"/>
      <c r="K8" s="59" t="s">
        <v>144</v>
      </c>
    </row>
    <row r="9" spans="1:15" ht="20.149999999999999" customHeight="1" thickBot="1" x14ac:dyDescent="0.5">
      <c r="A9" s="95"/>
      <c r="B9" s="8" t="s">
        <v>16</v>
      </c>
      <c r="C9" s="9" t="s">
        <v>44</v>
      </c>
      <c r="D9" s="55"/>
      <c r="E9" s="59" t="s">
        <v>135</v>
      </c>
      <c r="G9" s="99"/>
      <c r="H9" s="18" t="s">
        <v>17</v>
      </c>
      <c r="I9" s="9" t="s">
        <v>73</v>
      </c>
      <c r="J9" s="64"/>
      <c r="K9" s="59" t="s">
        <v>125</v>
      </c>
    </row>
    <row r="10" spans="1:15" ht="20.149999999999999" customHeight="1" x14ac:dyDescent="0.45">
      <c r="A10" s="95"/>
      <c r="B10" s="8" t="s">
        <v>3</v>
      </c>
      <c r="C10" s="9" t="s">
        <v>45</v>
      </c>
      <c r="D10" s="55"/>
      <c r="E10" s="59" t="s">
        <v>136</v>
      </c>
      <c r="G10" s="97">
        <v>98</v>
      </c>
      <c r="H10" s="21" t="s">
        <v>0</v>
      </c>
      <c r="I10" s="6" t="s">
        <v>74</v>
      </c>
      <c r="J10" s="54"/>
      <c r="K10" s="59" t="s">
        <v>116</v>
      </c>
    </row>
    <row r="11" spans="1:15" ht="20.149999999999999" customHeight="1" x14ac:dyDescent="0.45">
      <c r="A11" s="95"/>
      <c r="B11" s="8" t="s">
        <v>2</v>
      </c>
      <c r="C11" s="9" t="s">
        <v>46</v>
      </c>
      <c r="D11" s="55"/>
      <c r="E11" s="59" t="s">
        <v>155</v>
      </c>
      <c r="G11" s="98"/>
      <c r="H11" s="22" t="s">
        <v>17</v>
      </c>
      <c r="I11" s="5" t="s">
        <v>75</v>
      </c>
      <c r="J11" s="55"/>
      <c r="K11" s="59" t="s">
        <v>115</v>
      </c>
    </row>
    <row r="12" spans="1:15" ht="20.149999999999999" customHeight="1" thickBot="1" x14ac:dyDescent="0.5">
      <c r="A12" s="95"/>
      <c r="B12" s="8" t="s">
        <v>6</v>
      </c>
      <c r="C12" s="9" t="s">
        <v>47</v>
      </c>
      <c r="D12" s="55"/>
      <c r="E12" s="59" t="s">
        <v>137</v>
      </c>
      <c r="G12" s="99"/>
      <c r="H12" s="25" t="s">
        <v>17</v>
      </c>
      <c r="I12" s="13" t="s">
        <v>76</v>
      </c>
      <c r="J12" s="64"/>
      <c r="K12" s="59" t="s">
        <v>145</v>
      </c>
    </row>
    <row r="13" spans="1:15" ht="20.149999999999999" customHeight="1" x14ac:dyDescent="0.45">
      <c r="A13" s="95"/>
      <c r="B13" s="20" t="s">
        <v>8</v>
      </c>
      <c r="C13" s="16" t="s">
        <v>48</v>
      </c>
      <c r="D13" s="55"/>
      <c r="E13" s="59" t="s">
        <v>112</v>
      </c>
      <c r="G13" s="97">
        <v>99</v>
      </c>
      <c r="H13" s="21" t="s">
        <v>77</v>
      </c>
      <c r="I13" s="6" t="s">
        <v>78</v>
      </c>
      <c r="J13" s="54"/>
      <c r="K13" s="59" t="s">
        <v>146</v>
      </c>
    </row>
    <row r="14" spans="1:15" ht="20.149999999999999" customHeight="1" x14ac:dyDescent="0.45">
      <c r="A14" s="95"/>
      <c r="B14" s="8" t="s">
        <v>7</v>
      </c>
      <c r="C14" s="9" t="s">
        <v>49</v>
      </c>
      <c r="D14" s="55"/>
      <c r="E14" s="59" t="s">
        <v>119</v>
      </c>
      <c r="G14" s="98"/>
      <c r="H14" s="18" t="s">
        <v>17</v>
      </c>
      <c r="I14" s="9" t="s">
        <v>79</v>
      </c>
      <c r="J14" s="55"/>
      <c r="K14" s="59" t="s">
        <v>147</v>
      </c>
    </row>
    <row r="15" spans="1:15" ht="20.149999999999999" customHeight="1" x14ac:dyDescent="0.45">
      <c r="A15" s="95"/>
      <c r="B15" s="8" t="s">
        <v>14</v>
      </c>
      <c r="C15" s="9" t="s">
        <v>25</v>
      </c>
      <c r="D15" s="55"/>
      <c r="E15" s="59" t="s">
        <v>127</v>
      </c>
      <c r="G15" s="98"/>
      <c r="H15" s="48" t="s">
        <v>17</v>
      </c>
      <c r="I15" s="49" t="s">
        <v>80</v>
      </c>
      <c r="J15" s="27"/>
      <c r="K15" s="69" t="s">
        <v>130</v>
      </c>
    </row>
    <row r="16" spans="1:15" ht="20.149999999999999" customHeight="1" x14ac:dyDescent="0.45">
      <c r="A16" s="95"/>
      <c r="B16" s="8" t="s">
        <v>26</v>
      </c>
      <c r="C16" s="9" t="s">
        <v>50</v>
      </c>
      <c r="D16" s="55"/>
      <c r="E16" s="59" t="s">
        <v>118</v>
      </c>
      <c r="G16" s="98"/>
      <c r="H16" s="22" t="s">
        <v>23</v>
      </c>
      <c r="I16" s="5" t="s">
        <v>81</v>
      </c>
      <c r="J16" s="61"/>
      <c r="K16" s="59" t="s">
        <v>148</v>
      </c>
    </row>
    <row r="17" spans="1:12" ht="20.149999999999999" customHeight="1" thickBot="1" x14ac:dyDescent="0.5">
      <c r="A17" s="96"/>
      <c r="B17" s="32" t="s">
        <v>27</v>
      </c>
      <c r="C17" s="33" t="s">
        <v>51</v>
      </c>
      <c r="D17" s="56"/>
      <c r="E17" s="59" t="s">
        <v>128</v>
      </c>
      <c r="G17" s="99"/>
      <c r="H17" s="19" t="s">
        <v>17</v>
      </c>
      <c r="I17" s="13" t="s">
        <v>82</v>
      </c>
      <c r="J17" s="64"/>
      <c r="K17" s="59" t="s">
        <v>149</v>
      </c>
    </row>
    <row r="18" spans="1:12" ht="20.149999999999999" customHeight="1" thickTop="1" thickBot="1" x14ac:dyDescent="0.5">
      <c r="A18" s="91" t="s">
        <v>10</v>
      </c>
      <c r="B18" s="92"/>
      <c r="C18" s="35">
        <v>13</v>
      </c>
      <c r="D18" s="57">
        <f>COUNTA(D5:D17)</f>
        <v>0</v>
      </c>
      <c r="E18" s="60"/>
      <c r="G18" s="71" t="s">
        <v>30</v>
      </c>
      <c r="H18" s="21" t="s">
        <v>77</v>
      </c>
      <c r="I18" s="6" t="s">
        <v>83</v>
      </c>
      <c r="J18" s="54"/>
      <c r="K18" s="59" t="s">
        <v>122</v>
      </c>
    </row>
    <row r="19" spans="1:12" ht="20.149999999999999" customHeight="1" thickBot="1" x14ac:dyDescent="0.5">
      <c r="C19" s="10"/>
      <c r="D19" s="10"/>
      <c r="E19" s="10"/>
      <c r="G19" s="72"/>
      <c r="H19" s="24" t="s">
        <v>17</v>
      </c>
      <c r="I19" s="16" t="s">
        <v>84</v>
      </c>
      <c r="J19" s="55"/>
      <c r="K19" s="59" t="s">
        <v>150</v>
      </c>
    </row>
    <row r="20" spans="1:12" ht="20.149999999999999" customHeight="1" thickBot="1" x14ac:dyDescent="0.5">
      <c r="A20" s="81" t="s">
        <v>12</v>
      </c>
      <c r="B20" s="82"/>
      <c r="C20" s="17" t="s">
        <v>11</v>
      </c>
      <c r="D20" s="17" t="s">
        <v>5</v>
      </c>
      <c r="E20" s="58" t="s">
        <v>108</v>
      </c>
      <c r="G20" s="72"/>
      <c r="H20" s="48" t="s">
        <v>17</v>
      </c>
      <c r="I20" s="9" t="s">
        <v>85</v>
      </c>
      <c r="J20" s="55"/>
      <c r="K20" s="59" t="s">
        <v>138</v>
      </c>
    </row>
    <row r="21" spans="1:12" ht="20.149999999999999" customHeight="1" thickBot="1" x14ac:dyDescent="0.5">
      <c r="A21" s="83" t="s">
        <v>18</v>
      </c>
      <c r="B21" s="12" t="s">
        <v>1</v>
      </c>
      <c r="C21" s="6" t="s">
        <v>52</v>
      </c>
      <c r="D21" s="54"/>
      <c r="E21" s="59" t="s">
        <v>114</v>
      </c>
      <c r="G21" s="73"/>
      <c r="H21" s="25" t="s">
        <v>23</v>
      </c>
      <c r="I21" s="11" t="s">
        <v>86</v>
      </c>
      <c r="J21" s="65"/>
      <c r="K21" s="59" t="s">
        <v>160</v>
      </c>
    </row>
    <row r="22" spans="1:12" ht="20.149999999999999" customHeight="1" x14ac:dyDescent="0.45">
      <c r="A22" s="84"/>
      <c r="B22" s="20" t="s">
        <v>13</v>
      </c>
      <c r="C22" s="9" t="s">
        <v>53</v>
      </c>
      <c r="D22" s="55"/>
      <c r="E22" s="66" t="s">
        <v>109</v>
      </c>
      <c r="G22" s="71" t="s">
        <v>22</v>
      </c>
      <c r="H22" s="22" t="s">
        <v>77</v>
      </c>
      <c r="I22" s="5" t="s">
        <v>88</v>
      </c>
      <c r="J22" s="61"/>
      <c r="K22" s="59" t="s">
        <v>151</v>
      </c>
    </row>
    <row r="23" spans="1:12" ht="20.149999999999999" customHeight="1" x14ac:dyDescent="0.45">
      <c r="A23" s="84"/>
      <c r="B23" s="8" t="s">
        <v>54</v>
      </c>
      <c r="C23" s="9" t="s">
        <v>55</v>
      </c>
      <c r="D23" s="55"/>
      <c r="E23" s="59" t="s">
        <v>124</v>
      </c>
      <c r="G23" s="72"/>
      <c r="H23" s="18" t="s">
        <v>23</v>
      </c>
      <c r="I23" s="9" t="s">
        <v>89</v>
      </c>
      <c r="J23" s="55"/>
      <c r="K23" s="59" t="s">
        <v>111</v>
      </c>
    </row>
    <row r="24" spans="1:12" ht="20.149999999999999" customHeight="1" x14ac:dyDescent="0.45">
      <c r="A24" s="84"/>
      <c r="B24" s="46" t="s">
        <v>56</v>
      </c>
      <c r="C24" s="9" t="s">
        <v>57</v>
      </c>
      <c r="D24" s="55"/>
      <c r="E24" s="59" t="s">
        <v>138</v>
      </c>
      <c r="G24" s="72"/>
      <c r="H24" s="18" t="s">
        <v>17</v>
      </c>
      <c r="I24" s="9" t="s">
        <v>90</v>
      </c>
      <c r="J24" s="55"/>
      <c r="K24" s="59" t="s">
        <v>123</v>
      </c>
    </row>
    <row r="25" spans="1:12" ht="20.149999999999999" customHeight="1" x14ac:dyDescent="0.45">
      <c r="A25" s="84"/>
      <c r="B25" s="8" t="s">
        <v>28</v>
      </c>
      <c r="C25" s="9" t="s">
        <v>58</v>
      </c>
      <c r="D25" s="55"/>
      <c r="E25" s="59" t="s">
        <v>139</v>
      </c>
      <c r="G25" s="72"/>
      <c r="H25" s="48" t="s">
        <v>23</v>
      </c>
      <c r="I25" s="9" t="s">
        <v>91</v>
      </c>
      <c r="J25" s="55"/>
      <c r="K25" s="59" t="s">
        <v>117</v>
      </c>
    </row>
    <row r="26" spans="1:12" ht="20.149999999999999" customHeight="1" thickBot="1" x14ac:dyDescent="0.5">
      <c r="A26" s="84"/>
      <c r="B26" s="20" t="s">
        <v>29</v>
      </c>
      <c r="C26" s="16" t="s">
        <v>59</v>
      </c>
      <c r="D26" s="55"/>
      <c r="E26" s="59" t="s">
        <v>131</v>
      </c>
      <c r="G26" s="73"/>
      <c r="H26" s="51" t="s">
        <v>23</v>
      </c>
      <c r="I26" s="11" t="s">
        <v>92</v>
      </c>
      <c r="J26" s="65"/>
      <c r="K26" s="59" t="s">
        <v>152</v>
      </c>
    </row>
    <row r="27" spans="1:12" ht="20.149999999999999" customHeight="1" x14ac:dyDescent="0.45">
      <c r="A27" s="84"/>
      <c r="B27" s="20" t="s">
        <v>60</v>
      </c>
      <c r="C27" s="16" t="s">
        <v>61</v>
      </c>
      <c r="D27" s="55"/>
      <c r="E27" s="59" t="s">
        <v>120</v>
      </c>
      <c r="G27" s="71" t="s">
        <v>21</v>
      </c>
      <c r="H27" s="41" t="s">
        <v>77</v>
      </c>
      <c r="I27" s="6" t="s">
        <v>94</v>
      </c>
      <c r="J27" s="54"/>
      <c r="K27" s="59" t="s">
        <v>121</v>
      </c>
    </row>
    <row r="28" spans="1:12" ht="20.149999999999999" customHeight="1" x14ac:dyDescent="0.45">
      <c r="A28" s="84"/>
      <c r="B28" s="20" t="s">
        <v>26</v>
      </c>
      <c r="C28" s="16" t="s">
        <v>62</v>
      </c>
      <c r="D28" s="55"/>
      <c r="E28" s="59" t="s">
        <v>159</v>
      </c>
      <c r="G28" s="72"/>
      <c r="H28" s="22" t="s">
        <v>23</v>
      </c>
      <c r="I28" s="5" t="s">
        <v>95</v>
      </c>
      <c r="J28" s="61"/>
      <c r="K28" s="59" t="s">
        <v>153</v>
      </c>
    </row>
    <row r="29" spans="1:12" ht="20.149999999999999" customHeight="1" thickBot="1" x14ac:dyDescent="0.5">
      <c r="A29" s="85"/>
      <c r="B29" s="20" t="s">
        <v>63</v>
      </c>
      <c r="C29" s="33" t="s">
        <v>64</v>
      </c>
      <c r="D29" s="56"/>
      <c r="E29" s="59" t="s">
        <v>132</v>
      </c>
      <c r="G29" s="72"/>
      <c r="H29" s="22" t="s">
        <v>23</v>
      </c>
      <c r="I29" s="5" t="s">
        <v>96</v>
      </c>
      <c r="J29" s="61"/>
      <c r="K29" s="59" t="s">
        <v>154</v>
      </c>
    </row>
    <row r="30" spans="1:12" ht="20.149999999999999" customHeight="1" thickTop="1" thickBot="1" x14ac:dyDescent="0.5">
      <c r="A30" s="77" t="s">
        <v>10</v>
      </c>
      <c r="B30" s="78"/>
      <c r="C30" s="35">
        <f>COUNTA(C21:C29)</f>
        <v>9</v>
      </c>
      <c r="D30" s="57">
        <f>COUNTA(D21:D29)</f>
        <v>0</v>
      </c>
      <c r="E30" s="60"/>
      <c r="G30" s="72"/>
      <c r="H30" s="22" t="s">
        <v>23</v>
      </c>
      <c r="I30" s="5" t="s">
        <v>97</v>
      </c>
      <c r="J30" s="61"/>
      <c r="K30" s="59" t="s">
        <v>110</v>
      </c>
    </row>
    <row r="31" spans="1:12" ht="20.149999999999999" customHeight="1" thickBot="1" x14ac:dyDescent="0.5">
      <c r="B31" s="2"/>
      <c r="G31" s="73"/>
      <c r="H31" s="25" t="s">
        <v>17</v>
      </c>
      <c r="I31" s="11" t="s">
        <v>98</v>
      </c>
      <c r="K31" s="68" t="s">
        <v>126</v>
      </c>
      <c r="L31" s="10"/>
    </row>
    <row r="32" spans="1:12" ht="20.149999999999999" customHeight="1" thickBot="1" x14ac:dyDescent="0.5">
      <c r="A32" s="81" t="s">
        <v>12</v>
      </c>
      <c r="B32" s="82"/>
      <c r="C32" s="23" t="s">
        <v>11</v>
      </c>
      <c r="D32" s="17" t="s">
        <v>5</v>
      </c>
      <c r="E32" s="58" t="s">
        <v>108</v>
      </c>
      <c r="G32" s="71" t="s">
        <v>34</v>
      </c>
      <c r="H32" s="41" t="s">
        <v>77</v>
      </c>
      <c r="I32" s="6" t="s">
        <v>100</v>
      </c>
      <c r="J32" s="54"/>
      <c r="K32" s="59" t="s">
        <v>152</v>
      </c>
    </row>
    <row r="33" spans="1:11" ht="20.149999999999999" customHeight="1" x14ac:dyDescent="0.45">
      <c r="A33" s="45" t="s">
        <v>32</v>
      </c>
      <c r="B33" s="22" t="s">
        <v>33</v>
      </c>
      <c r="C33" s="40" t="s">
        <v>66</v>
      </c>
      <c r="D33" s="61"/>
      <c r="E33" s="59" t="s">
        <v>140</v>
      </c>
      <c r="G33" s="72"/>
      <c r="H33" s="52" t="s">
        <v>23</v>
      </c>
      <c r="I33" s="5" t="s">
        <v>101</v>
      </c>
      <c r="J33" s="61"/>
      <c r="K33" s="59" t="s">
        <v>158</v>
      </c>
    </row>
    <row r="34" spans="1:11" ht="20.149999999999999" customHeight="1" x14ac:dyDescent="0.45">
      <c r="A34" s="79" t="s">
        <v>31</v>
      </c>
      <c r="B34" s="8" t="s">
        <v>36</v>
      </c>
      <c r="C34" s="43" t="s">
        <v>37</v>
      </c>
      <c r="D34" s="62"/>
      <c r="E34" s="59" t="s">
        <v>141</v>
      </c>
      <c r="G34" s="72"/>
      <c r="H34" s="24" t="s">
        <v>17</v>
      </c>
      <c r="I34" s="26" t="s">
        <v>102</v>
      </c>
      <c r="J34" s="61"/>
      <c r="K34" s="59" t="s">
        <v>156</v>
      </c>
    </row>
    <row r="35" spans="1:11" ht="20.149999999999999" customHeight="1" x14ac:dyDescent="0.45">
      <c r="A35" s="80"/>
      <c r="B35" s="8" t="s">
        <v>38</v>
      </c>
      <c r="C35" s="43" t="s">
        <v>39</v>
      </c>
      <c r="D35" s="62"/>
      <c r="E35" s="59"/>
      <c r="G35" s="72"/>
      <c r="H35" s="24" t="s">
        <v>17</v>
      </c>
      <c r="I35" s="26" t="s">
        <v>103</v>
      </c>
      <c r="J35" s="61"/>
      <c r="K35" s="59" t="s">
        <v>157</v>
      </c>
    </row>
    <row r="36" spans="1:11" ht="20.149999999999999" customHeight="1" thickBot="1" x14ac:dyDescent="0.5">
      <c r="A36" s="47" t="s">
        <v>67</v>
      </c>
      <c r="B36" s="42" t="s">
        <v>33</v>
      </c>
      <c r="C36" s="39" t="s">
        <v>68</v>
      </c>
      <c r="D36" s="56"/>
      <c r="E36" s="59" t="s">
        <v>142</v>
      </c>
      <c r="G36" s="72"/>
      <c r="H36" s="24" t="s">
        <v>17</v>
      </c>
      <c r="I36" s="26" t="s">
        <v>104</v>
      </c>
      <c r="J36" s="61"/>
      <c r="K36" s="59" t="s">
        <v>161</v>
      </c>
    </row>
    <row r="37" spans="1:11" ht="20.149999999999999" customHeight="1" thickTop="1" thickBot="1" x14ac:dyDescent="0.5">
      <c r="A37" s="77" t="s">
        <v>10</v>
      </c>
      <c r="B37" s="78"/>
      <c r="C37" s="37">
        <f>COUNTA(C33:C36)</f>
        <v>4</v>
      </c>
      <c r="D37" s="57">
        <f>COUNTA(D33:D33)</f>
        <v>0</v>
      </c>
      <c r="E37" s="60"/>
      <c r="G37" s="72"/>
      <c r="H37" s="18" t="s">
        <v>17</v>
      </c>
      <c r="I37" s="26" t="s">
        <v>105</v>
      </c>
      <c r="J37" s="55"/>
      <c r="K37" s="2" t="s">
        <v>162</v>
      </c>
    </row>
    <row r="38" spans="1:11" ht="20.149999999999999" customHeight="1" thickBot="1" x14ac:dyDescent="0.5">
      <c r="G38" s="76"/>
      <c r="H38" s="53" t="s">
        <v>17</v>
      </c>
      <c r="I38" s="33" t="s">
        <v>106</v>
      </c>
      <c r="J38" s="56"/>
      <c r="K38" s="59" t="s">
        <v>156</v>
      </c>
    </row>
    <row r="39" spans="1:11" ht="20.149999999999999" customHeight="1" thickTop="1" thickBot="1" x14ac:dyDescent="0.5">
      <c r="G39" s="74" t="s">
        <v>10</v>
      </c>
      <c r="H39" s="75"/>
      <c r="I39" s="35">
        <f>COUNTA(I5:I38)</f>
        <v>34</v>
      </c>
      <c r="J39" s="57">
        <f>COUNTA(J5:J38)</f>
        <v>0</v>
      </c>
      <c r="K39" s="67"/>
    </row>
    <row r="40" spans="1:11" ht="20.149999999999999" customHeight="1" thickBot="1" x14ac:dyDescent="0.5">
      <c r="G40" s="36"/>
      <c r="H40" s="36"/>
      <c r="I40" s="36"/>
      <c r="J40" s="36"/>
    </row>
    <row r="41" spans="1:11" ht="20.149999999999999" customHeight="1" x14ac:dyDescent="0.45">
      <c r="G41" s="10"/>
      <c r="H41" s="86" t="s">
        <v>15</v>
      </c>
      <c r="I41" s="88">
        <f>SUM(D18,D30,D37,J39)</f>
        <v>0</v>
      </c>
      <c r="J41" s="100">
        <f>SUM(C18,C30,C37,I39)</f>
        <v>60</v>
      </c>
    </row>
    <row r="42" spans="1:11" ht="20.149999999999999" customHeight="1" thickBot="1" x14ac:dyDescent="0.5">
      <c r="H42" s="87"/>
      <c r="I42" s="89"/>
      <c r="J42" s="101"/>
    </row>
    <row r="43" spans="1:11" ht="20.149999999999999" customHeight="1" x14ac:dyDescent="0.45">
      <c r="H43" s="30"/>
      <c r="I43" s="30"/>
      <c r="J43" s="30"/>
    </row>
    <row r="44" spans="1:11" ht="20.149999999999999" customHeight="1" x14ac:dyDescent="0.45">
      <c r="H44" s="10"/>
      <c r="I44" s="10"/>
    </row>
    <row r="45" spans="1:11" ht="20.149999999999999" customHeight="1" x14ac:dyDescent="0.45"/>
    <row r="46" spans="1:11" ht="20.149999999999999" customHeight="1" x14ac:dyDescent="0.45"/>
    <row r="47" spans="1:11" ht="14.15" customHeight="1" x14ac:dyDescent="0.45"/>
    <row r="48" spans="1:11" ht="14.4" customHeight="1" x14ac:dyDescent="0.45"/>
  </sheetData>
  <mergeCells count="23">
    <mergeCell ref="A1:J1"/>
    <mergeCell ref="I2:J2"/>
    <mergeCell ref="A4:B4"/>
    <mergeCell ref="G4:H4"/>
    <mergeCell ref="A5:A17"/>
    <mergeCell ref="G5:G9"/>
    <mergeCell ref="G10:G12"/>
    <mergeCell ref="G13:G17"/>
    <mergeCell ref="A18:B18"/>
    <mergeCell ref="G18:G21"/>
    <mergeCell ref="A20:B20"/>
    <mergeCell ref="A21:A29"/>
    <mergeCell ref="G22:G26"/>
    <mergeCell ref="G27:G31"/>
    <mergeCell ref="A30:B30"/>
    <mergeCell ref="I41:I42"/>
    <mergeCell ref="J41:J42"/>
    <mergeCell ref="A32:B32"/>
    <mergeCell ref="G32:G38"/>
    <mergeCell ref="A34:A35"/>
    <mergeCell ref="A37:B37"/>
    <mergeCell ref="G39:H39"/>
    <mergeCell ref="H41:H42"/>
  </mergeCells>
  <phoneticPr fontId="6" type="noConversion"/>
  <printOptions horizontalCentered="1"/>
  <pageMargins left="0.25" right="0.25" top="0.75" bottom="0.75" header="0.30000001192092896" footer="0.30000001192092896"/>
  <pageSetup paperSize="9" scale="7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여호수아</vt:lpstr>
      <vt:lpstr>여호수아 - 생일</vt:lpstr>
      <vt:lpstr>'여호수아 - 생일'!Print_Area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젊은이교회</dc:creator>
  <cp:lastModifiedBy>남김창현</cp:lastModifiedBy>
  <cp:revision>21</cp:revision>
  <cp:lastPrinted>2022-10-22T04:53:19Z</cp:lastPrinted>
  <dcterms:created xsi:type="dcterms:W3CDTF">2015-12-14T10:58:46Z</dcterms:created>
  <dcterms:modified xsi:type="dcterms:W3CDTF">2023-03-07T05:36:48Z</dcterms:modified>
  <cp:version>1100.0100.01</cp:version>
</cp:coreProperties>
</file>