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3D4865E-8406-43C7-9F28-304EBAC2AD4A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E34" i="19"/>
  <c r="E28" i="19" s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E103" i="19"/>
  <c r="I102" i="19"/>
  <c r="P102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43" i="19"/>
  <c r="P104" i="19"/>
  <c r="F105" i="19"/>
  <c r="P105" i="19" s="1"/>
  <c r="Z2" i="16" l="1"/>
  <c r="E106" i="16" l="1" a="1"/>
  <c r="E106" i="16" s="1"/>
  <c r="E98" i="16" a="1"/>
  <c r="E98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91" i="16" a="1"/>
  <c r="E91" i="16" s="1"/>
  <c r="E56" i="16" a="1"/>
  <c r="E56" i="16" s="1"/>
  <c r="E18" i="16" a="1"/>
  <c r="E18" i="16" s="1"/>
  <c r="E89" i="16" a="1"/>
  <c r="E89" i="16" s="1"/>
  <c r="E26" i="16" a="1"/>
  <c r="E26" i="16" s="1"/>
  <c r="E114" i="16" a="1"/>
  <c r="E114" i="16" s="1"/>
  <c r="E105" i="16" a="1"/>
  <c r="E105" i="16" s="1"/>
  <c r="E97" i="16" a="1"/>
  <c r="E97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81" i="16" a="1"/>
  <c r="E81" i="16" s="1"/>
  <c r="E48" i="16" a="1"/>
  <c r="E48" i="16" s="1"/>
  <c r="E10" i="16" a="1"/>
  <c r="E10" i="16" s="1"/>
  <c r="E80" i="16" a="1"/>
  <c r="E80" i="16" s="1"/>
  <c r="E34" i="16" a="1"/>
  <c r="E34" i="16" s="1"/>
  <c r="E112" i="16" a="1"/>
  <c r="E112" i="16" s="1"/>
  <c r="E104" i="16" a="1"/>
  <c r="E104" i="16" s="1"/>
  <c r="E96" i="16" a="1"/>
  <c r="E96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72" i="16" a="1"/>
  <c r="E72" i="16" s="1"/>
  <c r="E35" i="16" a="1"/>
  <c r="E35" i="16" s="1"/>
  <c r="E109" i="16" a="1"/>
  <c r="E109" i="16" s="1"/>
  <c r="E63" i="16" a="1"/>
  <c r="E63" i="16" s="1"/>
  <c r="E47" i="16" a="1"/>
  <c r="E47" i="16" s="1"/>
  <c r="E9" i="16" a="1"/>
  <c r="E9" i="16" s="1"/>
  <c r="E111" i="16" a="1"/>
  <c r="E111" i="16" s="1"/>
  <c r="E103" i="16" a="1"/>
  <c r="E103" i="16" s="1"/>
  <c r="E92" i="16" a="1"/>
  <c r="E92" i="16" s="1"/>
  <c r="E82" i="16" a="1"/>
  <c r="E82" i="16" s="1"/>
  <c r="E73" i="16" a="1"/>
  <c r="E73" i="16" s="1"/>
  <c r="E65" i="16" a="1"/>
  <c r="E65" i="16" s="1"/>
  <c r="E57" i="16" a="1"/>
  <c r="E57" i="16" s="1"/>
  <c r="E49" i="16" a="1"/>
  <c r="E49" i="16" s="1"/>
  <c r="E36" i="16" a="1"/>
  <c r="E36" i="16" s="1"/>
  <c r="E28" i="16" a="1"/>
  <c r="E28" i="16" s="1"/>
  <c r="E19" i="16" a="1"/>
  <c r="E19" i="16" s="1"/>
  <c r="E11" i="16" a="1"/>
  <c r="E11" i="16" s="1"/>
  <c r="E110" i="16" a="1"/>
  <c r="E110" i="16" s="1"/>
  <c r="E64" i="16" a="1"/>
  <c r="E64" i="16" s="1"/>
  <c r="E27" i="16" a="1"/>
  <c r="E27" i="16" s="1"/>
  <c r="E101" i="16" a="1"/>
  <c r="E101" i="16" s="1"/>
  <c r="E71" i="16" a="1"/>
  <c r="E71" i="16" s="1"/>
  <c r="E55" i="16" a="1"/>
  <c r="E55" i="16" s="1"/>
  <c r="E17" i="16" a="1"/>
  <c r="E17" i="16" s="1"/>
  <c r="E108" i="16" a="1"/>
  <c r="E108" i="16" s="1"/>
  <c r="E100" i="16" a="1"/>
  <c r="E100" i="16" s="1"/>
  <c r="E88" i="16" a="1"/>
  <c r="E88" i="16" s="1"/>
  <c r="E78" i="16" a="1"/>
  <c r="E78" i="16" s="1"/>
  <c r="E70" i="16" a="1"/>
  <c r="E70" i="16" s="1"/>
  <c r="E62" i="16" a="1"/>
  <c r="E62" i="16" s="1"/>
  <c r="E54" i="16" a="1"/>
  <c r="E54" i="16" s="1"/>
  <c r="E46" i="16" a="1"/>
  <c r="E46" i="16" s="1"/>
  <c r="E33" i="16" a="1"/>
  <c r="E33" i="16" s="1"/>
  <c r="E24" i="16" a="1"/>
  <c r="E24" i="16" s="1"/>
  <c r="E16" i="16" a="1"/>
  <c r="E16" i="16" s="1"/>
  <c r="E8" i="16" a="1"/>
  <c r="E8" i="16" s="1"/>
  <c r="E107" i="16" a="1"/>
  <c r="E107" i="16" s="1"/>
  <c r="E99" i="16" a="1"/>
  <c r="E99" i="16" s="1"/>
  <c r="E87" i="16" a="1"/>
  <c r="E87" i="16" s="1"/>
  <c r="E77" i="16" a="1"/>
  <c r="E77" i="16" s="1"/>
  <c r="E69" i="16" a="1"/>
  <c r="E69" i="16" s="1"/>
  <c r="E61" i="16" a="1"/>
  <c r="E61" i="16" s="1"/>
  <c r="E53" i="16" a="1"/>
  <c r="E53" i="16" s="1"/>
  <c r="E45" i="16" a="1"/>
  <c r="E45" i="16" s="1"/>
  <c r="E32" i="16" a="1"/>
  <c r="E32" i="16" s="1"/>
  <c r="E23" i="16" a="1"/>
  <c r="E23" i="16" s="1"/>
  <c r="E15" i="16" a="1"/>
  <c r="E15" i="16" s="1"/>
  <c r="E7" i="16" a="1"/>
  <c r="E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80" i="16" a="1"/>
  <c r="F26" i="16" a="1"/>
  <c r="F74" i="16" a="1"/>
  <c r="F72" i="16" a="1"/>
  <c r="F46" i="16" a="1"/>
  <c r="F56" i="16" a="1"/>
  <c r="F76" i="16" a="1"/>
  <c r="F62" i="16" a="1"/>
  <c r="F60" i="16" a="1"/>
  <c r="F14" i="16" a="1"/>
  <c r="F38" i="16" a="1"/>
  <c r="F30" i="16" a="1"/>
  <c r="F31" i="16" a="1"/>
  <c r="F55" i="16" a="1"/>
  <c r="F29" i="16" a="1"/>
  <c r="F7" i="16" a="1"/>
  <c r="F47" i="16" a="1"/>
  <c r="F59" i="16" a="1"/>
  <c r="F83" i="16" a="1"/>
  <c r="F92" i="16" a="1"/>
  <c r="F78" i="16" a="1"/>
  <c r="F49" i="16" a="1"/>
  <c r="F39" i="16" a="1"/>
  <c r="F86" i="16" a="1"/>
  <c r="F8" i="16" a="1"/>
  <c r="F96" i="16" a="1"/>
  <c r="F48" i="16" a="1"/>
  <c r="F88" i="16" a="1"/>
  <c r="F91" i="16" a="1"/>
  <c r="F61" i="16" a="1"/>
  <c r="F68" i="16" a="1"/>
  <c r="F45" i="16" a="1"/>
  <c r="F71" i="16" a="1"/>
  <c r="F66" i="16" a="1"/>
  <c r="F16" i="16" a="1"/>
  <c r="F87" i="16" a="1"/>
  <c r="F54" i="16" a="1"/>
  <c r="F15" i="16" a="1"/>
  <c r="F67" i="16" a="1"/>
  <c r="F28" i="16" a="1"/>
  <c r="F27" i="16" a="1"/>
  <c r="F98" i="16" a="1"/>
  <c r="F50" i="16" a="1"/>
  <c r="F9" i="16" a="1"/>
  <c r="F57" i="16" a="1"/>
  <c r="F85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E341C36C-17D3-422A-9FE1-23A53B798298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17DB2C68-DD6D-4F58-BC7C-2DCC9B8E0E3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<sst xmlns="http://schemas.openxmlformats.org/spreadsheetml/2006/main" count="2001" uniqueCount="413">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</sst>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3" fillId="0" borderId="0" xfId="7" applyFont="1" applyAlignment="1">
      <alignment horizontal="right"/>
    </xf>
    <xf numFmtId="0" fontId="56" fillId="0" borderId="0" xfId="7" applyFont="1" applyAlignment="1">
      <alignment horizontal="center"/>
    </xf>
    <xf numFmtId="0" fontId="59" fillId="5" borderId="0" xfId="7" applyFont="1" applyFill="1" applyAlignment="1">
      <alignment horizontal="center"/>
    </xf>
    <xf numFmtId="0" fontId="59" fillId="5" borderId="0" xfId="7" applyFont="1" applyFill="1"/>
    <xf numFmtId="0" fontId="60" fillId="0" borderId="29" xfId="7" applyFont="1" applyBorder="1" applyAlignment="1">
      <alignment horizontal="center" vertical="top" wrapText="1"/>
    </xf>
    <xf numFmtId="0" fontId="60" fillId="0" borderId="0" xfId="7" applyFont="1" applyAlignment="1">
      <alignment horizontal="center" vertical="top" wrapText="1"/>
    </xf>
    <xf numFmtId="0" fontId="59" fillId="0" borderId="0" xfId="7" applyFont="1" applyAlignment="1">
      <alignment horizontal="center"/>
    </xf>
    <xf numFmtId="0" fontId="59" fillId="0" borderId="0" xfId="7" applyFont="1"/>
    <xf numFmtId="0" fontId="56" fillId="0" borderId="0" xfId="7" applyFont="1" applyAlignment="1">
      <alignment horizontal="right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92CB0F81-2BCC-4B50-BD5D-FC1E79FE1655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-154.66469323112437</c:v>
                </c:pt>
                <c:pt idx="1">
                  <c:v>-154.66469323112437</c:v>
                </c:pt>
                <c:pt idx="2">
                  <c:v>-154.63476442654468</c:v>
                </c:pt>
                <c:pt idx="3">
                  <c:v>-154.30943516903289</c:v>
                </c:pt>
                <c:pt idx="4">
                  <c:v>-153.62618724949084</c:v>
                </c:pt>
                <c:pt idx="5">
                  <c:v>-152.5850206679184</c:v>
                </c:pt>
                <c:pt idx="6">
                  <c:v>-151.18593542431574</c:v>
                </c:pt>
                <c:pt idx="7">
                  <c:v>-149.42893151868276</c:v>
                </c:pt>
                <c:pt idx="8">
                  <c:v>-147.3140089510195</c:v>
                </c:pt>
                <c:pt idx="9">
                  <c:v>-144.84116772132597</c:v>
                </c:pt>
                <c:pt idx="10">
                  <c:v>-142.01040782960212</c:v>
                </c:pt>
                <c:pt idx="11">
                  <c:v>-138.82172927584804</c:v>
                </c:pt>
                <c:pt idx="12">
                  <c:v>-135.27513206006358</c:v>
                </c:pt>
                <c:pt idx="13">
                  <c:v>-131.37061618224891</c:v>
                </c:pt>
                <c:pt idx="14">
                  <c:v>-127.10818164240389</c:v>
                </c:pt>
                <c:pt idx="15">
                  <c:v>-122.48782844052859</c:v>
                </c:pt>
                <c:pt idx="16">
                  <c:v>-117.50955657662301</c:v>
                </c:pt>
                <c:pt idx="17">
                  <c:v>-112.17336605068714</c:v>
                </c:pt>
                <c:pt idx="18">
                  <c:v>-106.47925686272099</c:v>
                </c:pt>
                <c:pt idx="19">
                  <c:v>-100.42722901272452</c:v>
                </c:pt>
                <c:pt idx="20">
                  <c:v>-94.017282500697789</c:v>
                </c:pt>
                <c:pt idx="21">
                  <c:v>-87.249417326640781</c:v>
                </c:pt>
                <c:pt idx="22">
                  <c:v>-80.123633490553473</c:v>
                </c:pt>
                <c:pt idx="23">
                  <c:v>-72.63993099243585</c:v>
                </c:pt>
                <c:pt idx="24">
                  <c:v>-64.798309832287956</c:v>
                </c:pt>
                <c:pt idx="25">
                  <c:v>-56.59877001010976</c:v>
                </c:pt>
                <c:pt idx="26">
                  <c:v>-48.041311525901278</c:v>
                </c:pt>
                <c:pt idx="27">
                  <c:v>-39.125934379662496</c:v>
                </c:pt>
                <c:pt idx="28">
                  <c:v>-29.85263857139347</c:v>
                </c:pt>
                <c:pt idx="29">
                  <c:v>-20.221424101094115</c:v>
                </c:pt>
                <c:pt idx="30">
                  <c:v>-10.00610495076053</c:v>
                </c:pt>
                <c:pt idx="31">
                  <c:v>1.4679971326848928</c:v>
                </c:pt>
                <c:pt idx="32">
                  <c:v>14.245871315643907</c:v>
                </c:pt>
                <c:pt idx="33">
                  <c:v>28.327517598116515</c:v>
                </c:pt>
                <c:pt idx="34">
                  <c:v>43.712935980102714</c:v>
                </c:pt>
                <c:pt idx="35">
                  <c:v>60.402126461602435</c:v>
                </c:pt>
                <c:pt idx="36">
                  <c:v>78.395089042615894</c:v>
                </c:pt>
                <c:pt idx="37">
                  <c:v>97.69182372314279</c:v>
                </c:pt>
                <c:pt idx="38">
                  <c:v>118.29233050318342</c:v>
                </c:pt>
                <c:pt idx="39">
                  <c:v>140.19660938273751</c:v>
                </c:pt>
                <c:pt idx="40">
                  <c:v>163.40466036180533</c:v>
                </c:pt>
                <c:pt idx="41">
                  <c:v>187.91648344038657</c:v>
                </c:pt>
                <c:pt idx="42">
                  <c:v>213.73207861848141</c:v>
                </c:pt>
                <c:pt idx="43">
                  <c:v>240.85144589609001</c:v>
                </c:pt>
                <c:pt idx="44">
                  <c:v>269.27458527321204</c:v>
                </c:pt>
                <c:pt idx="45">
                  <c:v>299.00149674984789</c:v>
                </c:pt>
                <c:pt idx="46">
                  <c:v>330.03218032599705</c:v>
                </c:pt>
                <c:pt idx="47">
                  <c:v>362.36663600166003</c:v>
                </c:pt>
                <c:pt idx="48">
                  <c:v>396.00486377683637</c:v>
                </c:pt>
                <c:pt idx="49">
                  <c:v>430.94686365152626</c:v>
                </c:pt>
                <c:pt idx="50">
                  <c:v>467.19263562573008</c:v>
                </c:pt>
                <c:pt idx="51">
                  <c:v>504.74217969944721</c:v>
                </c:pt>
                <c:pt idx="52">
                  <c:v>543.59549587267816</c:v>
                </c:pt>
                <c:pt idx="53">
                  <c:v>583.75258414542236</c:v>
                </c:pt>
                <c:pt idx="54">
                  <c:v>625.21344451768061</c:v>
                </c:pt>
                <c:pt idx="55">
                  <c:v>667.97807698945189</c:v>
                </c:pt>
                <c:pt idx="56">
                  <c:v>712.04648156073711</c:v>
                </c:pt>
                <c:pt idx="57">
                  <c:v>757.41865823153603</c:v>
                </c:pt>
                <c:pt idx="58">
                  <c:v>804.0946070018482</c:v>
                </c:pt>
                <c:pt idx="59">
                  <c:v>852.07432787167443</c:v>
                </c:pt>
                <c:pt idx="60">
                  <c:v>901.35782084101368</c:v>
                </c:pt>
                <c:pt idx="61">
                  <c:v>951.94508590986709</c:v>
                </c:pt>
                <c:pt idx="62">
                  <c:v>1003.8361230782336</c:v>
                </c:pt>
                <c:pt idx="63">
                  <c:v>1057.0309323461142</c:v>
                </c:pt>
                <c:pt idx="64">
                  <c:v>1111.5295137135081</c:v>
                </c:pt>
                <c:pt idx="65">
                  <c:v>1167.3318671804152</c:v>
                </c:pt>
                <c:pt idx="66">
                  <c:v>1224.4379927468365</c:v>
                </c:pt>
                <c:pt idx="67">
                  <c:v>1282.8478904127708</c:v>
                </c:pt>
                <c:pt idx="68">
                  <c:v>1342.5615601782197</c:v>
                </c:pt>
                <c:pt idx="69">
                  <c:v>1403.5790020431812</c:v>
                </c:pt>
                <c:pt idx="70">
                  <c:v>1465.9002160076566</c:v>
                </c:pt>
                <c:pt idx="71">
                  <c:v>1529.5252020716459</c:v>
                </c:pt>
                <c:pt idx="72">
                  <c:v>1594.4539602351488</c:v>
                </c:pt>
                <c:pt idx="73">
                  <c:v>1660.6864904981644</c:v>
                </c:pt>
                <c:pt idx="74">
                  <c:v>1728.2227928606942</c:v>
                </c:pt>
                <c:pt idx="75">
                  <c:v>1797.0628673227384</c:v>
                </c:pt>
                <c:pt idx="76">
                  <c:v>1867.2067138842954</c:v>
                </c:pt>
                <c:pt idx="77">
                  <c:v>1938.6543325453654</c:v>
                </c:pt>
                <c:pt idx="78">
                  <c:v>2011.4057233059496</c:v>
                </c:pt>
                <c:pt idx="79">
                  <c:v>2085.4608861660477</c:v>
                </c:pt>
                <c:pt idx="80">
                  <c:v>2160.8198211256595</c:v>
                </c:pt>
                <c:pt idx="81">
                  <c:v>2237.4825281847834</c:v>
                </c:pt>
                <c:pt idx="82">
                  <c:v>2315.4490073434222</c:v>
                </c:pt>
                <c:pt idx="83">
                  <c:v>2394.7192586015749</c:v>
                </c:pt>
                <c:pt idx="84">
                  <c:v>2475.2932819592397</c:v>
                </c:pt>
                <c:pt idx="85">
                  <c:v>2557.1710774164194</c:v>
                </c:pt>
                <c:pt idx="86">
                  <c:v>2640.352644973113</c:v>
                </c:pt>
                <c:pt idx="87">
                  <c:v>2724.8379846293196</c:v>
                </c:pt>
                <c:pt idx="88">
                  <c:v>2810.6270963850388</c:v>
                </c:pt>
                <c:pt idx="89">
                  <c:v>2897.7199802402724</c:v>
                </c:pt>
                <c:pt idx="90">
                  <c:v>2986.1166361950204</c:v>
                </c:pt>
                <c:pt idx="91">
                  <c:v>3075.8170642492796</c:v>
                </c:pt>
                <c:pt idx="92">
                  <c:v>3166.821264403055</c:v>
                </c:pt>
                <c:pt idx="93">
                  <c:v>3259.129236656343</c:v>
                </c:pt>
                <c:pt idx="94">
                  <c:v>3352.7409810091453</c:v>
                </c:pt>
                <c:pt idx="95">
                  <c:v>3447.6564974614598</c:v>
                </c:pt>
                <c:pt idx="96">
                  <c:v>3543.8757860132887</c:v>
                </c:pt>
                <c:pt idx="97">
                  <c:v>3641.398846664631</c:v>
                </c:pt>
                <c:pt idx="98">
                  <c:v>3740.2256794154864</c:v>
                </c:pt>
                <c:pt idx="99">
                  <c:v>3840.3562842658553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2779.588225518226</c:v>
                </c:pt>
                <c:pt idx="1">
                  <c:v>2779.588225518226</c:v>
                </c:pt>
                <c:pt idx="2">
                  <c:v>2779.5926688782401</c:v>
                </c:pt>
                <c:pt idx="3">
                  <c:v>2779.6409686695101</c:v>
                </c:pt>
                <c:pt idx="4">
                  <c:v>2779.7424066162589</c:v>
                </c:pt>
                <c:pt idx="5">
                  <c:v>2779.8969827184874</c:v>
                </c:pt>
                <c:pt idx="6">
                  <c:v>2780.1046969761951</c:v>
                </c:pt>
                <c:pt idx="7">
                  <c:v>2780.3655493893825</c:v>
                </c:pt>
                <c:pt idx="8">
                  <c:v>2780.6795399580492</c:v>
                </c:pt>
                <c:pt idx="9">
                  <c:v>2781.0466686821946</c:v>
                </c:pt>
                <c:pt idx="10">
                  <c:v>2781.4669355618198</c:v>
                </c:pt>
                <c:pt idx="11">
                  <c:v>2781.9403405969242</c:v>
                </c:pt>
                <c:pt idx="12">
                  <c:v>2782.4668837875083</c:v>
                </c:pt>
                <c:pt idx="13">
                  <c:v>2783.0465651335712</c:v>
                </c:pt>
                <c:pt idx="14">
                  <c:v>2783.6793846351138</c:v>
                </c:pt>
                <c:pt idx="15">
                  <c:v>2784.3653422921357</c:v>
                </c:pt>
                <c:pt idx="16">
                  <c:v>2785.1044381046363</c:v>
                </c:pt>
                <c:pt idx="17">
                  <c:v>2785.8966720726171</c:v>
                </c:pt>
                <c:pt idx="18">
                  <c:v>2786.7420441960767</c:v>
                </c:pt>
                <c:pt idx="19">
                  <c:v>2787.640554475016</c:v>
                </c:pt>
                <c:pt idx="20">
                  <c:v>2788.592202909434</c:v>
                </c:pt>
                <c:pt idx="21">
                  <c:v>2789.5969894993318</c:v>
                </c:pt>
                <c:pt idx="22">
                  <c:v>2790.6549142447093</c:v>
                </c:pt>
                <c:pt idx="23">
                  <c:v>2791.7659771455656</c:v>
                </c:pt>
                <c:pt idx="24">
                  <c:v>2792.9301782019011</c:v>
                </c:pt>
                <c:pt idx="25">
                  <c:v>2794.1475174137167</c:v>
                </c:pt>
                <c:pt idx="26">
                  <c:v>2795.4179947810107</c:v>
                </c:pt>
                <c:pt idx="27">
                  <c:v>2796.7416103037849</c:v>
                </c:pt>
                <c:pt idx="28">
                  <c:v>2798.1183639820379</c:v>
                </c:pt>
                <c:pt idx="29">
                  <c:v>2799.5482558157705</c:v>
                </c:pt>
                <c:pt idx="30">
                  <c:v>2801.0986567826085</c:v>
                </c:pt>
                <c:pt idx="31">
                  <c:v>2802.9705241914708</c:v>
                </c:pt>
                <c:pt idx="32">
                  <c:v>2805.1772583583888</c:v>
                </c:pt>
                <c:pt idx="33">
                  <c:v>2807.7188592833618</c:v>
                </c:pt>
                <c:pt idx="34">
                  <c:v>2810.5953269663905</c:v>
                </c:pt>
                <c:pt idx="35">
                  <c:v>2813.8066614074746</c:v>
                </c:pt>
                <c:pt idx="36">
                  <c:v>2817.3528626066141</c:v>
                </c:pt>
                <c:pt idx="37">
                  <c:v>2821.2339305638084</c:v>
                </c:pt>
                <c:pt idx="38">
                  <c:v>2825.4498652790589</c:v>
                </c:pt>
                <c:pt idx="39">
                  <c:v>2830.0006667523644</c:v>
                </c:pt>
                <c:pt idx="40">
                  <c:v>2834.8863349837256</c:v>
                </c:pt>
                <c:pt idx="41">
                  <c:v>2840.1068699731422</c:v>
                </c:pt>
                <c:pt idx="42">
                  <c:v>2845.6622717206137</c:v>
                </c:pt>
                <c:pt idx="43">
                  <c:v>2851.552540226141</c:v>
                </c:pt>
                <c:pt idx="44">
                  <c:v>2857.7776754897236</c:v>
                </c:pt>
                <c:pt idx="45">
                  <c:v>2864.337677511362</c:v>
                </c:pt>
                <c:pt idx="46">
                  <c:v>2871.2325462910553</c:v>
                </c:pt>
                <c:pt idx="47">
                  <c:v>2878.4622818288044</c:v>
                </c:pt>
                <c:pt idx="48">
                  <c:v>2886.0268841246088</c:v>
                </c:pt>
                <c:pt idx="49">
                  <c:v>2893.9263531784686</c:v>
                </c:pt>
                <c:pt idx="50">
                  <c:v>2902.1606889903833</c:v>
                </c:pt>
                <c:pt idx="51">
                  <c:v>2910.7298915603542</c:v>
                </c:pt>
                <c:pt idx="52">
                  <c:v>2919.63396088838</c:v>
                </c:pt>
                <c:pt idx="53">
                  <c:v>2928.8728969744616</c:v>
                </c:pt>
                <c:pt idx="54">
                  <c:v>2938.4466998185981</c:v>
                </c:pt>
                <c:pt idx="55">
                  <c:v>2948.3553694207908</c:v>
                </c:pt>
                <c:pt idx="56">
                  <c:v>2958.598905781038</c:v>
                </c:pt>
                <c:pt idx="57">
                  <c:v>2969.1773088993414</c:v>
                </c:pt>
                <c:pt idx="58">
                  <c:v>2980.0905787756992</c:v>
                </c:pt>
                <c:pt idx="59">
                  <c:v>2991.3387154101133</c:v>
                </c:pt>
                <c:pt idx="60">
                  <c:v>3002.9217188025823</c:v>
                </c:pt>
                <c:pt idx="61">
                  <c:v>3014.8395889531071</c:v>
                </c:pt>
                <c:pt idx="62">
                  <c:v>3027.0923258616872</c:v>
                </c:pt>
                <c:pt idx="63">
                  <c:v>3039.6799295283231</c:v>
                </c:pt>
                <c:pt idx="64">
                  <c:v>3052.6023999530139</c:v>
                </c:pt>
                <c:pt idx="65">
                  <c:v>3065.85973713576</c:v>
                </c:pt>
                <c:pt idx="66">
                  <c:v>3079.451941076562</c:v>
                </c:pt>
                <c:pt idx="67">
                  <c:v>3093.3790117754188</c:v>
                </c:pt>
                <c:pt idx="68">
                  <c:v>3107.6409492323314</c:v>
                </c:pt>
                <c:pt idx="69">
                  <c:v>3122.2377534472989</c:v>
                </c:pt>
                <c:pt idx="70">
                  <c:v>3137.1694244203222</c:v>
                </c:pt>
                <c:pt idx="71">
                  <c:v>3152.4359621514013</c:v>
                </c:pt>
                <c:pt idx="72">
                  <c:v>3168.0373666405358</c:v>
                </c:pt>
                <c:pt idx="73">
                  <c:v>3183.9736378877251</c:v>
                </c:pt>
                <c:pt idx="74">
                  <c:v>3200.2447758929702</c:v>
                </c:pt>
                <c:pt idx="75">
                  <c:v>3216.8507806562707</c:v>
                </c:pt>
                <c:pt idx="76">
                  <c:v>3233.7916521776265</c:v>
                </c:pt>
                <c:pt idx="77">
                  <c:v>3251.0673904570372</c:v>
                </c:pt>
                <c:pt idx="78">
                  <c:v>3268.6779954945041</c:v>
                </c:pt>
                <c:pt idx="79">
                  <c:v>3286.6234672900259</c:v>
                </c:pt>
                <c:pt idx="80">
                  <c:v>3304.903805843604</c:v>
                </c:pt>
                <c:pt idx="81">
                  <c:v>3323.5190111552365</c:v>
                </c:pt>
                <c:pt idx="82">
                  <c:v>3342.4690832249248</c:v>
                </c:pt>
                <c:pt idx="83">
                  <c:v>3361.7540220526685</c:v>
                </c:pt>
                <c:pt idx="84">
                  <c:v>3381.3738276384674</c:v>
                </c:pt>
                <c:pt idx="85">
                  <c:v>3401.3284999823222</c:v>
                </c:pt>
                <c:pt idx="86">
                  <c:v>3421.6180390842319</c:v>
                </c:pt>
                <c:pt idx="87">
                  <c:v>3442.2424449441974</c:v>
                </c:pt>
                <c:pt idx="88">
                  <c:v>3463.2017175622177</c:v>
                </c:pt>
                <c:pt idx="89">
                  <c:v>3484.4958569382943</c:v>
                </c:pt>
                <c:pt idx="90">
                  <c:v>3506.1248630724258</c:v>
                </c:pt>
                <c:pt idx="91">
                  <c:v>3528.0887359646122</c:v>
                </c:pt>
                <c:pt idx="92">
                  <c:v>3550.3874756148552</c:v>
                </c:pt>
                <c:pt idx="93">
                  <c:v>3573.0210820231528</c:v>
                </c:pt>
                <c:pt idx="94">
                  <c:v>3595.9895551895061</c:v>
                </c:pt>
                <c:pt idx="95">
                  <c:v>3619.2928951139143</c:v>
                </c:pt>
                <c:pt idx="96">
                  <c:v>3642.9311017963782</c:v>
                </c:pt>
                <c:pt idx="97">
                  <c:v>3666.904175236898</c:v>
                </c:pt>
                <c:pt idx="98">
                  <c:v>3691.2121154354722</c:v>
                </c:pt>
                <c:pt idx="99">
                  <c:v>3715.8549223921023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-119.31889489915226</c:v>
                </c:pt>
                <c:pt idx="1">
                  <c:v>-119.31889489915226</c:v>
                </c:pt>
                <c:pt idx="2">
                  <c:v>-119.29969269569931</c:v>
                </c:pt>
                <c:pt idx="3">
                  <c:v>-119.07181862208053</c:v>
                </c:pt>
                <c:pt idx="4">
                  <c:v>-118.58690626745373</c:v>
                </c:pt>
                <c:pt idx="5">
                  <c:v>-117.84495563181882</c:v>
                </c:pt>
                <c:pt idx="6">
                  <c:v>-116.84596671517586</c:v>
                </c:pt>
                <c:pt idx="7">
                  <c:v>-115.58993951752483</c:v>
                </c:pt>
                <c:pt idx="8">
                  <c:v>-114.07687403886574</c:v>
                </c:pt>
                <c:pt idx="9">
                  <c:v>-112.30677027919857</c:v>
                </c:pt>
                <c:pt idx="10">
                  <c:v>-110.27962823852332</c:v>
                </c:pt>
                <c:pt idx="11">
                  <c:v>-107.99544791684002</c:v>
                </c:pt>
                <c:pt idx="12">
                  <c:v>-105.45422931414866</c:v>
                </c:pt>
                <c:pt idx="13">
                  <c:v>-102.6559724304492</c:v>
                </c:pt>
                <c:pt idx="14">
                  <c:v>-99.600677265741709</c:v>
                </c:pt>
                <c:pt idx="15">
                  <c:v>-96.288343820026128</c:v>
                </c:pt>
                <c:pt idx="16">
                  <c:v>-92.718972093302469</c:v>
                </c:pt>
                <c:pt idx="17">
                  <c:v>-88.892562085570773</c:v>
                </c:pt>
                <c:pt idx="18">
                  <c:v>-84.809113796830985</c:v>
                </c:pt>
                <c:pt idx="19">
                  <c:v>-80.468627227083132</c:v>
                </c:pt>
                <c:pt idx="20">
                  <c:v>-75.871102376327229</c:v>
                </c:pt>
                <c:pt idx="21">
                  <c:v>-71.016539244563248</c:v>
                </c:pt>
                <c:pt idx="22">
                  <c:v>-65.904937831791187</c:v>
                </c:pt>
                <c:pt idx="23">
                  <c:v>-60.536298138011084</c:v>
                </c:pt>
                <c:pt idx="24">
                  <c:v>-54.910620163222895</c:v>
                </c:pt>
                <c:pt idx="25">
                  <c:v>-49.027903907426627</c:v>
                </c:pt>
                <c:pt idx="26">
                  <c:v>-42.888149370622308</c:v>
                </c:pt>
                <c:pt idx="27">
                  <c:v>-36.491356552809918</c:v>
                </c:pt>
                <c:pt idx="28">
                  <c:v>-29.83752545398945</c:v>
                </c:pt>
                <c:pt idx="29">
                  <c:v>-22.926656074160924</c:v>
                </c:pt>
                <c:pt idx="30">
                  <c:v>-15.411092087871683</c:v>
                </c:pt>
                <c:pt idx="31">
                  <c:v>-6.526962567639135</c:v>
                </c:pt>
                <c:pt idx="32">
                  <c:v>3.7529375851293345</c:v>
                </c:pt>
                <c:pt idx="33">
                  <c:v>15.428608370433716</c:v>
                </c:pt>
                <c:pt idx="34">
                  <c:v>28.500049788274016</c:v>
                </c:pt>
                <c:pt idx="35">
                  <c:v>42.967261838650231</c:v>
                </c:pt>
                <c:pt idx="36">
                  <c:v>58.830244521562364</c:v>
                </c:pt>
                <c:pt idx="37">
                  <c:v>76.08899783701041</c:v>
                </c:pt>
                <c:pt idx="38">
                  <c:v>94.743521784994371</c:v>
                </c:pt>
                <c:pt idx="39">
                  <c:v>114.79381636551426</c:v>
                </c:pt>
                <c:pt idx="40">
                  <c:v>136.23988157857005</c:v>
                </c:pt>
                <c:pt idx="41">
                  <c:v>159.08171742416178</c:v>
                </c:pt>
                <c:pt idx="42">
                  <c:v>183.31932390228943</c:v>
                </c:pt>
                <c:pt idx="43">
                  <c:v>208.95270101295296</c:v>
                </c:pt>
                <c:pt idx="44">
                  <c:v>235.98184875615243</c:v>
                </c:pt>
                <c:pt idx="45">
                  <c:v>264.40676713188776</c:v>
                </c:pt>
                <c:pt idx="46">
                  <c:v>294.22745614015912</c:v>
                </c:pt>
                <c:pt idx="47">
                  <c:v>325.44391578096634</c:v>
                </c:pt>
                <c:pt idx="48">
                  <c:v>358.05614605430947</c:v>
                </c:pt>
                <c:pt idx="49">
                  <c:v>392.06414696018851</c:v>
                </c:pt>
                <c:pt idx="50">
                  <c:v>427.46791849860347</c:v>
                </c:pt>
                <c:pt idx="51">
                  <c:v>464.2674606695544</c:v>
                </c:pt>
                <c:pt idx="52">
                  <c:v>502.46277347304112</c:v>
                </c:pt>
                <c:pt idx="53">
                  <c:v>542.05385690906371</c:v>
                </c:pt>
                <c:pt idx="54">
                  <c:v>583.04071097762244</c:v>
                </c:pt>
                <c:pt idx="55">
                  <c:v>625.42333567871697</c:v>
                </c:pt>
                <c:pt idx="56">
                  <c:v>669.20173101234741</c:v>
                </c:pt>
                <c:pt idx="57">
                  <c:v>714.37589697851388</c:v>
                </c:pt>
                <c:pt idx="58">
                  <c:v>760.94583357721626</c:v>
                </c:pt>
                <c:pt idx="59">
                  <c:v>808.91154080845433</c:v>
                </c:pt>
                <c:pt idx="60">
                  <c:v>858.27301867222843</c:v>
                </c:pt>
                <c:pt idx="61">
                  <c:v>909.03026716853856</c:v>
                </c:pt>
                <c:pt idx="62">
                  <c:v>961.18328629738448</c:v>
                </c:pt>
                <c:pt idx="63">
                  <c:v>1014.7320760587663</c:v>
                </c:pt>
                <c:pt idx="64">
                  <c:v>1069.6766364526841</c:v>
                </c:pt>
                <c:pt idx="65">
                  <c:v>1126.0169674791377</c:v>
                </c:pt>
                <c:pt idx="66">
                  <c:v>1183.7530691381273</c:v>
                </c:pt>
                <c:pt idx="67">
                  <c:v>1242.8849414296531</c:v>
                </c:pt>
                <c:pt idx="68">
                  <c:v>1303.4125843537147</c:v>
                </c:pt>
                <c:pt idx="69">
                  <c:v>1365.335997910312</c:v>
                </c:pt>
                <c:pt idx="70">
                  <c:v>1428.6551820994453</c:v>
                </c:pt>
                <c:pt idx="71">
                  <c:v>1493.3701369211144</c:v>
                </c:pt>
                <c:pt idx="72">
                  <c:v>1559.4808623753192</c:v>
                </c:pt>
                <c:pt idx="73">
                  <c:v>1626.9873584620605</c:v>
                </c:pt>
                <c:pt idx="74">
                  <c:v>1695.8896251813376</c:v>
                </c:pt>
                <c:pt idx="75">
                  <c:v>1766.1876625331506</c:v>
                </c:pt>
                <c:pt idx="76">
                  <c:v>1837.8814705174991</c:v>
                </c:pt>
                <c:pt idx="77">
                  <c:v>1910.971049134384</c:v>
                </c:pt>
                <c:pt idx="78">
                  <c:v>1985.4563983838048</c:v>
                </c:pt>
                <c:pt idx="79">
                  <c:v>2061.337518265761</c:v>
                </c:pt>
                <c:pt idx="80">
                  <c:v>2138.6144087802536</c:v>
                </c:pt>
                <c:pt idx="81">
                  <c:v>2217.2870699272821</c:v>
                </c:pt>
                <c:pt idx="82">
                  <c:v>2297.3555017068461</c:v>
                </c:pt>
                <c:pt idx="83">
                  <c:v>2378.8197041189464</c:v>
                </c:pt>
                <c:pt idx="84">
                  <c:v>2461.6796771635827</c:v>
                </c:pt>
                <c:pt idx="85">
                  <c:v>2545.9354208407549</c:v>
                </c:pt>
                <c:pt idx="86">
                  <c:v>2631.5869351504625</c:v>
                </c:pt>
                <c:pt idx="87">
                  <c:v>2718.6342200927065</c:v>
                </c:pt>
                <c:pt idx="88">
                  <c:v>2807.0772756674869</c:v>
                </c:pt>
                <c:pt idx="89">
                  <c:v>2896.9161018748018</c:v>
                </c:pt>
                <c:pt idx="90">
                  <c:v>2988.1506987146536</c:v>
                </c:pt>
                <c:pt idx="91">
                  <c:v>3080.7810661870417</c:v>
                </c:pt>
                <c:pt idx="92">
                  <c:v>3174.8072042919644</c:v>
                </c:pt>
                <c:pt idx="93">
                  <c:v>3270.2291130294243</c:v>
                </c:pt>
                <c:pt idx="94">
                  <c:v>3367.0467923994197</c:v>
                </c:pt>
                <c:pt idx="95">
                  <c:v>3465.260242401951</c:v>
                </c:pt>
                <c:pt idx="96">
                  <c:v>3564.8694630370178</c:v>
                </c:pt>
                <c:pt idx="97">
                  <c:v>3665.8744543046209</c:v>
                </c:pt>
                <c:pt idx="98">
                  <c:v>3768.27521620476</c:v>
                </c:pt>
                <c:pt idx="99">
                  <c:v>3872.0717487374345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2791.0972777725847</c:v>
                </c:pt>
                <c:pt idx="1">
                  <c:v>2791.0972777725847</c:v>
                </c:pt>
                <c:pt idx="2">
                  <c:v>2791.0990232996146</c:v>
                </c:pt>
                <c:pt idx="3">
                  <c:v>2791.1197376075302</c:v>
                </c:pt>
                <c:pt idx="4">
                  <c:v>2791.1638173207966</c:v>
                </c:pt>
                <c:pt idx="5">
                  <c:v>2791.2312624394135</c:v>
                </c:pt>
                <c:pt idx="6">
                  <c:v>2791.3220729633808</c:v>
                </c:pt>
                <c:pt idx="7">
                  <c:v>2791.4362488926986</c:v>
                </c:pt>
                <c:pt idx="8">
                  <c:v>2791.5737902273668</c:v>
                </c:pt>
                <c:pt idx="9">
                  <c:v>2791.7346969673854</c:v>
                </c:pt>
                <c:pt idx="10">
                  <c:v>2791.918969112754</c:v>
                </c:pt>
                <c:pt idx="11">
                  <c:v>2792.1266066634735</c:v>
                </c:pt>
                <c:pt idx="12">
                  <c:v>2792.3576096195434</c:v>
                </c:pt>
                <c:pt idx="13">
                  <c:v>2792.6119779809637</c:v>
                </c:pt>
                <c:pt idx="14">
                  <c:v>2792.889711747735</c:v>
                </c:pt>
                <c:pt idx="15">
                  <c:v>2793.1908109198557</c:v>
                </c:pt>
                <c:pt idx="16">
                  <c:v>2793.5152754973274</c:v>
                </c:pt>
                <c:pt idx="17">
                  <c:v>2793.8631054801499</c:v>
                </c:pt>
                <c:pt idx="18">
                  <c:v>2794.234300868322</c:v>
                </c:pt>
                <c:pt idx="19">
                  <c:v>2794.6288616618453</c:v>
                </c:pt>
                <c:pt idx="20">
                  <c:v>2795.0467878607192</c:v>
                </c:pt>
                <c:pt idx="21">
                  <c:v>2795.488079464943</c:v>
                </c:pt>
                <c:pt idx="22">
                  <c:v>2795.9527364745172</c:v>
                </c:pt>
                <c:pt idx="23">
                  <c:v>2796.4407588894423</c:v>
                </c:pt>
                <c:pt idx="24">
                  <c:v>2796.9521467097179</c:v>
                </c:pt>
                <c:pt idx="25">
                  <c:v>2797.4868999353434</c:v>
                </c:pt>
                <c:pt idx="26">
                  <c:v>2798.0450185663199</c:v>
                </c:pt>
                <c:pt idx="27">
                  <c:v>2798.6265026026463</c:v>
                </c:pt>
                <c:pt idx="28">
                  <c:v>2799.2313520443236</c:v>
                </c:pt>
                <c:pt idx="29">
                  <c:v>2799.8595668913513</c:v>
                </c:pt>
                <c:pt idx="30">
                  <c:v>2800.6134629325884</c:v>
                </c:pt>
                <c:pt idx="31">
                  <c:v>2801.7178485515178</c:v>
                </c:pt>
                <c:pt idx="32">
                  <c:v>2803.1807302503071</c:v>
                </c:pt>
                <c:pt idx="33">
                  <c:v>2805.0021080289557</c:v>
                </c:pt>
                <c:pt idx="34">
                  <c:v>2807.1819818874642</c:v>
                </c:pt>
                <c:pt idx="35">
                  <c:v>2809.7203518258329</c:v>
                </c:pt>
                <c:pt idx="36">
                  <c:v>2812.6172178440615</c:v>
                </c:pt>
                <c:pt idx="37">
                  <c:v>2815.8725799421495</c:v>
                </c:pt>
                <c:pt idx="38">
                  <c:v>2819.4864381200978</c:v>
                </c:pt>
                <c:pt idx="39">
                  <c:v>2823.4587923779059</c:v>
                </c:pt>
                <c:pt idx="40">
                  <c:v>2827.7896427155733</c:v>
                </c:pt>
                <c:pt idx="41">
                  <c:v>2832.4789891331011</c:v>
                </c:pt>
                <c:pt idx="42">
                  <c:v>2837.5268316304882</c:v>
                </c:pt>
                <c:pt idx="43">
                  <c:v>2842.9331702077361</c:v>
                </c:pt>
                <c:pt idx="44">
                  <c:v>2848.6980048648429</c:v>
                </c:pt>
                <c:pt idx="45">
                  <c:v>2854.82133560181</c:v>
                </c:pt>
                <c:pt idx="46">
                  <c:v>2861.3031624186365</c:v>
                </c:pt>
                <c:pt idx="47">
                  <c:v>2868.1434853153232</c:v>
                </c:pt>
                <c:pt idx="48">
                  <c:v>2875.3423042918698</c:v>
                </c:pt>
                <c:pt idx="49">
                  <c:v>2882.8996193482758</c:v>
                </c:pt>
                <c:pt idx="50">
                  <c:v>2890.815430484542</c:v>
                </c:pt>
                <c:pt idx="51">
                  <c:v>2899.0897377006681</c:v>
                </c:pt>
                <c:pt idx="52">
                  <c:v>2907.7225409966541</c:v>
                </c:pt>
                <c:pt idx="53">
                  <c:v>2916.7138403724994</c:v>
                </c:pt>
                <c:pt idx="54">
                  <c:v>2926.0636358282054</c:v>
                </c:pt>
                <c:pt idx="55">
                  <c:v>2935.7719273637704</c:v>
                </c:pt>
                <c:pt idx="56">
                  <c:v>2945.8387149791956</c:v>
                </c:pt>
                <c:pt idx="57">
                  <c:v>2956.2639986744807</c:v>
                </c:pt>
                <c:pt idx="58">
                  <c:v>2967.0477784496256</c:v>
                </c:pt>
                <c:pt idx="59">
                  <c:v>2978.1900543046299</c:v>
                </c:pt>
                <c:pt idx="60">
                  <c:v>2989.6908262394945</c:v>
                </c:pt>
                <c:pt idx="61">
                  <c:v>3001.5500942542189</c:v>
                </c:pt>
                <c:pt idx="62">
                  <c:v>3013.7678583488032</c:v>
                </c:pt>
                <c:pt idx="63">
                  <c:v>3026.3441185232473</c:v>
                </c:pt>
                <c:pt idx="64">
                  <c:v>3039.2788747775508</c:v>
                </c:pt>
                <c:pt idx="65">
                  <c:v>3052.572127111715</c:v>
                </c:pt>
                <c:pt idx="66">
                  <c:v>3066.2238755257381</c:v>
                </c:pt>
                <c:pt idx="67">
                  <c:v>3080.2341200196215</c:v>
                </c:pt>
                <c:pt idx="68">
                  <c:v>3094.6028605933652</c:v>
                </c:pt>
                <c:pt idx="69">
                  <c:v>3109.3300972469679</c:v>
                </c:pt>
                <c:pt idx="70">
                  <c:v>3124.4158299804308</c:v>
                </c:pt>
                <c:pt idx="71">
                  <c:v>3139.8600587937535</c:v>
                </c:pt>
                <c:pt idx="72">
                  <c:v>3155.6627836869361</c:v>
                </c:pt>
                <c:pt idx="73">
                  <c:v>3171.8240046599781</c:v>
                </c:pt>
                <c:pt idx="74">
                  <c:v>3188.3437217128808</c:v>
                </c:pt>
                <c:pt idx="75">
                  <c:v>3205.2219348456429</c:v>
                </c:pt>
                <c:pt idx="76">
                  <c:v>3222.4586440582648</c:v>
                </c:pt>
                <c:pt idx="77">
                  <c:v>3240.0538493507461</c:v>
                </c:pt>
                <c:pt idx="78">
                  <c:v>3258.0075507230881</c:v>
                </c:pt>
                <c:pt idx="79">
                  <c:v>3276.3197481752895</c:v>
                </c:pt>
                <c:pt idx="80">
                  <c:v>3294.9904417073503</c:v>
                </c:pt>
                <c:pt idx="81">
                  <c:v>3314.0196313192714</c:v>
                </c:pt>
                <c:pt idx="82">
                  <c:v>3333.4073170110528</c:v>
                </c:pt>
                <c:pt idx="83">
                  <c:v>3353.1534987826935</c:v>
                </c:pt>
                <c:pt idx="84">
                  <c:v>3373.2581766341937</c:v>
                </c:pt>
                <c:pt idx="85">
                  <c:v>3393.7213505655541</c:v>
                </c:pt>
                <c:pt idx="86">
                  <c:v>3414.5430205767748</c:v>
                </c:pt>
                <c:pt idx="87">
                  <c:v>3435.7231866678549</c:v>
                </c:pt>
                <c:pt idx="88">
                  <c:v>3457.2618488387943</c:v>
                </c:pt>
                <c:pt idx="89">
                  <c:v>3479.1590070895945</c:v>
                </c:pt>
                <c:pt idx="90">
                  <c:v>3501.4146614202541</c:v>
                </c:pt>
                <c:pt idx="91">
                  <c:v>3524.0288118307735</c:v>
                </c:pt>
                <c:pt idx="92">
                  <c:v>3547.0014583211528</c:v>
                </c:pt>
                <c:pt idx="93">
                  <c:v>3570.3326008913918</c:v>
                </c:pt>
                <c:pt idx="94">
                  <c:v>3594.0222395414912</c:v>
                </c:pt>
                <c:pt idx="95">
                  <c:v>3618.0703742714495</c:v>
                </c:pt>
                <c:pt idx="96">
                  <c:v>3642.4770050812681</c:v>
                </c:pt>
                <c:pt idx="97">
                  <c:v>3667.2421319709465</c:v>
                </c:pt>
                <c:pt idx="98">
                  <c:v>3692.3657549404852</c:v>
                </c:pt>
                <c:pt idx="99">
                  <c:v>3717.8478739898828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-124.97136748015426</c:v>
                </c:pt>
                <c:pt idx="1">
                  <c:v>-124.97136748015426</c:v>
                </c:pt>
                <c:pt idx="2">
                  <c:v>-124.9693848623274</c:v>
                </c:pt>
                <c:pt idx="3">
                  <c:v>-124.84335423441406</c:v>
                </c:pt>
                <c:pt idx="4">
                  <c:v>-124.52105645460439</c:v>
                </c:pt>
                <c:pt idx="5">
                  <c:v>-124.00249152289838</c:v>
                </c:pt>
                <c:pt idx="6">
                  <c:v>-123.28765943929604</c:v>
                </c:pt>
                <c:pt idx="7">
                  <c:v>-122.37656020379738</c:v>
                </c:pt>
                <c:pt idx="8">
                  <c:v>-121.26919381640236</c:v>
                </c:pt>
                <c:pt idx="9">
                  <c:v>-119.96556027711104</c:v>
                </c:pt>
                <c:pt idx="10">
                  <c:v>-118.46565958592338</c:v>
                </c:pt>
                <c:pt idx="11">
                  <c:v>-116.76949174283938</c:v>
                </c:pt>
                <c:pt idx="12">
                  <c:v>-114.87705674785904</c:v>
                </c:pt>
                <c:pt idx="13">
                  <c:v>-112.78835460098239</c:v>
                </c:pt>
                <c:pt idx="14">
                  <c:v>-110.50338530220938</c:v>
                </c:pt>
                <c:pt idx="15">
                  <c:v>-108.02214885154007</c:v>
                </c:pt>
                <c:pt idx="16">
                  <c:v>-105.3446452489744</c:v>
                </c:pt>
                <c:pt idx="17">
                  <c:v>-102.4708744945124</c:v>
                </c:pt>
                <c:pt idx="18">
                  <c:v>-99.400836588154107</c:v>
                </c:pt>
                <c:pt idx="19">
                  <c:v>-96.134531529899448</c:v>
                </c:pt>
                <c:pt idx="20">
                  <c:v>-92.671959319748467</c:v>
                </c:pt>
                <c:pt idx="21">
                  <c:v>-89.01311995770115</c:v>
                </c:pt>
                <c:pt idx="22">
                  <c:v>-85.158013443757497</c:v>
                </c:pt>
                <c:pt idx="23">
                  <c:v>-81.106639777917536</c:v>
                </c:pt>
                <c:pt idx="24">
                  <c:v>-76.858998960181211</c:v>
                </c:pt>
                <c:pt idx="25">
                  <c:v>-72.415090990548578</c:v>
                </c:pt>
                <c:pt idx="26">
                  <c:v>-67.774915869019594</c:v>
                </c:pt>
                <c:pt idx="27">
                  <c:v>-62.938473595594289</c:v>
                </c:pt>
                <c:pt idx="28">
                  <c:v>-57.905764170272647</c:v>
                </c:pt>
                <c:pt idx="29">
                  <c:v>-52.676787593054698</c:v>
                </c:pt>
                <c:pt idx="30">
                  <c:v>-47.251543863940391</c:v>
                </c:pt>
                <c:pt idx="31">
                  <c:v>-41.630032982929755</c:v>
                </c:pt>
                <c:pt idx="32">
                  <c:v>-35.81225495002279</c:v>
                </c:pt>
                <c:pt idx="33">
                  <c:v>-29.798209765219489</c:v>
                </c:pt>
                <c:pt idx="34">
                  <c:v>-23.587897428519852</c:v>
                </c:pt>
                <c:pt idx="35">
                  <c:v>-16.592955286700661</c:v>
                </c:pt>
                <c:pt idx="36">
                  <c:v>-7.9593798478820936</c:v>
                </c:pt>
                <c:pt idx="37">
                  <c:v>2.3199294284565326</c:v>
                </c:pt>
                <c:pt idx="38">
                  <c:v>14.244972542315194</c:v>
                </c:pt>
                <c:pt idx="39">
                  <c:v>27.815749493693882</c:v>
                </c:pt>
                <c:pt idx="40">
                  <c:v>43.032260282592596</c:v>
                </c:pt>
                <c:pt idx="41">
                  <c:v>59.894504909011339</c:v>
                </c:pt>
                <c:pt idx="42">
                  <c:v>78.402483372950101</c:v>
                </c:pt>
                <c:pt idx="43">
                  <c:v>98.556195674408897</c:v>
                </c:pt>
                <c:pt idx="44">
                  <c:v>120.35564181338773</c:v>
                </c:pt>
                <c:pt idx="45">
                  <c:v>143.80082178988636</c:v>
                </c:pt>
                <c:pt idx="46">
                  <c:v>168.89173560390523</c:v>
                </c:pt>
                <c:pt idx="47">
                  <c:v>195.62838325544413</c:v>
                </c:pt>
                <c:pt idx="48">
                  <c:v>224.01076474450304</c:v>
                </c:pt>
                <c:pt idx="49">
                  <c:v>254.03888007108202</c:v>
                </c:pt>
                <c:pt idx="50">
                  <c:v>285.71272923518097</c:v>
                </c:pt>
                <c:pt idx="51">
                  <c:v>319.03231223679995</c:v>
                </c:pt>
                <c:pt idx="52">
                  <c:v>353.99762907593902</c:v>
                </c:pt>
                <c:pt idx="53">
                  <c:v>390.60867975259805</c:v>
                </c:pt>
                <c:pt idx="54">
                  <c:v>428.86546426677717</c:v>
                </c:pt>
                <c:pt idx="55">
                  <c:v>468.76798261847625</c:v>
                </c:pt>
                <c:pt idx="56">
                  <c:v>510.31623480769542</c:v>
                </c:pt>
                <c:pt idx="57">
                  <c:v>553.51022083443468</c:v>
                </c:pt>
                <c:pt idx="58">
                  <c:v>598.34994069869344</c:v>
                </c:pt>
                <c:pt idx="59">
                  <c:v>644.83539440047264</c:v>
                </c:pt>
                <c:pt idx="60">
                  <c:v>692.96658193977191</c:v>
                </c:pt>
                <c:pt idx="61">
                  <c:v>742.74350331659116</c:v>
                </c:pt>
                <c:pt idx="62">
                  <c:v>794.16615853093037</c:v>
                </c:pt>
                <c:pt idx="63">
                  <c:v>847.23454758278979</c:v>
                </c:pt>
                <c:pt idx="64">
                  <c:v>901.94867047216917</c:v>
                </c:pt>
                <c:pt idx="65">
                  <c:v>958.30852719906852</c:v>
                </c:pt>
                <c:pt idx="66">
                  <c:v>1016.3141177634878</c:v>
                </c:pt>
                <c:pt idx="67">
                  <c:v>1075.9654421654275</c:v>
                </c:pt>
                <c:pt idx="68">
                  <c:v>1137.2625004048866</c:v>
                </c:pt>
                <c:pt idx="69">
                  <c:v>1200.2052924818663</c:v>
                </c:pt>
                <c:pt idx="70">
                  <c:v>1264.7938183963659</c:v>
                </c:pt>
                <c:pt idx="71">
                  <c:v>1331.0280781483848</c:v>
                </c:pt>
                <c:pt idx="72">
                  <c:v>1398.9080717379243</c:v>
                </c:pt>
                <c:pt idx="73">
                  <c:v>1468.4337991649841</c:v>
                </c:pt>
                <c:pt idx="74">
                  <c:v>1539.6052604295633</c:v>
                </c:pt>
                <c:pt idx="75">
                  <c:v>1612.422455531663</c:v>
                </c:pt>
                <c:pt idx="76">
                  <c:v>1686.8853844712828</c:v>
                </c:pt>
                <c:pt idx="77">
                  <c:v>1762.9940472484225</c:v>
                </c:pt>
                <c:pt idx="78">
                  <c:v>1840.7484438630825</c:v>
                </c:pt>
                <c:pt idx="79">
                  <c:v>1920.1485743152623</c:v>
                </c:pt>
                <c:pt idx="80">
                  <c:v>2001.1944386049615</c:v>
                </c:pt>
                <c:pt idx="81">
                  <c:v>2083.8860367321813</c:v>
                </c:pt>
                <c:pt idx="82">
                  <c:v>2168.2233686969216</c:v>
                </c:pt>
                <c:pt idx="83">
                  <c:v>2254.2064344991813</c:v>
                </c:pt>
                <c:pt idx="84">
                  <c:v>2341.8352341389614</c:v>
                </c:pt>
                <c:pt idx="85">
                  <c:v>2431.1097676162613</c:v>
                </c:pt>
                <c:pt idx="86">
                  <c:v>2522.030034931081</c:v>
                </c:pt>
                <c:pt idx="87">
                  <c:v>2614.596036083421</c:v>
                </c:pt>
                <c:pt idx="88">
                  <c:v>2708.8077710732809</c:v>
                </c:pt>
                <c:pt idx="89">
                  <c:v>2804.6652399006612</c:v>
                </c:pt>
                <c:pt idx="90">
                  <c:v>2902.1684425655594</c:v>
                </c:pt>
                <c:pt idx="91">
                  <c:v>3001.3173790679793</c:v>
                </c:pt>
                <c:pt idx="92">
                  <c:v>3102.1120494079196</c:v>
                </c:pt>
                <c:pt idx="93">
                  <c:v>3204.5524535853797</c:v>
                </c:pt>
                <c:pt idx="94">
                  <c:v>3308.6385916003601</c:v>
                </c:pt>
                <c:pt idx="95">
                  <c:v>3414.3704634528599</c:v>
                </c:pt>
                <c:pt idx="96">
                  <c:v>3521.74806914288</c:v>
                </c:pt>
                <c:pt idx="97">
                  <c:v>3630.7714086704204</c:v>
                </c:pt>
                <c:pt idx="98">
                  <c:v>3741.4404820354807</c:v>
                </c:pt>
                <c:pt idx="99">
                  <c:v>3853.7552892380604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2793.1391922246794</c:v>
                </c:pt>
                <c:pt idx="1">
                  <c:v>2793.1391922246794</c:v>
                </c:pt>
                <c:pt idx="2">
                  <c:v>2793.1393255695725</c:v>
                </c:pt>
                <c:pt idx="3">
                  <c:v>2793.1478020093396</c:v>
                </c:pt>
                <c:pt idx="4">
                  <c:v>2793.1694787855558</c:v>
                </c:pt>
                <c:pt idx="5">
                  <c:v>2793.2043558982214</c:v>
                </c:pt>
                <c:pt idx="6">
                  <c:v>2793.2524333473357</c:v>
                </c:pt>
                <c:pt idx="7">
                  <c:v>2793.3137111328988</c:v>
                </c:pt>
                <c:pt idx="8">
                  <c:v>2793.3881892549116</c:v>
                </c:pt>
                <c:pt idx="9">
                  <c:v>2793.4758677133732</c:v>
                </c:pt>
                <c:pt idx="10">
                  <c:v>2793.576746508284</c:v>
                </c:pt>
                <c:pt idx="11">
                  <c:v>2793.6908256396432</c:v>
                </c:pt>
                <c:pt idx="12">
                  <c:v>2793.8181051074521</c:v>
                </c:pt>
                <c:pt idx="13">
                  <c:v>2793.9585849117097</c:v>
                </c:pt>
                <c:pt idx="14">
                  <c:v>2794.1122650524167</c:v>
                </c:pt>
                <c:pt idx="15">
                  <c:v>2794.2791455295724</c:v>
                </c:pt>
                <c:pt idx="16">
                  <c:v>2794.4592263431773</c:v>
                </c:pt>
                <c:pt idx="17">
                  <c:v>2794.6525074932315</c:v>
                </c:pt>
                <c:pt idx="18">
                  <c:v>2794.8589889797345</c:v>
                </c:pt>
                <c:pt idx="19">
                  <c:v>2795.0786708026862</c:v>
                </c:pt>
                <c:pt idx="20">
                  <c:v>2795.3115529620877</c:v>
                </c:pt>
                <c:pt idx="21">
                  <c:v>2795.5576354579375</c:v>
                </c:pt>
                <c:pt idx="22">
                  <c:v>2795.8169182902366</c:v>
                </c:pt>
                <c:pt idx="23">
                  <c:v>2796.0894014589849</c:v>
                </c:pt>
                <c:pt idx="24">
                  <c:v>2796.3750849641824</c:v>
                </c:pt>
                <c:pt idx="25">
                  <c:v>2796.6739688058287</c:v>
                </c:pt>
                <c:pt idx="26">
                  <c:v>2796.9860529839239</c:v>
                </c:pt>
                <c:pt idx="27">
                  <c:v>2797.3113374984682</c:v>
                </c:pt>
                <c:pt idx="28">
                  <c:v>2797.6498223494618</c:v>
                </c:pt>
                <c:pt idx="29">
                  <c:v>2798.0015075369042</c:v>
                </c:pt>
                <c:pt idx="30">
                  <c:v>2798.3663930607959</c:v>
                </c:pt>
                <c:pt idx="31">
                  <c:v>2798.7444789211363</c:v>
                </c:pt>
                <c:pt idx="32">
                  <c:v>2799.135765117926</c:v>
                </c:pt>
                <c:pt idx="33">
                  <c:v>2799.5402516511645</c:v>
                </c:pt>
                <c:pt idx="34">
                  <c:v>2799.9579385208526</c:v>
                </c:pt>
                <c:pt idx="35">
                  <c:v>2800.5550475497876</c:v>
                </c:pt>
                <c:pt idx="36">
                  <c:v>2801.572848329638</c:v>
                </c:pt>
                <c:pt idx="37">
                  <c:v>2803.0133468762219</c:v>
                </c:pt>
                <c:pt idx="38">
                  <c:v>2804.8765431895372</c:v>
                </c:pt>
                <c:pt idx="39">
                  <c:v>2807.1624372695851</c:v>
                </c:pt>
                <c:pt idx="40">
                  <c:v>2809.8710291163661</c:v>
                </c:pt>
                <c:pt idx="41">
                  <c:v>2813.0023187298789</c:v>
                </c:pt>
                <c:pt idx="42">
                  <c:v>2816.5563061101243</c:v>
                </c:pt>
                <c:pt idx="43">
                  <c:v>2820.5329912571024</c:v>
                </c:pt>
                <c:pt idx="44">
                  <c:v>2824.9323741708122</c:v>
                </c:pt>
                <c:pt idx="45">
                  <c:v>2829.7544548512546</c:v>
                </c:pt>
                <c:pt idx="46">
                  <c:v>2834.9992332984298</c:v>
                </c:pt>
                <c:pt idx="47">
                  <c:v>2840.6667095123371</c:v>
                </c:pt>
                <c:pt idx="48">
                  <c:v>2846.7568834929771</c:v>
                </c:pt>
                <c:pt idx="49">
                  <c:v>2853.2697552403492</c:v>
                </c:pt>
                <c:pt idx="50">
                  <c:v>2860.2053247544536</c:v>
                </c:pt>
                <c:pt idx="51">
                  <c:v>2867.5635920352906</c:v>
                </c:pt>
                <c:pt idx="52">
                  <c:v>2875.3445570828603</c:v>
                </c:pt>
                <c:pt idx="53">
                  <c:v>2883.5482198971622</c:v>
                </c:pt>
                <c:pt idx="54">
                  <c:v>2892.1745804781963</c:v>
                </c:pt>
                <c:pt idx="55">
                  <c:v>2901.2236388259635</c:v>
                </c:pt>
                <c:pt idx="56">
                  <c:v>2910.6953949404619</c:v>
                </c:pt>
                <c:pt idx="57">
                  <c:v>2920.5898488216935</c:v>
                </c:pt>
                <c:pt idx="58">
                  <c:v>2930.9070004696578</c:v>
                </c:pt>
                <c:pt idx="59">
                  <c:v>2941.6468498843537</c:v>
                </c:pt>
                <c:pt idx="60">
                  <c:v>2952.8093970657824</c:v>
                </c:pt>
                <c:pt idx="61">
                  <c:v>2964.3946420139437</c:v>
                </c:pt>
                <c:pt idx="62">
                  <c:v>2976.4025847288372</c:v>
                </c:pt>
                <c:pt idx="63">
                  <c:v>2988.8332252104633</c:v>
                </c:pt>
                <c:pt idx="64">
                  <c:v>3001.6865634588212</c:v>
                </c:pt>
                <c:pt idx="65">
                  <c:v>3014.9625994739122</c:v>
                </c:pt>
                <c:pt idx="66">
                  <c:v>3028.6613332557354</c:v>
                </c:pt>
                <c:pt idx="67">
                  <c:v>3042.7827648042912</c:v>
                </c:pt>
                <c:pt idx="68">
                  <c:v>3057.3268941195788</c:v>
                </c:pt>
                <c:pt idx="69">
                  <c:v>3072.2937212015995</c:v>
                </c:pt>
                <c:pt idx="70">
                  <c:v>3087.6832460503524</c:v>
                </c:pt>
                <c:pt idx="71">
                  <c:v>3103.4954686658375</c:v>
                </c:pt>
                <c:pt idx="72">
                  <c:v>3119.7303890480548</c:v>
                </c:pt>
                <c:pt idx="73">
                  <c:v>3136.3880071970048</c:v>
                </c:pt>
                <c:pt idx="74">
                  <c:v>3153.4683231126869</c:v>
                </c:pt>
                <c:pt idx="75">
                  <c:v>3170.9713367951022</c:v>
                </c:pt>
                <c:pt idx="76">
                  <c:v>3188.8970482442496</c:v>
                </c:pt>
                <c:pt idx="77">
                  <c:v>3207.2454574601293</c:v>
                </c:pt>
                <c:pt idx="78">
                  <c:v>3226.0165644427411</c:v>
                </c:pt>
                <c:pt idx="79">
                  <c:v>3245.2103691920856</c:v>
                </c:pt>
                <c:pt idx="80">
                  <c:v>3264.8268717081628</c:v>
                </c:pt>
                <c:pt idx="81">
                  <c:v>3284.8660719909717</c:v>
                </c:pt>
                <c:pt idx="82">
                  <c:v>3305.3279700405133</c:v>
                </c:pt>
                <c:pt idx="83">
                  <c:v>3326.2125658567875</c:v>
                </c:pt>
                <c:pt idx="84">
                  <c:v>3347.5198594397939</c:v>
                </c:pt>
                <c:pt idx="85">
                  <c:v>3369.249850789533</c:v>
                </c:pt>
                <c:pt idx="86">
                  <c:v>3391.4025399060042</c:v>
                </c:pt>
                <c:pt idx="87">
                  <c:v>3413.9779267892081</c:v>
                </c:pt>
                <c:pt idx="88">
                  <c:v>3436.9760114391443</c:v>
                </c:pt>
                <c:pt idx="89">
                  <c:v>3460.396793855813</c:v>
                </c:pt>
                <c:pt idx="90">
                  <c:v>3484.2402740392135</c:v>
                </c:pt>
                <c:pt idx="91">
                  <c:v>3508.5064519893472</c:v>
                </c:pt>
                <c:pt idx="92">
                  <c:v>3533.1953277062125</c:v>
                </c:pt>
                <c:pt idx="93">
                  <c:v>3558.3069011898106</c:v>
                </c:pt>
                <c:pt idx="94">
                  <c:v>3583.8411724401412</c:v>
                </c:pt>
                <c:pt idx="95">
                  <c:v>3609.7981414572041</c:v>
                </c:pt>
                <c:pt idx="96">
                  <c:v>3636.1778082409996</c:v>
                </c:pt>
                <c:pt idx="97">
                  <c:v>3662.9801727915274</c:v>
                </c:pt>
                <c:pt idx="98">
                  <c:v>3690.2052351087877</c:v>
                </c:pt>
                <c:pt idx="99">
                  <c:v>3717.8529951927808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-114.7089350549747</c:v>
                </c:pt>
                <c:pt idx="1">
                  <c:v>-114.7089350549747</c:v>
                </c:pt>
                <c:pt idx="2">
                  <c:v>-114.70695215252186</c:v>
                </c:pt>
                <c:pt idx="3">
                  <c:v>-114.59178424679578</c:v>
                </c:pt>
                <c:pt idx="4">
                  <c:v>-114.29931430341227</c:v>
                </c:pt>
                <c:pt idx="5">
                  <c:v>-113.82954232237132</c:v>
                </c:pt>
                <c:pt idx="6">
                  <c:v>-113.18246830367293</c:v>
                </c:pt>
                <c:pt idx="7">
                  <c:v>-112.35809224731712</c:v>
                </c:pt>
                <c:pt idx="8">
                  <c:v>-111.35641415330386</c:v>
                </c:pt>
                <c:pt idx="9">
                  <c:v>-110.17743402163316</c:v>
                </c:pt>
                <c:pt idx="10">
                  <c:v>-108.82115185230504</c:v>
                </c:pt>
                <c:pt idx="11">
                  <c:v>-107.28756764531947</c:v>
                </c:pt>
                <c:pt idx="12">
                  <c:v>-105.57668140067648</c:v>
                </c:pt>
                <c:pt idx="13">
                  <c:v>-103.68849311837606</c:v>
                </c:pt>
                <c:pt idx="14">
                  <c:v>-101.62300279841817</c:v>
                </c:pt>
                <c:pt idx="15">
                  <c:v>-99.380210440802855</c:v>
                </c:pt>
                <c:pt idx="16">
                  <c:v>-96.960116045530143</c:v>
                </c:pt>
                <c:pt idx="17">
                  <c:v>-94.36271961259996</c:v>
                </c:pt>
                <c:pt idx="18">
                  <c:v>-91.588021142012323</c:v>
                </c:pt>
                <c:pt idx="19">
                  <c:v>-88.636020633767288</c:v>
                </c:pt>
                <c:pt idx="20">
                  <c:v>-85.506718087864812</c:v>
                </c:pt>
                <c:pt idx="21">
                  <c:v>-82.200113504304881</c:v>
                </c:pt>
                <c:pt idx="22">
                  <c:v>-78.716206883087509</c:v>
                </c:pt>
                <c:pt idx="23">
                  <c:v>-75.054998224212738</c:v>
                </c:pt>
                <c:pt idx="24">
                  <c:v>-71.216487527680513</c:v>
                </c:pt>
                <c:pt idx="25">
                  <c:v>-67.200674793490833</c:v>
                </c:pt>
                <c:pt idx="26">
                  <c:v>-63.007560021643755</c:v>
                </c:pt>
                <c:pt idx="27">
                  <c:v>-58.637143212139222</c:v>
                </c:pt>
                <c:pt idx="28">
                  <c:v>-54.089424364977241</c:v>
                </c:pt>
                <c:pt idx="29">
                  <c:v>-49.36440348015784</c:v>
                </c:pt>
                <c:pt idx="30">
                  <c:v>-44.462080557681013</c:v>
                </c:pt>
                <c:pt idx="31">
                  <c:v>-39.382455597546716</c:v>
                </c:pt>
                <c:pt idx="32">
                  <c:v>-34.125528599755015</c:v>
                </c:pt>
                <c:pt idx="33">
                  <c:v>-28.691299564305879</c:v>
                </c:pt>
                <c:pt idx="34">
                  <c:v>-23.043057586957612</c:v>
                </c:pt>
                <c:pt idx="35">
                  <c:v>-16.186514672784615</c:v>
                </c:pt>
                <c:pt idx="36">
                  <c:v>-7.6758309352498948</c:v>
                </c:pt>
                <c:pt idx="37">
                  <c:v>2.4889936256466143</c:v>
                </c:pt>
                <c:pt idx="38">
                  <c:v>14.307959009904812</c:v>
                </c:pt>
                <c:pt idx="39">
                  <c:v>27.781065217524741</c:v>
                </c:pt>
                <c:pt idx="40">
                  <c:v>42.908312248506476</c:v>
                </c:pt>
                <c:pt idx="41">
                  <c:v>59.689700102849883</c:v>
                </c:pt>
                <c:pt idx="42">
                  <c:v>78.12522878055502</c:v>
                </c:pt>
                <c:pt idx="43">
                  <c:v>98.214898281621984</c:v>
                </c:pt>
                <c:pt idx="44">
                  <c:v>119.95870860605071</c:v>
                </c:pt>
                <c:pt idx="45">
                  <c:v>143.35665975384092</c:v>
                </c:pt>
                <c:pt idx="46">
                  <c:v>168.40875172499312</c:v>
                </c:pt>
                <c:pt idx="47">
                  <c:v>195.11498451950706</c:v>
                </c:pt>
                <c:pt idx="48">
                  <c:v>223.47535813738247</c:v>
                </c:pt>
                <c:pt idx="49">
                  <c:v>253.4898725786199</c:v>
                </c:pt>
                <c:pt idx="50">
                  <c:v>285.15852784321902</c:v>
                </c:pt>
                <c:pt idx="51">
                  <c:v>318.48132393117965</c:v>
                </c:pt>
                <c:pt idx="52">
                  <c:v>353.45826084250228</c:v>
                </c:pt>
                <c:pt idx="53">
                  <c:v>390.08933857718665</c:v>
                </c:pt>
                <c:pt idx="54">
                  <c:v>428.37455713523241</c:v>
                </c:pt>
                <c:pt idx="55">
                  <c:v>468.31391651664035</c:v>
                </c:pt>
                <c:pt idx="56">
                  <c:v>509.9074167214099</c:v>
                </c:pt>
                <c:pt idx="57">
                  <c:v>553.1550577495409</c:v>
                </c:pt>
                <c:pt idx="58">
                  <c:v>598.05683960103408</c:v>
                </c:pt>
                <c:pt idx="59">
                  <c:v>644.61276227588883</c:v>
                </c:pt>
                <c:pt idx="60">
                  <c:v>692.82282577410501</c:v>
                </c:pt>
                <c:pt idx="61">
                  <c:v>742.68703009568333</c:v>
                </c:pt>
                <c:pt idx="62">
                  <c:v>794.20537524062343</c:v>
                </c:pt>
                <c:pt idx="63">
                  <c:v>847.37786120892486</c:v>
                </c:pt>
                <c:pt idx="64">
                  <c:v>902.2044880005883</c:v>
                </c:pt>
                <c:pt idx="65">
                  <c:v>958.68525561561364</c:v>
                </c:pt>
                <c:pt idx="66">
                  <c:v>1016.8201640540001</c:v>
                </c:pt>
                <c:pt idx="67">
                  <c:v>1076.6092133157488</c:v>
                </c:pt>
                <c:pt idx="68">
                  <c:v>1138.0524034008595</c:v>
                </c:pt>
                <c:pt idx="69">
                  <c:v>1201.1497343093308</c:v>
                </c:pt>
                <c:pt idx="70">
                  <c:v>1265.9012060411651</c:v>
                </c:pt>
                <c:pt idx="71">
                  <c:v>1332.3068185963607</c:v>
                </c:pt>
                <c:pt idx="72">
                  <c:v>1400.3665719749176</c:v>
                </c:pt>
                <c:pt idx="73">
                  <c:v>1470.080466176837</c:v>
                </c:pt>
                <c:pt idx="74">
                  <c:v>1541.4485012021178</c:v>
                </c:pt>
                <c:pt idx="75">
                  <c:v>1614.4706770507598</c:v>
                </c:pt>
                <c:pt idx="76">
                  <c:v>1689.1469937227646</c:v>
                </c:pt>
                <c:pt idx="77">
                  <c:v>1765.4774512181305</c:v>
                </c:pt>
                <c:pt idx="78">
                  <c:v>1843.4620495368579</c:v>
                </c:pt>
                <c:pt idx="79">
                  <c:v>1923.1007886789473</c:v>
                </c:pt>
                <c:pt idx="80">
                  <c:v>2004.393668644399</c:v>
                </c:pt>
                <c:pt idx="81">
                  <c:v>2087.3406894332115</c:v>
                </c:pt>
                <c:pt idx="82">
                  <c:v>2171.9418510453866</c:v>
                </c:pt>
                <c:pt idx="83">
                  <c:v>2258.1971534809227</c:v>
                </c:pt>
                <c:pt idx="84">
                  <c:v>2346.1065967398213</c:v>
                </c:pt>
                <c:pt idx="85">
                  <c:v>2435.670180822081</c:v>
                </c:pt>
                <c:pt idx="86">
                  <c:v>2526.8879057277031</c:v>
                </c:pt>
                <c:pt idx="87">
                  <c:v>2619.7597714566873</c:v>
                </c:pt>
                <c:pt idx="88">
                  <c:v>2714.2857780090321</c:v>
                </c:pt>
                <c:pt idx="89">
                  <c:v>2810.4659253847376</c:v>
                </c:pt>
                <c:pt idx="90">
                  <c:v>2908.3002135838065</c:v>
                </c:pt>
                <c:pt idx="91">
                  <c:v>3007.7886426062369</c:v>
                </c:pt>
                <c:pt idx="92">
                  <c:v>3108.9312124520297</c:v>
                </c:pt>
                <c:pt idx="93">
                  <c:v>3211.7279231211833</c:v>
                </c:pt>
                <c:pt idx="94">
                  <c:v>3316.1787746136997</c:v>
                </c:pt>
                <c:pt idx="95">
                  <c:v>3422.283766929575</c:v>
                </c:pt>
                <c:pt idx="96">
                  <c:v>3530.0429000688141</c:v>
                </c:pt>
                <c:pt idx="97">
                  <c:v>3639.4561740314157</c:v>
                </c:pt>
                <c:pt idx="98">
                  <c:v>3750.5235888173788</c:v>
                </c:pt>
                <c:pt idx="99">
                  <c:v>3863.2451444267031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2796.4321317807767</c:v>
                </c:pt>
                <c:pt idx="1">
                  <c:v>2796.4321317807767</c:v>
                </c:pt>
                <c:pt idx="2">
                  <c:v>2796.4322100735017</c:v>
                </c:pt>
                <c:pt idx="3">
                  <c:v>2796.4367573517493</c:v>
                </c:pt>
                <c:pt idx="4">
                  <c:v>2796.4483052061887</c:v>
                </c:pt>
                <c:pt idx="5">
                  <c:v>2796.4668536368217</c:v>
                </c:pt>
                <c:pt idx="6">
                  <c:v>2796.4924026436474</c:v>
                </c:pt>
                <c:pt idx="7">
                  <c:v>2796.5249522266663</c:v>
                </c:pt>
                <c:pt idx="8">
                  <c:v>2796.5645023858779</c:v>
                </c:pt>
                <c:pt idx="9">
                  <c:v>2796.6110531212826</c:v>
                </c:pt>
                <c:pt idx="10">
                  <c:v>2796.66460443288</c:v>
                </c:pt>
                <c:pt idx="11">
                  <c:v>2796.7251563206701</c:v>
                </c:pt>
                <c:pt idx="12">
                  <c:v>2796.7927087846533</c:v>
                </c:pt>
                <c:pt idx="13">
                  <c:v>2796.8672618248297</c:v>
                </c:pt>
                <c:pt idx="14">
                  <c:v>2796.9488154411988</c:v>
                </c:pt>
                <c:pt idx="15">
                  <c:v>2797.0373696337601</c:v>
                </c:pt>
                <c:pt idx="16">
                  <c:v>2797.1329244025155</c:v>
                </c:pt>
                <c:pt idx="17">
                  <c:v>2797.2354797474632</c:v>
                </c:pt>
                <c:pt idx="18">
                  <c:v>2797.3450356686035</c:v>
                </c:pt>
                <c:pt idx="19">
                  <c:v>2797.461592165937</c:v>
                </c:pt>
                <c:pt idx="20">
                  <c:v>2797.5851492394631</c:v>
                </c:pt>
                <c:pt idx="21">
                  <c:v>2797.7157068891829</c:v>
                </c:pt>
                <c:pt idx="22">
                  <c:v>2797.8532651150949</c:v>
                </c:pt>
                <c:pt idx="23">
                  <c:v>2797.9978239171996</c:v>
                </c:pt>
                <c:pt idx="24">
                  <c:v>2798.149383295498</c:v>
                </c:pt>
                <c:pt idx="25">
                  <c:v>2798.307943249989</c:v>
                </c:pt>
                <c:pt idx="26">
                  <c:v>2798.4735037806722</c:v>
                </c:pt>
                <c:pt idx="27">
                  <c:v>2798.6460648875491</c:v>
                </c:pt>
                <c:pt idx="28">
                  <c:v>2798.8256265706186</c:v>
                </c:pt>
                <c:pt idx="29">
                  <c:v>2799.0121888298813</c:v>
                </c:pt>
                <c:pt idx="30">
                  <c:v>2799.2057516653367</c:v>
                </c:pt>
                <c:pt idx="31">
                  <c:v>2799.4063150769848</c:v>
                </c:pt>
                <c:pt idx="32">
                  <c:v>2799.6138790648261</c:v>
                </c:pt>
                <c:pt idx="33">
                  <c:v>2799.8284436288595</c:v>
                </c:pt>
                <c:pt idx="34">
                  <c:v>2800.0603957451985</c:v>
                </c:pt>
                <c:pt idx="35">
                  <c:v>2800.5910590659073</c:v>
                </c:pt>
                <c:pt idx="36">
                  <c:v>2801.5465794418433</c:v>
                </c:pt>
                <c:pt idx="37">
                  <c:v>2802.9269568730056</c:v>
                </c:pt>
                <c:pt idx="38">
                  <c:v>2804.7321913593951</c:v>
                </c:pt>
                <c:pt idx="39">
                  <c:v>2806.9622829010113</c:v>
                </c:pt>
                <c:pt idx="40">
                  <c:v>2809.6172314978544</c:v>
                </c:pt>
                <c:pt idx="41">
                  <c:v>2812.6970371499247</c:v>
                </c:pt>
                <c:pt idx="42">
                  <c:v>2816.2016998572212</c:v>
                </c:pt>
                <c:pt idx="43">
                  <c:v>2820.131219619745</c:v>
                </c:pt>
                <c:pt idx="44">
                  <c:v>2824.4855964374956</c:v>
                </c:pt>
                <c:pt idx="45">
                  <c:v>2829.2648303104729</c:v>
                </c:pt>
                <c:pt idx="46">
                  <c:v>2834.4689212386766</c:v>
                </c:pt>
                <c:pt idx="47">
                  <c:v>2840.0978692221079</c:v>
                </c:pt>
                <c:pt idx="48">
                  <c:v>2846.1516742607655</c:v>
                </c:pt>
                <c:pt idx="49">
                  <c:v>2852.6303363546499</c:v>
                </c:pt>
                <c:pt idx="50">
                  <c:v>2859.5338555037615</c:v>
                </c:pt>
                <c:pt idx="51">
                  <c:v>2866.8622317080999</c:v>
                </c:pt>
                <c:pt idx="52">
                  <c:v>2874.6154649676646</c:v>
                </c:pt>
                <c:pt idx="53">
                  <c:v>2882.793555282457</c:v>
                </c:pt>
                <c:pt idx="54">
                  <c:v>2891.3965026524756</c:v>
                </c:pt>
                <c:pt idx="55">
                  <c:v>2900.4243070777211</c:v>
                </c:pt>
                <c:pt idx="56">
                  <c:v>2909.8769685581938</c:v>
                </c:pt>
                <c:pt idx="57">
                  <c:v>2919.7544870938927</c:v>
                </c:pt>
                <c:pt idx="58">
                  <c:v>2930.0568626848194</c:v>
                </c:pt>
                <c:pt idx="59">
                  <c:v>2940.7840953309724</c:v>
                </c:pt>
                <c:pt idx="60">
                  <c:v>2951.9361850323517</c:v>
                </c:pt>
                <c:pt idx="61">
                  <c:v>2963.5131317889586</c:v>
                </c:pt>
                <c:pt idx="62">
                  <c:v>2975.5149356007919</c:v>
                </c:pt>
                <c:pt idx="63">
                  <c:v>2987.9415964678519</c:v>
                </c:pt>
                <c:pt idx="64">
                  <c:v>3000.7931143901396</c:v>
                </c:pt>
                <c:pt idx="65">
                  <c:v>3014.0694893676537</c:v>
                </c:pt>
                <c:pt idx="66">
                  <c:v>3027.770721400394</c:v>
                </c:pt>
                <c:pt idx="67">
                  <c:v>3041.896810488362</c:v>
                </c:pt>
                <c:pt idx="68">
                  <c:v>3056.4477566315563</c:v>
                </c:pt>
                <c:pt idx="69">
                  <c:v>3071.4235598299779</c:v>
                </c:pt>
                <c:pt idx="70">
                  <c:v>3086.8242200836262</c:v>
                </c:pt>
                <c:pt idx="71">
                  <c:v>3102.6497373925008</c:v>
                </c:pt>
                <c:pt idx="72">
                  <c:v>3118.9001117566022</c:v>
                </c:pt>
                <c:pt idx="73">
                  <c:v>3135.5753431759313</c:v>
                </c:pt>
                <c:pt idx="74">
                  <c:v>3152.6754316504866</c:v>
                </c:pt>
                <c:pt idx="75">
                  <c:v>3170.2003771802688</c:v>
                </c:pt>
                <c:pt idx="76">
                  <c:v>3188.1501797652782</c:v>
                </c:pt>
                <c:pt idx="77">
                  <c:v>3206.5248394055143</c:v>
                </c:pt>
                <c:pt idx="78">
                  <c:v>3225.3243561009767</c:v>
                </c:pt>
                <c:pt idx="79">
                  <c:v>3244.5487298516664</c:v>
                </c:pt>
                <c:pt idx="80">
                  <c:v>3264.1979606575833</c:v>
                </c:pt>
                <c:pt idx="81">
                  <c:v>3284.272048518726</c:v>
                </c:pt>
                <c:pt idx="82">
                  <c:v>3304.7709934350964</c:v>
                </c:pt>
                <c:pt idx="83">
                  <c:v>3325.6947954066936</c:v>
                </c:pt>
                <c:pt idx="84">
                  <c:v>3347.0434544335176</c:v>
                </c:pt>
                <c:pt idx="85">
                  <c:v>3368.8169705155678</c:v>
                </c:pt>
                <c:pt idx="86">
                  <c:v>3391.0153436528453</c:v>
                </c:pt>
                <c:pt idx="87">
                  <c:v>3413.63857384535</c:v>
                </c:pt>
                <c:pt idx="88">
                  <c:v>3436.6866610930815</c:v>
                </c:pt>
                <c:pt idx="89">
                  <c:v>3460.1596053960388</c:v>
                </c:pt>
                <c:pt idx="90">
                  <c:v>3484.0574067542238</c:v>
                </c:pt>
                <c:pt idx="91">
                  <c:v>3508.3800651676352</c:v>
                </c:pt>
                <c:pt idx="92">
                  <c:v>3533.1275806362742</c:v>
                </c:pt>
                <c:pt idx="93">
                  <c:v>3558.2999531601395</c:v>
                </c:pt>
                <c:pt idx="94">
                  <c:v>3583.8971827392315</c:v>
                </c:pt>
                <c:pt idx="95">
                  <c:v>3609.9192693735499</c:v>
                </c:pt>
                <c:pt idx="96">
                  <c:v>3636.366213063096</c:v>
                </c:pt>
                <c:pt idx="97">
                  <c:v>3663.2380138078693</c:v>
                </c:pt>
                <c:pt idx="98">
                  <c:v>3690.5346716078689</c:v>
                </c:pt>
                <c:pt idx="99">
                  <c:v>3718.2561864630948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155-41B1-9F26-C974143E155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155-41B1-9F26-C974143E155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155-41B1-9F26-C974143E155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155-41B1-9F26-C974143E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F1E614-7F32-4D5A-B55E-4A1F4009D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1.3204477785267645E-2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7.8539816339744828</v>
      </c>
      <c r="F27" s="109" cm="1">
        <f t="array" aca="1" ref="F27" ca="1">INDIRECT(sheet_name&amp;"!gap.L")/1000</f>
        <v>7.8539816339744819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2.1533230192475301</v>
      </c>
      <c r="F30" s="109" cm="1">
        <f t="array" aca="1" ref="F30" ca="1">INDIRECT(sheet_name&amp;"!gap.k_mean")</f>
        <v>2.1533230192475297</v>
      </c>
      <c r="G30" s="118">
        <f t="shared" ca="1" si="0"/>
        <v>-2.0623436701347657E-16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0.44426272750754392</v>
      </c>
      <c r="G31" s="118">
        <f t="shared" ca="1" si="0"/>
        <v>-3.7485353459219818E-16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0.42441366570439232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0.67694875947348121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1.3750667981906362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3.9552630780086151</v>
      </c>
      <c r="F38" s="109" cm="1">
        <f t="array" aca="1" ref="F38" ca="1">INDIRECT(sheet_name&amp;"!gap.h")</f>
        <v>3.9552630780086138</v>
      </c>
      <c r="G38" s="118">
        <f t="shared" ref="G38:G39" ca="1" si="1">(F38-E38)/E38</f>
        <v>-3.3683413802678182E-16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3.9552630780086151</v>
      </c>
      <c r="F39" s="109" cm="1">
        <f t="array" aca="1" ref="F39" ca="1">INDIRECT(sheet_name&amp;"!gap.h")</f>
        <v>3.9552630780086138</v>
      </c>
      <c r="G39" s="118">
        <f t="shared" ca="1" si="1"/>
        <v>-3.3683413802678182E-16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1388.8247669656314</v>
      </c>
      <c r="F47" s="108" cm="1">
        <f t="array" aca="1" ref="F47" ca="1">INDIRECT(sheet_name&amp;"!Point2.Z")</f>
        <v>1389.4927796989857</v>
      </c>
      <c r="G47" s="118">
        <f t="shared" ca="1" si="3"/>
        <v>4.8099137432134221E-4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3640</v>
      </c>
      <c r="F48" s="107" cm="1">
        <f t="array" aca="1" ref="F48" ca="1">INDIRECT(sheet_name&amp;"!Point2.Fs")</f>
        <v>3640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112.94371496739814</v>
      </c>
      <c r="F49" s="107" cm="1">
        <f t="array" aca="1" ref="F49" ca="1">INDIRECT(sheet_name&amp;"!Point3.Z")</f>
        <v>112.9012077087345</v>
      </c>
      <c r="G49" s="118">
        <f t="shared" ca="1" si="3"/>
        <v>-3.7635789362784128E-4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2822.3559408129217</v>
      </c>
      <c r="F50" s="107" cm="1">
        <f t="array" aca="1" ref="F50" ca="1">INDIRECT(sheet_name&amp;"!Point3.Fs")</f>
        <v>2822.3129744715202</v>
      </c>
      <c r="G50" s="118">
        <f t="shared" ca="1" si="3"/>
        <v>-1.5223572895336734E-5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455764363.88160437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164632.93508008448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44834498.937101267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3.6122379924124961E-4</v>
      </c>
      <c r="F54" s="137" cm="1">
        <f t="array" aca="1" ref="F54" ca="1">INDIRECT(sheet_name&amp;"!Fs_coeff.tens.2")*1000</f>
        <v>3.6095975381545076E-4</v>
      </c>
      <c r="G54" s="118">
        <f t="shared" ref="G54:G56" ca="1" si="4">(F54-E54)/E54</f>
        <v>-7.3097461007130338E-4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9.8372102977204459E-2</v>
      </c>
      <c r="F55" s="137" cm="1">
        <f t="array" aca="1" ref="F55" ca="1">INDIRECT(sheet_name&amp;"!Fs_coeff.tens.1")</f>
        <v>9.8219833122460604E-2</v>
      </c>
      <c r="G55" s="118">
        <f t="shared" ca="1" si="4"/>
        <v>-1.5478967119279814E-3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2806.63755713414</v>
      </c>
      <c r="F56" s="107" cm="1">
        <f t="array" aca="1" ref="F56" ca="1">INDIRECT(sheet_name&amp;"!Fs_coeff.tens.0")/1000</f>
        <v>2806.6227972409338</v>
      </c>
      <c r="G56" s="118">
        <f t="shared" ca="1" si="4"/>
        <v>-5.2589238566727609E-6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775.83945106316787</v>
      </c>
      <c r="F57" s="107" cm="1">
        <f t="array" aca="1" ref="F57" ca="1">-INDIRECT(sheet_name&amp;"!DZ_gap")</f>
        <v>774.5144693974255</v>
      </c>
      <c r="G57" s="118">
        <f ca="1">(F57-E57)/E57</f>
        <v>-1.7078039327939414E-3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2021.2221939639421</v>
      </c>
      <c r="F62" s="111" cm="1">
        <f t="array" aca="1" ref="F62" ca="1">INDIRECT(sheet_name&amp;"!gap.stiffness")</f>
        <v>2017.7295192355302</v>
      </c>
      <c r="G62" s="118">
        <f ca="1">(F62-E62)/E62</f>
        <v>-1.7280013740410139E-3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592.43643599938059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802.38409839730571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802.38409839730571</v>
      </c>
      <c r="F66" s="111" cm="1">
        <f t="array" aca="1" ref="F66" ca="1">INDIRECT(sheet_name&amp;"!gap.k_shell")</f>
        <v>800.98702799963201</v>
      </c>
      <c r="G66" s="118">
        <f ca="1">(F66-E66)/E66</f>
        <v>-1.7411491584444795E-3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2.8707963267948964</v>
      </c>
      <c r="F67" s="109" cm="1">
        <f t="array" aca="1" ref="F67" ca="1">INDIRECT(sheet_name&amp;"!gap.k_fac")</f>
        <v>2.8707963267948964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6.1047791882710731</v>
      </c>
      <c r="F68" s="107" cm="1">
        <f t="array" aca="1" ref="F68" ca="1">INDIRECT(sheet_name&amp;"!gap.k_fl")</f>
        <v>6.1047796945801265</v>
      </c>
      <c r="G68" s="118">
        <f ca="1">(F68-E68)/E68</f>
        <v>8.2936505602438871E-8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561.82090609269903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299.13916835645261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775.83945106316787</v>
      </c>
      <c r="F72" s="107" cm="1">
        <f t="array" aca="1" ref="F72" ca="1">-INDIRECT(sheet_name&amp;"!DZ_gap_tot")</f>
        <v>774.5144693974255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1.12142986695258</v>
      </c>
      <c r="F76" s="109" cm="1">
        <f t="array" aca="1" ref="F76" ca="1">INDIRECT(sheet_name&amp;"!stiffness_correction_factor")</f>
        <v>1.1213881842019351</v>
      </c>
      <c r="G76" s="118">
        <f ca="1">(F76-E76)/E76</f>
        <v>-3.7169288845621137E-5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-899.1311177298345</v>
      </c>
      <c r="F85" s="107" cm="1">
        <f t="array" aca="1" ref="F85" ca="1">INDIRECT(sheet_name&amp;"!point4.Z")</f>
        <v>-897.80613606409213</v>
      </c>
      <c r="G85" s="118">
        <f ca="1">(F85-E85)/E85</f>
        <v>-1.4736245244050081E-3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9.3364568647308112E-3</v>
      </c>
      <c r="F86" s="113" cm="1">
        <f t="array" aca="1" ref="F86" ca="1">INDIRECT(sheet_name&amp;"!true_force_initial_slope")</f>
        <v>9.2131738274673636E-3</v>
      </c>
      <c r="G86" s="118">
        <f ca="1">(F86-E86)/E86</f>
        <v>-1.3204477785267645E-2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2796.3782042155958</v>
      </c>
      <c r="F87" s="108" cm="1">
        <f t="array" aca="1" ref="F87" ca="1">INDIRECT(sheet_name&amp;"!point4.Fs")</f>
        <v>2796.4321317807767</v>
      </c>
      <c r="G87" s="118">
        <f ca="1">(F87-E87)/E87</f>
        <v>1.9284789553701906E-5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9.4634176550030327E-2</v>
      </c>
      <c r="F88" s="110" cm="1">
        <f t="array" aca="1" ref="F88" ca="1">INDIRECT(sheet_name&amp;"!polynomial_initial_slope")</f>
        <v>9.4469295614973484E-2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9.4634176550030327E-2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0.23363919568355035</v>
      </c>
      <c r="F96" s="113" cm="1">
        <f t="array" aca="1" ref="F96" ca="1">INDIRECT(sheet_name&amp;"!true_moment_initial_slope")</f>
        <v>0.23334000629256219</v>
      </c>
      <c r="G96" s="118">
        <f ca="1">(F96-E96)/E96</f>
        <v>-1.2805616374120593E-3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0.16942088295416621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-114.95666066614989</v>
      </c>
      <c r="F98" s="108" cm="1">
        <f t="array" aca="1" ref="F98" ca="1">INDIRECT(sheet_name&amp;"!point4.Ms")</f>
        <v>-114.7089350549747</v>
      </c>
      <c r="G98" s="118">
        <f ca="1">(F98-E98)/E98</f>
        <v>-2.1549478711339206E-3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-89.485589310166716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-89.237513993873364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-23.763886895267934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9.9236679070944926E-4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-89.165134800367028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-23.746944806972518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-24.323408003167014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3544.9126910205518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109.33491095850574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1.40658849661153E-3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0.58033981694172831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25.846335513037275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20.372950808040855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2779.588225518226</v>
      </c>
      <c r="P67" s="71">
        <v>2779.588225518226</v>
      </c>
      <c r="Q67" s="71">
        <v>2779.5926688782401</v>
      </c>
      <c r="R67" s="71">
        <v>2779.6409686695101</v>
      </c>
      <c r="S67" s="71">
        <v>2779.7424066162589</v>
      </c>
      <c r="T67" s="71">
        <v>2779.8969827184874</v>
      </c>
      <c r="U67" s="71">
        <v>2780.1046969761951</v>
      </c>
      <c r="V67" s="71">
        <v>2780.3655493893825</v>
      </c>
      <c r="W67" s="71">
        <v>2780.6795399580492</v>
      </c>
      <c r="X67" s="71">
        <v>2781.0466686821946</v>
      </c>
      <c r="Y67" s="71">
        <v>2781.4669355618198</v>
      </c>
      <c r="Z67" s="71">
        <v>2781.9403405969242</v>
      </c>
      <c r="AA67" s="71">
        <v>2782.4668837875083</v>
      </c>
      <c r="AB67" s="71">
        <v>2783.0465651335712</v>
      </c>
      <c r="AC67" s="71">
        <v>2783.6793846351138</v>
      </c>
      <c r="AD67" s="71">
        <v>2784.3653422921357</v>
      </c>
      <c r="AE67" s="71">
        <v>2785.1044381046363</v>
      </c>
      <c r="AF67" s="71">
        <v>2785.8966720726171</v>
      </c>
      <c r="AG67" s="71">
        <v>2786.7420441960767</v>
      </c>
      <c r="AH67" s="71">
        <v>2787.640554475016</v>
      </c>
      <c r="AI67" s="71">
        <v>2788.592202909434</v>
      </c>
      <c r="AJ67" s="71">
        <v>2789.5969894993318</v>
      </c>
      <c r="AK67" s="71">
        <v>2790.6549142447093</v>
      </c>
      <c r="AL67" s="71">
        <v>2791.7659771455656</v>
      </c>
      <c r="AM67" s="71">
        <v>2792.9301782019011</v>
      </c>
      <c r="AN67" s="71">
        <v>2794.1475174137167</v>
      </c>
      <c r="AO67" s="71">
        <v>2795.4179947810107</v>
      </c>
      <c r="AP67" s="71">
        <v>2796.7416103037849</v>
      </c>
      <c r="AQ67" s="71">
        <v>2798.1183639820379</v>
      </c>
      <c r="AR67" s="71">
        <v>2799.5482558157705</v>
      </c>
      <c r="AS67" s="71">
        <v>2801.0986567826085</v>
      </c>
      <c r="AT67" s="71">
        <v>2802.9705241914708</v>
      </c>
      <c r="AU67" s="71">
        <v>2805.1772583583888</v>
      </c>
      <c r="AV67" s="71">
        <v>2807.7188592833618</v>
      </c>
      <c r="AW67" s="71">
        <v>2810.5953269663905</v>
      </c>
      <c r="AX67" s="71">
        <v>2813.8066614074746</v>
      </c>
      <c r="AY67" s="71">
        <v>2817.3528626066141</v>
      </c>
      <c r="AZ67" s="71">
        <v>2821.2339305638084</v>
      </c>
      <c r="BA67" s="71">
        <v>2825.4498652790589</v>
      </c>
      <c r="BB67" s="71">
        <v>2830.0006667523644</v>
      </c>
      <c r="BC67" s="71">
        <v>2834.8863349837256</v>
      </c>
      <c r="BD67" s="71">
        <v>2840.1068699731422</v>
      </c>
      <c r="BE67" s="71">
        <v>2845.6622717206137</v>
      </c>
      <c r="BF67" s="71">
        <v>2851.552540226141</v>
      </c>
      <c r="BG67" s="71">
        <v>2857.7776754897236</v>
      </c>
      <c r="BH67" s="71">
        <v>2864.337677511362</v>
      </c>
      <c r="BI67" s="71">
        <v>2871.2325462910553</v>
      </c>
      <c r="BJ67" s="71">
        <v>2878.4622818288044</v>
      </c>
      <c r="BK67" s="71">
        <v>2886.0268841246088</v>
      </c>
      <c r="BL67" s="71">
        <v>2893.9263531784686</v>
      </c>
      <c r="BM67" s="71">
        <v>2902.1606889903833</v>
      </c>
      <c r="BN67" s="71">
        <v>2910.7298915603542</v>
      </c>
      <c r="BO67" s="71">
        <v>2919.63396088838</v>
      </c>
      <c r="BP67" s="71">
        <v>2928.8728969744616</v>
      </c>
      <c r="BQ67" s="71">
        <v>2938.4466998185981</v>
      </c>
      <c r="BR67" s="71">
        <v>2948.3553694207908</v>
      </c>
      <c r="BS67" s="71">
        <v>2958.598905781038</v>
      </c>
      <c r="BT67" s="71">
        <v>2969.1773088993414</v>
      </c>
      <c r="BU67" s="71">
        <v>2980.0905787756992</v>
      </c>
      <c r="BV67" s="71">
        <v>2991.3387154101133</v>
      </c>
      <c r="BW67" s="71">
        <v>3002.9217188025823</v>
      </c>
      <c r="BX67" s="71">
        <v>3014.8395889531071</v>
      </c>
      <c r="BY67" s="71">
        <v>3027.0923258616872</v>
      </c>
      <c r="BZ67" s="71">
        <v>3039.6799295283231</v>
      </c>
      <c r="CA67" s="71">
        <v>3052.6023999530139</v>
      </c>
      <c r="CB67" s="71">
        <v>3065.85973713576</v>
      </c>
      <c r="CC67" s="71">
        <v>3079.451941076562</v>
      </c>
      <c r="CD67" s="71">
        <v>3093.3790117754188</v>
      </c>
      <c r="CE67" s="71">
        <v>3107.6409492323314</v>
      </c>
      <c r="CF67" s="71">
        <v>3122.2377534472989</v>
      </c>
      <c r="CG67" s="71">
        <v>3137.1694244203222</v>
      </c>
      <c r="CH67" s="71">
        <v>3152.4359621514013</v>
      </c>
      <c r="CI67" s="71">
        <v>3168.0373666405358</v>
      </c>
      <c r="CJ67" s="71">
        <v>3183.9736378877251</v>
      </c>
      <c r="CK67" s="71">
        <v>3200.2447758929702</v>
      </c>
      <c r="CL67" s="71">
        <v>3216.8507806562707</v>
      </c>
      <c r="CM67" s="71">
        <v>3233.7916521776265</v>
      </c>
      <c r="CN67" s="71">
        <v>3251.0673904570372</v>
      </c>
      <c r="CO67" s="71">
        <v>3268.6779954945041</v>
      </c>
      <c r="CP67" s="71">
        <v>3286.6234672900259</v>
      </c>
      <c r="CQ67" s="71">
        <v>3304.903805843604</v>
      </c>
      <c r="CR67" s="71">
        <v>3323.5190111552365</v>
      </c>
      <c r="CS67" s="71">
        <v>3342.4690832249248</v>
      </c>
      <c r="CT67" s="71">
        <v>3361.7540220526685</v>
      </c>
      <c r="CU67" s="71">
        <v>3381.3738276384674</v>
      </c>
      <c r="CV67" s="71">
        <v>3401.3284999823222</v>
      </c>
      <c r="CW67" s="71">
        <v>3421.6180390842319</v>
      </c>
      <c r="CX67" s="71">
        <v>3442.2424449441974</v>
      </c>
      <c r="CY67" s="71">
        <v>3463.2017175622177</v>
      </c>
      <c r="CZ67" s="71">
        <v>3484.4958569382943</v>
      </c>
      <c r="DA67" s="71">
        <v>3506.1248630724258</v>
      </c>
      <c r="DB67" s="71">
        <v>3528.0887359646122</v>
      </c>
      <c r="DC67" s="71">
        <v>3550.3874756148552</v>
      </c>
      <c r="DD67" s="71">
        <v>3573.0210820231528</v>
      </c>
      <c r="DE67" s="71">
        <v>3595.9895551895061</v>
      </c>
      <c r="DF67" s="71">
        <v>3619.2928951139143</v>
      </c>
      <c r="DG67" s="71">
        <v>3642.9311017963782</v>
      </c>
      <c r="DH67" s="71">
        <v>3666.904175236898</v>
      </c>
      <c r="DI67" s="71">
        <v>3691.2121154354722</v>
      </c>
      <c r="DJ67" s="71">
        <v>3715.8549223921023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-154.66469323112437</v>
      </c>
      <c r="P68" s="71">
        <v>-154.66469323112437</v>
      </c>
      <c r="Q68" s="71">
        <v>-154.63476442654468</v>
      </c>
      <c r="R68" s="71">
        <v>-154.30943516903289</v>
      </c>
      <c r="S68" s="71">
        <v>-153.62618724949084</v>
      </c>
      <c r="T68" s="71">
        <v>-152.5850206679184</v>
      </c>
      <c r="U68" s="71">
        <v>-151.18593542431574</v>
      </c>
      <c r="V68" s="71">
        <v>-149.42893151868276</v>
      </c>
      <c r="W68" s="71">
        <v>-147.3140089510195</v>
      </c>
      <c r="X68" s="71">
        <v>-144.84116772132597</v>
      </c>
      <c r="Y68" s="71">
        <v>-142.01040782960212</v>
      </c>
      <c r="Z68" s="71">
        <v>-138.82172927584804</v>
      </c>
      <c r="AA68" s="71">
        <v>-135.27513206006358</v>
      </c>
      <c r="AB68" s="71">
        <v>-131.37061618224891</v>
      </c>
      <c r="AC68" s="71">
        <v>-127.10818164240389</v>
      </c>
      <c r="AD68" s="71">
        <v>-122.48782844052859</v>
      </c>
      <c r="AE68" s="71">
        <v>-117.50955657662301</v>
      </c>
      <c r="AF68" s="71">
        <v>-112.17336605068714</v>
      </c>
      <c r="AG68" s="71">
        <v>-106.47925686272099</v>
      </c>
      <c r="AH68" s="71">
        <v>-100.42722901272452</v>
      </c>
      <c r="AI68" s="71">
        <v>-94.017282500697789</v>
      </c>
      <c r="AJ68" s="71">
        <v>-87.249417326640781</v>
      </c>
      <c r="AK68" s="71">
        <v>-80.123633490553473</v>
      </c>
      <c r="AL68" s="71">
        <v>-72.63993099243585</v>
      </c>
      <c r="AM68" s="71">
        <v>-64.798309832287956</v>
      </c>
      <c r="AN68" s="71">
        <v>-56.59877001010976</v>
      </c>
      <c r="AO68" s="71">
        <v>-48.041311525901278</v>
      </c>
      <c r="AP68" s="71">
        <v>-39.125934379662496</v>
      </c>
      <c r="AQ68" s="71">
        <v>-29.85263857139347</v>
      </c>
      <c r="AR68" s="71">
        <v>-20.221424101094115</v>
      </c>
      <c r="AS68" s="71">
        <v>-10.00610495076053</v>
      </c>
      <c r="AT68" s="71">
        <v>1.4679971326848928</v>
      </c>
      <c r="AU68" s="71">
        <v>14.245871315643907</v>
      </c>
      <c r="AV68" s="71">
        <v>28.327517598116515</v>
      </c>
      <c r="AW68" s="71">
        <v>43.712935980102714</v>
      </c>
      <c r="AX68" s="71">
        <v>60.402126461602435</v>
      </c>
      <c r="AY68" s="71">
        <v>78.395089042615894</v>
      </c>
      <c r="AZ68" s="71">
        <v>97.69182372314279</v>
      </c>
      <c r="BA68" s="71">
        <v>118.29233050318342</v>
      </c>
      <c r="BB68" s="71">
        <v>140.19660938273751</v>
      </c>
      <c r="BC68" s="71">
        <v>163.40466036180533</v>
      </c>
      <c r="BD68" s="71">
        <v>187.91648344038657</v>
      </c>
      <c r="BE68" s="71">
        <v>213.73207861848141</v>
      </c>
      <c r="BF68" s="71">
        <v>240.85144589609001</v>
      </c>
      <c r="BG68" s="71">
        <v>269.27458527321204</v>
      </c>
      <c r="BH68" s="71">
        <v>299.00149674984789</v>
      </c>
      <c r="BI68" s="71">
        <v>330.03218032599705</v>
      </c>
      <c r="BJ68" s="71">
        <v>362.36663600166003</v>
      </c>
      <c r="BK68" s="71">
        <v>396.00486377683637</v>
      </c>
      <c r="BL68" s="71">
        <v>430.94686365152626</v>
      </c>
      <c r="BM68" s="71">
        <v>467.19263562573008</v>
      </c>
      <c r="BN68" s="71">
        <v>504.74217969944721</v>
      </c>
      <c r="BO68" s="71">
        <v>543.59549587267816</v>
      </c>
      <c r="BP68" s="71">
        <v>583.75258414542236</v>
      </c>
      <c r="BQ68" s="71">
        <v>625.21344451768061</v>
      </c>
      <c r="BR68" s="71">
        <v>667.97807698945189</v>
      </c>
      <c r="BS68" s="71">
        <v>712.04648156073711</v>
      </c>
      <c r="BT68" s="71">
        <v>757.41865823153603</v>
      </c>
      <c r="BU68" s="71">
        <v>804.0946070018482</v>
      </c>
      <c r="BV68" s="71">
        <v>852.07432787167443</v>
      </c>
      <c r="BW68" s="71">
        <v>901.35782084101368</v>
      </c>
      <c r="BX68" s="71">
        <v>951.94508590986709</v>
      </c>
      <c r="BY68" s="71">
        <v>1003.8361230782336</v>
      </c>
      <c r="BZ68" s="71">
        <v>1057.0309323461142</v>
      </c>
      <c r="CA68" s="71">
        <v>1111.5295137135081</v>
      </c>
      <c r="CB68" s="71">
        <v>1167.3318671804152</v>
      </c>
      <c r="CC68" s="71">
        <v>1224.4379927468365</v>
      </c>
      <c r="CD68" s="71">
        <v>1282.8478904127708</v>
      </c>
      <c r="CE68" s="71">
        <v>1342.5615601782197</v>
      </c>
      <c r="CF68" s="71">
        <v>1403.5790020431812</v>
      </c>
      <c r="CG68" s="71">
        <v>1465.9002160076566</v>
      </c>
      <c r="CH68" s="71">
        <v>1529.5252020716459</v>
      </c>
      <c r="CI68" s="71">
        <v>1594.4539602351488</v>
      </c>
      <c r="CJ68" s="71">
        <v>1660.6864904981644</v>
      </c>
      <c r="CK68" s="71">
        <v>1728.2227928606942</v>
      </c>
      <c r="CL68" s="71">
        <v>1797.0628673227384</v>
      </c>
      <c r="CM68" s="71">
        <v>1867.2067138842954</v>
      </c>
      <c r="CN68" s="71">
        <v>1938.6543325453654</v>
      </c>
      <c r="CO68" s="71">
        <v>2011.4057233059496</v>
      </c>
      <c r="CP68" s="71">
        <v>2085.4608861660477</v>
      </c>
      <c r="CQ68" s="71">
        <v>2160.8198211256595</v>
      </c>
      <c r="CR68" s="71">
        <v>2237.4825281847834</v>
      </c>
      <c r="CS68" s="71">
        <v>2315.4490073434222</v>
      </c>
      <c r="CT68" s="71">
        <v>2394.7192586015749</v>
      </c>
      <c r="CU68" s="71">
        <v>2475.2932819592397</v>
      </c>
      <c r="CV68" s="71">
        <v>2557.1710774164194</v>
      </c>
      <c r="CW68" s="71">
        <v>2640.352644973113</v>
      </c>
      <c r="CX68" s="71">
        <v>2724.8379846293196</v>
      </c>
      <c r="CY68" s="71">
        <v>2810.6270963850388</v>
      </c>
      <c r="CZ68" s="71">
        <v>2897.7199802402724</v>
      </c>
      <c r="DA68" s="71">
        <v>2986.1166361950204</v>
      </c>
      <c r="DB68" s="71">
        <v>3075.8170642492796</v>
      </c>
      <c r="DC68" s="71">
        <v>3166.821264403055</v>
      </c>
      <c r="DD68" s="71">
        <v>3259.129236656343</v>
      </c>
      <c r="DE68" s="71">
        <v>3352.7409810091453</v>
      </c>
      <c r="DF68" s="71">
        <v>3447.6564974614598</v>
      </c>
      <c r="DG68" s="71">
        <v>3543.8757860132887</v>
      </c>
      <c r="DH68" s="71">
        <v>3641.398846664631</v>
      </c>
      <c r="DI68" s="71">
        <v>3740.2256794154864</v>
      </c>
      <c r="DJ68" s="71">
        <v>3840.3562842658553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2828.7753854174489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2779.588225518226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2808863.6966438056</v>
      </c>
      <c r="J89" s="80">
        <v>9.4761449185653587E-2</v>
      </c>
      <c r="K89" s="80">
        <v>1.8548983323356841E-7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2806491.5230830912</v>
      </c>
      <c r="J90" s="80">
        <v>5.6280769593126528E-2</v>
      </c>
      <c r="K90" s="80">
        <v>2.9434356683948716E-8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2779588.2255182262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3531.9479438141916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134.32877767693267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-154.66469323112437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34.509965843888992</v>
      </c>
      <c r="J119" s="80">
        <v>5.082781357850988E-4</v>
      </c>
      <c r="K119" s="80">
        <v>7.22187149055085E-10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26.545817027643963</v>
      </c>
      <c r="J120" s="80">
        <v>3.7908613065506798E-4</v>
      </c>
      <c r="K120" s="80">
        <v>1.9825877407692702E-10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-154.66469323112437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0.10157205708889391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4.9022747807476175E-2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0.33019882128059908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2791.0972777725847</v>
      </c>
      <c r="P67" s="71">
        <v>2791.0972777725847</v>
      </c>
      <c r="Q67" s="71">
        <v>2791.0990232996146</v>
      </c>
      <c r="R67" s="71">
        <v>2791.1197376075302</v>
      </c>
      <c r="S67" s="71">
        <v>2791.1638173207966</v>
      </c>
      <c r="T67" s="71">
        <v>2791.2312624394135</v>
      </c>
      <c r="U67" s="71">
        <v>2791.3220729633808</v>
      </c>
      <c r="V67" s="71">
        <v>2791.4362488926986</v>
      </c>
      <c r="W67" s="71">
        <v>2791.5737902273668</v>
      </c>
      <c r="X67" s="71">
        <v>2791.7346969673854</v>
      </c>
      <c r="Y67" s="71">
        <v>2791.918969112754</v>
      </c>
      <c r="Z67" s="71">
        <v>2792.1266066634735</v>
      </c>
      <c r="AA67" s="71">
        <v>2792.3576096195434</v>
      </c>
      <c r="AB67" s="71">
        <v>2792.6119779809637</v>
      </c>
      <c r="AC67" s="71">
        <v>2792.889711747735</v>
      </c>
      <c r="AD67" s="71">
        <v>2793.1908109198557</v>
      </c>
      <c r="AE67" s="71">
        <v>2793.5152754973274</v>
      </c>
      <c r="AF67" s="71">
        <v>2793.8631054801499</v>
      </c>
      <c r="AG67" s="71">
        <v>2794.234300868322</v>
      </c>
      <c r="AH67" s="71">
        <v>2794.6288616618453</v>
      </c>
      <c r="AI67" s="71">
        <v>2795.0467878607192</v>
      </c>
      <c r="AJ67" s="71">
        <v>2795.488079464943</v>
      </c>
      <c r="AK67" s="71">
        <v>2795.9527364745172</v>
      </c>
      <c r="AL67" s="71">
        <v>2796.4407588894423</v>
      </c>
      <c r="AM67" s="71">
        <v>2796.9521467097179</v>
      </c>
      <c r="AN67" s="71">
        <v>2797.4868999353434</v>
      </c>
      <c r="AO67" s="71">
        <v>2798.0450185663199</v>
      </c>
      <c r="AP67" s="71">
        <v>2798.6265026026463</v>
      </c>
      <c r="AQ67" s="71">
        <v>2799.2313520443236</v>
      </c>
      <c r="AR67" s="71">
        <v>2799.8595668913513</v>
      </c>
      <c r="AS67" s="71">
        <v>2800.6134629325884</v>
      </c>
      <c r="AT67" s="71">
        <v>2801.7178485515178</v>
      </c>
      <c r="AU67" s="71">
        <v>2803.1807302503071</v>
      </c>
      <c r="AV67" s="71">
        <v>2805.0021080289557</v>
      </c>
      <c r="AW67" s="71">
        <v>2807.1819818874642</v>
      </c>
      <c r="AX67" s="71">
        <v>2809.7203518258329</v>
      </c>
      <c r="AY67" s="71">
        <v>2812.6172178440615</v>
      </c>
      <c r="AZ67" s="71">
        <v>2815.8725799421495</v>
      </c>
      <c r="BA67" s="71">
        <v>2819.4864381200978</v>
      </c>
      <c r="BB67" s="71">
        <v>2823.4587923779059</v>
      </c>
      <c r="BC67" s="71">
        <v>2827.7896427155733</v>
      </c>
      <c r="BD67" s="71">
        <v>2832.4789891331011</v>
      </c>
      <c r="BE67" s="71">
        <v>2837.5268316304882</v>
      </c>
      <c r="BF67" s="71">
        <v>2842.9331702077361</v>
      </c>
      <c r="BG67" s="71">
        <v>2848.6980048648429</v>
      </c>
      <c r="BH67" s="71">
        <v>2854.82133560181</v>
      </c>
      <c r="BI67" s="71">
        <v>2861.3031624186365</v>
      </c>
      <c r="BJ67" s="71">
        <v>2868.1434853153232</v>
      </c>
      <c r="BK67" s="71">
        <v>2875.3423042918698</v>
      </c>
      <c r="BL67" s="71">
        <v>2882.8996193482758</v>
      </c>
      <c r="BM67" s="71">
        <v>2890.815430484542</v>
      </c>
      <c r="BN67" s="71">
        <v>2899.0897377006681</v>
      </c>
      <c r="BO67" s="71">
        <v>2907.7225409966541</v>
      </c>
      <c r="BP67" s="71">
        <v>2916.7138403724994</v>
      </c>
      <c r="BQ67" s="71">
        <v>2926.0636358282054</v>
      </c>
      <c r="BR67" s="71">
        <v>2935.7719273637704</v>
      </c>
      <c r="BS67" s="71">
        <v>2945.8387149791956</v>
      </c>
      <c r="BT67" s="71">
        <v>2956.2639986744807</v>
      </c>
      <c r="BU67" s="71">
        <v>2967.0477784496256</v>
      </c>
      <c r="BV67" s="71">
        <v>2978.1900543046299</v>
      </c>
      <c r="BW67" s="71">
        <v>2989.6908262394945</v>
      </c>
      <c r="BX67" s="71">
        <v>3001.5500942542189</v>
      </c>
      <c r="BY67" s="71">
        <v>3013.7678583488032</v>
      </c>
      <c r="BZ67" s="71">
        <v>3026.3441185232473</v>
      </c>
      <c r="CA67" s="71">
        <v>3039.2788747775508</v>
      </c>
      <c r="CB67" s="71">
        <v>3052.572127111715</v>
      </c>
      <c r="CC67" s="71">
        <v>3066.2238755257381</v>
      </c>
      <c r="CD67" s="71">
        <v>3080.2341200196215</v>
      </c>
      <c r="CE67" s="71">
        <v>3094.6028605933652</v>
      </c>
      <c r="CF67" s="71">
        <v>3109.3300972469679</v>
      </c>
      <c r="CG67" s="71">
        <v>3124.4158299804308</v>
      </c>
      <c r="CH67" s="71">
        <v>3139.8600587937535</v>
      </c>
      <c r="CI67" s="71">
        <v>3155.6627836869361</v>
      </c>
      <c r="CJ67" s="71">
        <v>3171.8240046599781</v>
      </c>
      <c r="CK67" s="71">
        <v>3188.3437217128808</v>
      </c>
      <c r="CL67" s="71">
        <v>3205.2219348456429</v>
      </c>
      <c r="CM67" s="71">
        <v>3222.4586440582648</v>
      </c>
      <c r="CN67" s="71">
        <v>3240.0538493507461</v>
      </c>
      <c r="CO67" s="71">
        <v>3258.0075507230881</v>
      </c>
      <c r="CP67" s="71">
        <v>3276.3197481752895</v>
      </c>
      <c r="CQ67" s="71">
        <v>3294.9904417073503</v>
      </c>
      <c r="CR67" s="71">
        <v>3314.0196313192714</v>
      </c>
      <c r="CS67" s="71">
        <v>3333.4073170110528</v>
      </c>
      <c r="CT67" s="71">
        <v>3353.1534987826935</v>
      </c>
      <c r="CU67" s="71">
        <v>3373.2581766341937</v>
      </c>
      <c r="CV67" s="71">
        <v>3393.7213505655541</v>
      </c>
      <c r="CW67" s="71">
        <v>3414.5430205767748</v>
      </c>
      <c r="CX67" s="71">
        <v>3435.7231866678549</v>
      </c>
      <c r="CY67" s="71">
        <v>3457.2618488387943</v>
      </c>
      <c r="CZ67" s="71">
        <v>3479.1590070895945</v>
      </c>
      <c r="DA67" s="71">
        <v>3501.4146614202541</v>
      </c>
      <c r="DB67" s="71">
        <v>3524.0288118307735</v>
      </c>
      <c r="DC67" s="71">
        <v>3547.0014583211528</v>
      </c>
      <c r="DD67" s="71">
        <v>3570.3326008913918</v>
      </c>
      <c r="DE67" s="71">
        <v>3594.0222395414912</v>
      </c>
      <c r="DF67" s="71">
        <v>3618.0703742714495</v>
      </c>
      <c r="DG67" s="71">
        <v>3642.4770050812681</v>
      </c>
      <c r="DH67" s="71">
        <v>3667.2421319709465</v>
      </c>
      <c r="DI67" s="71">
        <v>3692.3657549404852</v>
      </c>
      <c r="DJ67" s="71">
        <v>3717.8478739898828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-119.31889489915226</v>
      </c>
      <c r="P68" s="71">
        <v>-119.31889489915226</v>
      </c>
      <c r="Q68" s="71">
        <v>-119.29969269569931</v>
      </c>
      <c r="R68" s="71">
        <v>-119.07181862208053</v>
      </c>
      <c r="S68" s="71">
        <v>-118.58690626745373</v>
      </c>
      <c r="T68" s="71">
        <v>-117.84495563181882</v>
      </c>
      <c r="U68" s="71">
        <v>-116.84596671517586</v>
      </c>
      <c r="V68" s="71">
        <v>-115.58993951752483</v>
      </c>
      <c r="W68" s="71">
        <v>-114.07687403886574</v>
      </c>
      <c r="X68" s="71">
        <v>-112.30677027919857</v>
      </c>
      <c r="Y68" s="71">
        <v>-110.27962823852332</v>
      </c>
      <c r="Z68" s="71">
        <v>-107.99544791684002</v>
      </c>
      <c r="AA68" s="71">
        <v>-105.45422931414866</v>
      </c>
      <c r="AB68" s="71">
        <v>-102.6559724304492</v>
      </c>
      <c r="AC68" s="71">
        <v>-99.600677265741709</v>
      </c>
      <c r="AD68" s="71">
        <v>-96.288343820026128</v>
      </c>
      <c r="AE68" s="71">
        <v>-92.718972093302469</v>
      </c>
      <c r="AF68" s="71">
        <v>-88.892562085570773</v>
      </c>
      <c r="AG68" s="71">
        <v>-84.809113796830985</v>
      </c>
      <c r="AH68" s="71">
        <v>-80.468627227083132</v>
      </c>
      <c r="AI68" s="71">
        <v>-75.871102376327229</v>
      </c>
      <c r="AJ68" s="71">
        <v>-71.016539244563248</v>
      </c>
      <c r="AK68" s="71">
        <v>-65.904937831791187</v>
      </c>
      <c r="AL68" s="71">
        <v>-60.536298138011084</v>
      </c>
      <c r="AM68" s="71">
        <v>-54.910620163222895</v>
      </c>
      <c r="AN68" s="71">
        <v>-49.027903907426627</v>
      </c>
      <c r="AO68" s="71">
        <v>-42.888149370622308</v>
      </c>
      <c r="AP68" s="71">
        <v>-36.491356552809918</v>
      </c>
      <c r="AQ68" s="71">
        <v>-29.83752545398945</v>
      </c>
      <c r="AR68" s="71">
        <v>-22.926656074160924</v>
      </c>
      <c r="AS68" s="71">
        <v>-15.411092087871683</v>
      </c>
      <c r="AT68" s="71">
        <v>-6.526962567639135</v>
      </c>
      <c r="AU68" s="71">
        <v>3.7529375851293345</v>
      </c>
      <c r="AV68" s="71">
        <v>15.428608370433716</v>
      </c>
      <c r="AW68" s="71">
        <v>28.500049788274016</v>
      </c>
      <c r="AX68" s="71">
        <v>42.967261838650231</v>
      </c>
      <c r="AY68" s="71">
        <v>58.830244521562364</v>
      </c>
      <c r="AZ68" s="71">
        <v>76.08899783701041</v>
      </c>
      <c r="BA68" s="71">
        <v>94.743521784994371</v>
      </c>
      <c r="BB68" s="71">
        <v>114.79381636551426</v>
      </c>
      <c r="BC68" s="71">
        <v>136.23988157857005</v>
      </c>
      <c r="BD68" s="71">
        <v>159.08171742416178</v>
      </c>
      <c r="BE68" s="71">
        <v>183.31932390228943</v>
      </c>
      <c r="BF68" s="71">
        <v>208.95270101295296</v>
      </c>
      <c r="BG68" s="71">
        <v>235.98184875615243</v>
      </c>
      <c r="BH68" s="71">
        <v>264.40676713188776</v>
      </c>
      <c r="BI68" s="71">
        <v>294.22745614015912</v>
      </c>
      <c r="BJ68" s="71">
        <v>325.44391578096634</v>
      </c>
      <c r="BK68" s="71">
        <v>358.05614605430947</v>
      </c>
      <c r="BL68" s="71">
        <v>392.06414696018851</v>
      </c>
      <c r="BM68" s="71">
        <v>427.46791849860347</v>
      </c>
      <c r="BN68" s="71">
        <v>464.2674606695544</v>
      </c>
      <c r="BO68" s="71">
        <v>502.46277347304112</v>
      </c>
      <c r="BP68" s="71">
        <v>542.05385690906371</v>
      </c>
      <c r="BQ68" s="71">
        <v>583.04071097762244</v>
      </c>
      <c r="BR68" s="71">
        <v>625.42333567871697</v>
      </c>
      <c r="BS68" s="71">
        <v>669.20173101234741</v>
      </c>
      <c r="BT68" s="71">
        <v>714.37589697851388</v>
      </c>
      <c r="BU68" s="71">
        <v>760.94583357721626</v>
      </c>
      <c r="BV68" s="71">
        <v>808.91154080845433</v>
      </c>
      <c r="BW68" s="71">
        <v>858.27301867222843</v>
      </c>
      <c r="BX68" s="71">
        <v>909.03026716853856</v>
      </c>
      <c r="BY68" s="71">
        <v>961.18328629738448</v>
      </c>
      <c r="BZ68" s="71">
        <v>1014.7320760587663</v>
      </c>
      <c r="CA68" s="71">
        <v>1069.6766364526841</v>
      </c>
      <c r="CB68" s="71">
        <v>1126.0169674791377</v>
      </c>
      <c r="CC68" s="71">
        <v>1183.7530691381273</v>
      </c>
      <c r="CD68" s="71">
        <v>1242.8849414296531</v>
      </c>
      <c r="CE68" s="71">
        <v>1303.4125843537147</v>
      </c>
      <c r="CF68" s="71">
        <v>1365.335997910312</v>
      </c>
      <c r="CG68" s="71">
        <v>1428.6551820994453</v>
      </c>
      <c r="CH68" s="71">
        <v>1493.3701369211144</v>
      </c>
      <c r="CI68" s="71">
        <v>1559.4808623753192</v>
      </c>
      <c r="CJ68" s="71">
        <v>1626.9873584620605</v>
      </c>
      <c r="CK68" s="71">
        <v>1695.8896251813376</v>
      </c>
      <c r="CL68" s="71">
        <v>1766.1876625331506</v>
      </c>
      <c r="CM68" s="71">
        <v>1837.8814705174991</v>
      </c>
      <c r="CN68" s="71">
        <v>1910.971049134384</v>
      </c>
      <c r="CO68" s="71">
        <v>1985.4563983838048</v>
      </c>
      <c r="CP68" s="71">
        <v>2061.337518265761</v>
      </c>
      <c r="CQ68" s="71">
        <v>2138.6144087802536</v>
      </c>
      <c r="CR68" s="71">
        <v>2217.2870699272821</v>
      </c>
      <c r="CS68" s="71">
        <v>2297.3555017068461</v>
      </c>
      <c r="CT68" s="71">
        <v>2378.8197041189464</v>
      </c>
      <c r="CU68" s="71">
        <v>2461.6796771635827</v>
      </c>
      <c r="CV68" s="71">
        <v>2545.9354208407549</v>
      </c>
      <c r="CW68" s="71">
        <v>2631.5869351504625</v>
      </c>
      <c r="CX68" s="71">
        <v>2718.6342200927065</v>
      </c>
      <c r="CY68" s="71">
        <v>2807.0772756674869</v>
      </c>
      <c r="CZ68" s="71">
        <v>2896.9161018748018</v>
      </c>
      <c r="DA68" s="71">
        <v>2988.1506987146536</v>
      </c>
      <c r="DB68" s="71">
        <v>3080.7810661870417</v>
      </c>
      <c r="DC68" s="71">
        <v>3174.8072042919644</v>
      </c>
      <c r="DD68" s="71">
        <v>3270.2291130294243</v>
      </c>
      <c r="DE68" s="71">
        <v>3367.0467923994197</v>
      </c>
      <c r="DF68" s="71">
        <v>3465.260242401951</v>
      </c>
      <c r="DG68" s="71">
        <v>3564.8694630370178</v>
      </c>
      <c r="DH68" s="71">
        <v>3665.8744543046209</v>
      </c>
      <c r="DI68" s="71">
        <v>3768.27521620476</v>
      </c>
      <c r="DJ68" s="71">
        <v>3872.0717487374345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2822.4156041581664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2791.0972777725847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2806907.7524487353</v>
      </c>
      <c r="J89" s="80">
        <v>8.7654928748271438E-2</v>
      </c>
      <c r="K89" s="80">
        <v>2.565233942985897E-7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2803262.5286725364</v>
      </c>
      <c r="J90" s="80">
        <v>2.8523214906584212E-2</v>
      </c>
      <c r="K90" s="80">
        <v>1.6719215150145389E-8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2791097.2777725845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3554.7632729846773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109.56756992668502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-119.31889489915226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26.894681828996728</v>
      </c>
      <c r="J119" s="80">
        <v>5.1470055041045852E-4</v>
      </c>
      <c r="K119" s="80">
        <v>9.9874961104286218E-10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14.508664796706009</v>
      </c>
      <c r="J120" s="80">
        <v>3.1377834103230549E-4</v>
      </c>
      <c r="K120" s="80">
        <v>1.8392483492328239E-10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-119.31889489915226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8.9005042092777181E-2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2.4400535104144194E-2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0.26842554215413944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2793.1391922246794</v>
      </c>
      <c r="P67" s="71">
        <v>2793.1391922246794</v>
      </c>
      <c r="Q67" s="71">
        <v>2793.1393255695725</v>
      </c>
      <c r="R67" s="71">
        <v>2793.1478020093396</v>
      </c>
      <c r="S67" s="71">
        <v>2793.1694787855558</v>
      </c>
      <c r="T67" s="71">
        <v>2793.2043558982214</v>
      </c>
      <c r="U67" s="71">
        <v>2793.2524333473357</v>
      </c>
      <c r="V67" s="71">
        <v>2793.3137111328988</v>
      </c>
      <c r="W67" s="71">
        <v>2793.3881892549116</v>
      </c>
      <c r="X67" s="71">
        <v>2793.4758677133732</v>
      </c>
      <c r="Y67" s="71">
        <v>2793.576746508284</v>
      </c>
      <c r="Z67" s="71">
        <v>2793.6908256396432</v>
      </c>
      <c r="AA67" s="71">
        <v>2793.8181051074521</v>
      </c>
      <c r="AB67" s="71">
        <v>2793.9585849117097</v>
      </c>
      <c r="AC67" s="71">
        <v>2794.1122650524167</v>
      </c>
      <c r="AD67" s="71">
        <v>2794.2791455295724</v>
      </c>
      <c r="AE67" s="71">
        <v>2794.4592263431773</v>
      </c>
      <c r="AF67" s="71">
        <v>2794.6525074932315</v>
      </c>
      <c r="AG67" s="71">
        <v>2794.8589889797345</v>
      </c>
      <c r="AH67" s="71">
        <v>2795.0786708026862</v>
      </c>
      <c r="AI67" s="71">
        <v>2795.3115529620877</v>
      </c>
      <c r="AJ67" s="71">
        <v>2795.5576354579375</v>
      </c>
      <c r="AK67" s="71">
        <v>2795.8169182902366</v>
      </c>
      <c r="AL67" s="71">
        <v>2796.0894014589849</v>
      </c>
      <c r="AM67" s="71">
        <v>2796.3750849641824</v>
      </c>
      <c r="AN67" s="71">
        <v>2796.6739688058287</v>
      </c>
      <c r="AO67" s="71">
        <v>2796.9860529839239</v>
      </c>
      <c r="AP67" s="71">
        <v>2797.3113374984682</v>
      </c>
      <c r="AQ67" s="71">
        <v>2797.6498223494618</v>
      </c>
      <c r="AR67" s="71">
        <v>2798.0015075369042</v>
      </c>
      <c r="AS67" s="71">
        <v>2798.3663930607959</v>
      </c>
      <c r="AT67" s="71">
        <v>2798.7444789211363</v>
      </c>
      <c r="AU67" s="71">
        <v>2799.135765117926</v>
      </c>
      <c r="AV67" s="71">
        <v>2799.5402516511645</v>
      </c>
      <c r="AW67" s="71">
        <v>2799.9579385208526</v>
      </c>
      <c r="AX67" s="71">
        <v>2800.5550475497876</v>
      </c>
      <c r="AY67" s="71">
        <v>2801.572848329638</v>
      </c>
      <c r="AZ67" s="71">
        <v>2803.0133468762219</v>
      </c>
      <c r="BA67" s="71">
        <v>2804.8765431895372</v>
      </c>
      <c r="BB67" s="71">
        <v>2807.1624372695851</v>
      </c>
      <c r="BC67" s="71">
        <v>2809.8710291163661</v>
      </c>
      <c r="BD67" s="71">
        <v>2813.0023187298789</v>
      </c>
      <c r="BE67" s="71">
        <v>2816.5563061101243</v>
      </c>
      <c r="BF67" s="71">
        <v>2820.5329912571024</v>
      </c>
      <c r="BG67" s="71">
        <v>2824.9323741708122</v>
      </c>
      <c r="BH67" s="71">
        <v>2829.7544548512546</v>
      </c>
      <c r="BI67" s="71">
        <v>2834.9992332984298</v>
      </c>
      <c r="BJ67" s="71">
        <v>2840.6667095123371</v>
      </c>
      <c r="BK67" s="71">
        <v>2846.7568834929771</v>
      </c>
      <c r="BL67" s="71">
        <v>2853.2697552403492</v>
      </c>
      <c r="BM67" s="71">
        <v>2860.2053247544536</v>
      </c>
      <c r="BN67" s="71">
        <v>2867.5635920352906</v>
      </c>
      <c r="BO67" s="71">
        <v>2875.3445570828603</v>
      </c>
      <c r="BP67" s="71">
        <v>2883.5482198971622</v>
      </c>
      <c r="BQ67" s="71">
        <v>2892.1745804781963</v>
      </c>
      <c r="BR67" s="71">
        <v>2901.2236388259635</v>
      </c>
      <c r="BS67" s="71">
        <v>2910.6953949404619</v>
      </c>
      <c r="BT67" s="71">
        <v>2920.5898488216935</v>
      </c>
      <c r="BU67" s="71">
        <v>2930.9070004696578</v>
      </c>
      <c r="BV67" s="71">
        <v>2941.6468498843537</v>
      </c>
      <c r="BW67" s="71">
        <v>2952.8093970657824</v>
      </c>
      <c r="BX67" s="71">
        <v>2964.3946420139437</v>
      </c>
      <c r="BY67" s="71">
        <v>2976.4025847288372</v>
      </c>
      <c r="BZ67" s="71">
        <v>2988.8332252104633</v>
      </c>
      <c r="CA67" s="71">
        <v>3001.6865634588212</v>
      </c>
      <c r="CB67" s="71">
        <v>3014.9625994739122</v>
      </c>
      <c r="CC67" s="71">
        <v>3028.6613332557354</v>
      </c>
      <c r="CD67" s="71">
        <v>3042.7827648042912</v>
      </c>
      <c r="CE67" s="71">
        <v>3057.3268941195788</v>
      </c>
      <c r="CF67" s="71">
        <v>3072.2937212015995</v>
      </c>
      <c r="CG67" s="71">
        <v>3087.6832460503524</v>
      </c>
      <c r="CH67" s="71">
        <v>3103.4954686658375</v>
      </c>
      <c r="CI67" s="71">
        <v>3119.7303890480548</v>
      </c>
      <c r="CJ67" s="71">
        <v>3136.3880071970048</v>
      </c>
      <c r="CK67" s="71">
        <v>3153.4683231126869</v>
      </c>
      <c r="CL67" s="71">
        <v>3170.9713367951022</v>
      </c>
      <c r="CM67" s="71">
        <v>3188.8970482442496</v>
      </c>
      <c r="CN67" s="71">
        <v>3207.2454574601293</v>
      </c>
      <c r="CO67" s="71">
        <v>3226.0165644427411</v>
      </c>
      <c r="CP67" s="71">
        <v>3245.2103691920856</v>
      </c>
      <c r="CQ67" s="71">
        <v>3264.8268717081628</v>
      </c>
      <c r="CR67" s="71">
        <v>3284.8660719909717</v>
      </c>
      <c r="CS67" s="71">
        <v>3305.3279700405133</v>
      </c>
      <c r="CT67" s="71">
        <v>3326.2125658567875</v>
      </c>
      <c r="CU67" s="71">
        <v>3347.5198594397939</v>
      </c>
      <c r="CV67" s="71">
        <v>3369.249850789533</v>
      </c>
      <c r="CW67" s="71">
        <v>3391.4025399060042</v>
      </c>
      <c r="CX67" s="71">
        <v>3413.9779267892081</v>
      </c>
      <c r="CY67" s="71">
        <v>3436.9760114391443</v>
      </c>
      <c r="CZ67" s="71">
        <v>3460.396793855813</v>
      </c>
      <c r="DA67" s="71">
        <v>3484.2402740392135</v>
      </c>
      <c r="DB67" s="71">
        <v>3508.5064519893472</v>
      </c>
      <c r="DC67" s="71">
        <v>3533.1953277062125</v>
      </c>
      <c r="DD67" s="71">
        <v>3558.3069011898106</v>
      </c>
      <c r="DE67" s="71">
        <v>3583.8411724401412</v>
      </c>
      <c r="DF67" s="71">
        <v>3609.7981414572041</v>
      </c>
      <c r="DG67" s="71">
        <v>3636.1778082409996</v>
      </c>
      <c r="DH67" s="71">
        <v>3662.9801727915274</v>
      </c>
      <c r="DI67" s="71">
        <v>3690.2052351087877</v>
      </c>
      <c r="DJ67" s="71">
        <v>3717.8529951927808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-124.97136748015426</v>
      </c>
      <c r="P68" s="71">
        <v>-124.97136748015426</v>
      </c>
      <c r="Q68" s="71">
        <v>-124.9693848623274</v>
      </c>
      <c r="R68" s="71">
        <v>-124.84335423441406</v>
      </c>
      <c r="S68" s="71">
        <v>-124.52105645460439</v>
      </c>
      <c r="T68" s="71">
        <v>-124.00249152289838</v>
      </c>
      <c r="U68" s="71">
        <v>-123.28765943929604</v>
      </c>
      <c r="V68" s="71">
        <v>-122.37656020379738</v>
      </c>
      <c r="W68" s="71">
        <v>-121.26919381640236</v>
      </c>
      <c r="X68" s="71">
        <v>-119.96556027711104</v>
      </c>
      <c r="Y68" s="71">
        <v>-118.46565958592338</v>
      </c>
      <c r="Z68" s="71">
        <v>-116.76949174283938</v>
      </c>
      <c r="AA68" s="71">
        <v>-114.87705674785904</v>
      </c>
      <c r="AB68" s="71">
        <v>-112.78835460098239</v>
      </c>
      <c r="AC68" s="71">
        <v>-110.50338530220938</v>
      </c>
      <c r="AD68" s="71">
        <v>-108.02214885154007</v>
      </c>
      <c r="AE68" s="71">
        <v>-105.3446452489744</v>
      </c>
      <c r="AF68" s="71">
        <v>-102.4708744945124</v>
      </c>
      <c r="AG68" s="71">
        <v>-99.400836588154107</v>
      </c>
      <c r="AH68" s="71">
        <v>-96.134531529899448</v>
      </c>
      <c r="AI68" s="71">
        <v>-92.671959319748467</v>
      </c>
      <c r="AJ68" s="71">
        <v>-89.01311995770115</v>
      </c>
      <c r="AK68" s="71">
        <v>-85.158013443757497</v>
      </c>
      <c r="AL68" s="71">
        <v>-81.106639777917536</v>
      </c>
      <c r="AM68" s="71">
        <v>-76.858998960181211</v>
      </c>
      <c r="AN68" s="71">
        <v>-72.415090990548578</v>
      </c>
      <c r="AO68" s="71">
        <v>-67.774915869019594</v>
      </c>
      <c r="AP68" s="71">
        <v>-62.938473595594289</v>
      </c>
      <c r="AQ68" s="71">
        <v>-57.905764170272647</v>
      </c>
      <c r="AR68" s="71">
        <v>-52.676787593054698</v>
      </c>
      <c r="AS68" s="71">
        <v>-47.251543863940391</v>
      </c>
      <c r="AT68" s="71">
        <v>-41.630032982929755</v>
      </c>
      <c r="AU68" s="71">
        <v>-35.81225495002279</v>
      </c>
      <c r="AV68" s="71">
        <v>-29.798209765219489</v>
      </c>
      <c r="AW68" s="71">
        <v>-23.587897428519852</v>
      </c>
      <c r="AX68" s="71">
        <v>-16.592955286700661</v>
      </c>
      <c r="AY68" s="71">
        <v>-7.9593798478820936</v>
      </c>
      <c r="AZ68" s="71">
        <v>2.3199294284565326</v>
      </c>
      <c r="BA68" s="71">
        <v>14.244972542315194</v>
      </c>
      <c r="BB68" s="71">
        <v>27.815749493693882</v>
      </c>
      <c r="BC68" s="71">
        <v>43.032260282592596</v>
      </c>
      <c r="BD68" s="71">
        <v>59.894504909011339</v>
      </c>
      <c r="BE68" s="71">
        <v>78.402483372950101</v>
      </c>
      <c r="BF68" s="71">
        <v>98.556195674408897</v>
      </c>
      <c r="BG68" s="71">
        <v>120.35564181338773</v>
      </c>
      <c r="BH68" s="71">
        <v>143.80082178988636</v>
      </c>
      <c r="BI68" s="71">
        <v>168.89173560390523</v>
      </c>
      <c r="BJ68" s="71">
        <v>195.62838325544413</v>
      </c>
      <c r="BK68" s="71">
        <v>224.01076474450304</v>
      </c>
      <c r="BL68" s="71">
        <v>254.03888007108202</v>
      </c>
      <c r="BM68" s="71">
        <v>285.71272923518097</v>
      </c>
      <c r="BN68" s="71">
        <v>319.03231223679995</v>
      </c>
      <c r="BO68" s="71">
        <v>353.99762907593902</v>
      </c>
      <c r="BP68" s="71">
        <v>390.60867975259805</v>
      </c>
      <c r="BQ68" s="71">
        <v>428.86546426677717</v>
      </c>
      <c r="BR68" s="71">
        <v>468.76798261847625</v>
      </c>
      <c r="BS68" s="71">
        <v>510.31623480769542</v>
      </c>
      <c r="BT68" s="71">
        <v>553.51022083443468</v>
      </c>
      <c r="BU68" s="71">
        <v>598.34994069869344</v>
      </c>
      <c r="BV68" s="71">
        <v>644.83539440047264</v>
      </c>
      <c r="BW68" s="71">
        <v>692.96658193977191</v>
      </c>
      <c r="BX68" s="71">
        <v>742.74350331659116</v>
      </c>
      <c r="BY68" s="71">
        <v>794.16615853093037</v>
      </c>
      <c r="BZ68" s="71">
        <v>847.23454758278979</v>
      </c>
      <c r="CA68" s="71">
        <v>901.94867047216917</v>
      </c>
      <c r="CB68" s="71">
        <v>958.30852719906852</v>
      </c>
      <c r="CC68" s="71">
        <v>1016.3141177634878</v>
      </c>
      <c r="CD68" s="71">
        <v>1075.9654421654275</v>
      </c>
      <c r="CE68" s="71">
        <v>1137.2625004048866</v>
      </c>
      <c r="CF68" s="71">
        <v>1200.2052924818663</v>
      </c>
      <c r="CG68" s="71">
        <v>1264.7938183963659</v>
      </c>
      <c r="CH68" s="71">
        <v>1331.0280781483848</v>
      </c>
      <c r="CI68" s="71">
        <v>1398.9080717379243</v>
      </c>
      <c r="CJ68" s="71">
        <v>1468.4337991649841</v>
      </c>
      <c r="CK68" s="71">
        <v>1539.6052604295633</v>
      </c>
      <c r="CL68" s="71">
        <v>1612.422455531663</v>
      </c>
      <c r="CM68" s="71">
        <v>1686.8853844712828</v>
      </c>
      <c r="CN68" s="71">
        <v>1762.9940472484225</v>
      </c>
      <c r="CO68" s="71">
        <v>1840.7484438630825</v>
      </c>
      <c r="CP68" s="71">
        <v>1920.1485743152623</v>
      </c>
      <c r="CQ68" s="71">
        <v>2001.1944386049615</v>
      </c>
      <c r="CR68" s="71">
        <v>2083.8860367321813</v>
      </c>
      <c r="CS68" s="71">
        <v>2168.2233686969216</v>
      </c>
      <c r="CT68" s="71">
        <v>2254.2064344991813</v>
      </c>
      <c r="CU68" s="71">
        <v>2341.8352341389614</v>
      </c>
      <c r="CV68" s="71">
        <v>2431.1097676162613</v>
      </c>
      <c r="CW68" s="71">
        <v>2522.030034931081</v>
      </c>
      <c r="CX68" s="71">
        <v>2614.596036083421</v>
      </c>
      <c r="CY68" s="71">
        <v>2708.8077710732809</v>
      </c>
      <c r="CZ68" s="71">
        <v>2804.6652399006612</v>
      </c>
      <c r="DA68" s="71">
        <v>2902.1684425655594</v>
      </c>
      <c r="DB68" s="71">
        <v>3001.3173790679793</v>
      </c>
      <c r="DC68" s="71">
        <v>3102.1120494079196</v>
      </c>
      <c r="DD68" s="71">
        <v>3204.5524535853797</v>
      </c>
      <c r="DE68" s="71">
        <v>3308.6385916003601</v>
      </c>
      <c r="DF68" s="71">
        <v>3414.3704634528599</v>
      </c>
      <c r="DG68" s="71">
        <v>3521.74806914288</v>
      </c>
      <c r="DH68" s="71">
        <v>3630.7714086704204</v>
      </c>
      <c r="DI68" s="71">
        <v>3741.4404820354807</v>
      </c>
      <c r="DJ68" s="71">
        <v>3853.7552892380604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2823.965324901566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2793.1391922246794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2807200.1903892565</v>
      </c>
      <c r="J89" s="80">
        <v>9.9829235847436443E-2</v>
      </c>
      <c r="K89" s="80">
        <v>3.3602907058054965E-7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2802251.7821069192</v>
      </c>
      <c r="J90" s="80">
        <v>1.9557658438786006E-2</v>
      </c>
      <c r="K90" s="80">
        <v>1.0493778622521551E-8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2793139.1922246795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3537.3000363949204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115.60126129400642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-124.97136748015426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28.033261334184719</v>
      </c>
      <c r="J119" s="80">
        <v>5.7492115991185507E-4</v>
      </c>
      <c r="K119" s="80">
        <v>1.3082974535678235E-9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10.517759595506462</v>
      </c>
      <c r="J120" s="80">
        <v>2.9079000632734818E-4</v>
      </c>
      <c r="K120" s="80">
        <v>1.5602511730081356E-10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-124.97136748015426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9.8624046686763278E-2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1.6970067526782567E-2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0.25231681281958923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2796.4321317807767</v>
      </c>
      <c r="P67" s="71">
        <v>2796.4321317807767</v>
      </c>
      <c r="Q67" s="71">
        <v>2796.4322100735017</v>
      </c>
      <c r="R67" s="71">
        <v>2796.4367573517493</v>
      </c>
      <c r="S67" s="71">
        <v>2796.4483052061887</v>
      </c>
      <c r="T67" s="71">
        <v>2796.4668536368217</v>
      </c>
      <c r="U67" s="71">
        <v>2796.4924026436474</v>
      </c>
      <c r="V67" s="71">
        <v>2796.5249522266663</v>
      </c>
      <c r="W67" s="71">
        <v>2796.5645023858779</v>
      </c>
      <c r="X67" s="71">
        <v>2796.6110531212826</v>
      </c>
      <c r="Y67" s="71">
        <v>2796.66460443288</v>
      </c>
      <c r="Z67" s="71">
        <v>2796.7251563206701</v>
      </c>
      <c r="AA67" s="71">
        <v>2796.7927087846533</v>
      </c>
      <c r="AB67" s="71">
        <v>2796.8672618248297</v>
      </c>
      <c r="AC67" s="71">
        <v>2796.9488154411988</v>
      </c>
      <c r="AD67" s="71">
        <v>2797.0373696337601</v>
      </c>
      <c r="AE67" s="71">
        <v>2797.1329244025155</v>
      </c>
      <c r="AF67" s="71">
        <v>2797.2354797474632</v>
      </c>
      <c r="AG67" s="71">
        <v>2797.3450356686035</v>
      </c>
      <c r="AH67" s="71">
        <v>2797.461592165937</v>
      </c>
      <c r="AI67" s="71">
        <v>2797.5851492394631</v>
      </c>
      <c r="AJ67" s="71">
        <v>2797.7157068891829</v>
      </c>
      <c r="AK67" s="71">
        <v>2797.8532651150949</v>
      </c>
      <c r="AL67" s="71">
        <v>2797.9978239171996</v>
      </c>
      <c r="AM67" s="71">
        <v>2798.149383295498</v>
      </c>
      <c r="AN67" s="71">
        <v>2798.307943249989</v>
      </c>
      <c r="AO67" s="71">
        <v>2798.4735037806722</v>
      </c>
      <c r="AP67" s="71">
        <v>2798.6460648875491</v>
      </c>
      <c r="AQ67" s="71">
        <v>2798.8256265706186</v>
      </c>
      <c r="AR67" s="71">
        <v>2799.0121888298813</v>
      </c>
      <c r="AS67" s="71">
        <v>2799.2057516653367</v>
      </c>
      <c r="AT67" s="71">
        <v>2799.4063150769848</v>
      </c>
      <c r="AU67" s="71">
        <v>2799.6138790648261</v>
      </c>
      <c r="AV67" s="71">
        <v>2799.8284436288595</v>
      </c>
      <c r="AW67" s="71">
        <v>2800.0603957451985</v>
      </c>
      <c r="AX67" s="71">
        <v>2800.5910590659073</v>
      </c>
      <c r="AY67" s="71">
        <v>2801.5465794418433</v>
      </c>
      <c r="AZ67" s="71">
        <v>2802.9269568730056</v>
      </c>
      <c r="BA67" s="71">
        <v>2804.7321913593951</v>
      </c>
      <c r="BB67" s="71">
        <v>2806.9622829010113</v>
      </c>
      <c r="BC67" s="71">
        <v>2809.6172314978544</v>
      </c>
      <c r="BD67" s="71">
        <v>2812.6970371499247</v>
      </c>
      <c r="BE67" s="71">
        <v>2816.2016998572212</v>
      </c>
      <c r="BF67" s="71">
        <v>2820.131219619745</v>
      </c>
      <c r="BG67" s="71">
        <v>2824.4855964374956</v>
      </c>
      <c r="BH67" s="71">
        <v>2829.2648303104729</v>
      </c>
      <c r="BI67" s="71">
        <v>2834.4689212386766</v>
      </c>
      <c r="BJ67" s="71">
        <v>2840.0978692221079</v>
      </c>
      <c r="BK67" s="71">
        <v>2846.1516742607655</v>
      </c>
      <c r="BL67" s="71">
        <v>2852.6303363546499</v>
      </c>
      <c r="BM67" s="71">
        <v>2859.5338555037615</v>
      </c>
      <c r="BN67" s="71">
        <v>2866.8622317080999</v>
      </c>
      <c r="BO67" s="71">
        <v>2874.6154649676646</v>
      </c>
      <c r="BP67" s="71">
        <v>2882.793555282457</v>
      </c>
      <c r="BQ67" s="71">
        <v>2891.3965026524756</v>
      </c>
      <c r="BR67" s="71">
        <v>2900.4243070777211</v>
      </c>
      <c r="BS67" s="71">
        <v>2909.8769685581938</v>
      </c>
      <c r="BT67" s="71">
        <v>2919.7544870938927</v>
      </c>
      <c r="BU67" s="71">
        <v>2930.0568626848194</v>
      </c>
      <c r="BV67" s="71">
        <v>2940.7840953309724</v>
      </c>
      <c r="BW67" s="71">
        <v>2951.9361850323517</v>
      </c>
      <c r="BX67" s="71">
        <v>2963.5131317889586</v>
      </c>
      <c r="BY67" s="71">
        <v>2975.5149356007919</v>
      </c>
      <c r="BZ67" s="71">
        <v>2987.9415964678519</v>
      </c>
      <c r="CA67" s="71">
        <v>3000.7931143901396</v>
      </c>
      <c r="CB67" s="71">
        <v>3014.0694893676537</v>
      </c>
      <c r="CC67" s="71">
        <v>3027.770721400394</v>
      </c>
      <c r="CD67" s="71">
        <v>3041.896810488362</v>
      </c>
      <c r="CE67" s="71">
        <v>3056.4477566315563</v>
      </c>
      <c r="CF67" s="71">
        <v>3071.4235598299779</v>
      </c>
      <c r="CG67" s="71">
        <v>3086.8242200836262</v>
      </c>
      <c r="CH67" s="71">
        <v>3102.6497373925008</v>
      </c>
      <c r="CI67" s="71">
        <v>3118.9001117566022</v>
      </c>
      <c r="CJ67" s="71">
        <v>3135.5753431759313</v>
      </c>
      <c r="CK67" s="71">
        <v>3152.6754316504866</v>
      </c>
      <c r="CL67" s="71">
        <v>3170.2003771802688</v>
      </c>
      <c r="CM67" s="71">
        <v>3188.1501797652782</v>
      </c>
      <c r="CN67" s="71">
        <v>3206.5248394055143</v>
      </c>
      <c r="CO67" s="71">
        <v>3225.3243561009767</v>
      </c>
      <c r="CP67" s="71">
        <v>3244.5487298516664</v>
      </c>
      <c r="CQ67" s="71">
        <v>3264.1979606575833</v>
      </c>
      <c r="CR67" s="71">
        <v>3284.272048518726</v>
      </c>
      <c r="CS67" s="71">
        <v>3304.7709934350964</v>
      </c>
      <c r="CT67" s="71">
        <v>3325.6947954066936</v>
      </c>
      <c r="CU67" s="71">
        <v>3347.0434544335176</v>
      </c>
      <c r="CV67" s="71">
        <v>3368.8169705155678</v>
      </c>
      <c r="CW67" s="71">
        <v>3391.0153436528453</v>
      </c>
      <c r="CX67" s="71">
        <v>3413.63857384535</v>
      </c>
      <c r="CY67" s="71">
        <v>3436.6866610930815</v>
      </c>
      <c r="CZ67" s="71">
        <v>3460.1596053960388</v>
      </c>
      <c r="DA67" s="71">
        <v>3484.0574067542238</v>
      </c>
      <c r="DB67" s="71">
        <v>3508.3800651676352</v>
      </c>
      <c r="DC67" s="71">
        <v>3533.1275806362742</v>
      </c>
      <c r="DD67" s="71">
        <v>3558.2999531601395</v>
      </c>
      <c r="DE67" s="71">
        <v>3583.8971827392315</v>
      </c>
      <c r="DF67" s="71">
        <v>3609.9192693735499</v>
      </c>
      <c r="DG67" s="71">
        <v>3636.366213063096</v>
      </c>
      <c r="DH67" s="71">
        <v>3663.2380138078693</v>
      </c>
      <c r="DI67" s="71">
        <v>3690.5346716078689</v>
      </c>
      <c r="DJ67" s="71">
        <v>3718.2561864630948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-114.7089350549747</v>
      </c>
      <c r="P68" s="71">
        <v>-114.7089350549747</v>
      </c>
      <c r="Q68" s="71">
        <v>-114.70695215252186</v>
      </c>
      <c r="R68" s="71">
        <v>-114.59178424679578</v>
      </c>
      <c r="S68" s="71">
        <v>-114.29931430341227</v>
      </c>
      <c r="T68" s="71">
        <v>-113.82954232237132</v>
      </c>
      <c r="U68" s="71">
        <v>-113.18246830367293</v>
      </c>
      <c r="V68" s="71">
        <v>-112.35809224731712</v>
      </c>
      <c r="W68" s="71">
        <v>-111.35641415330386</v>
      </c>
      <c r="X68" s="71">
        <v>-110.17743402163316</v>
      </c>
      <c r="Y68" s="71">
        <v>-108.82115185230504</v>
      </c>
      <c r="Z68" s="71">
        <v>-107.28756764531947</v>
      </c>
      <c r="AA68" s="71">
        <v>-105.57668140067648</v>
      </c>
      <c r="AB68" s="71">
        <v>-103.68849311837606</v>
      </c>
      <c r="AC68" s="71">
        <v>-101.62300279841817</v>
      </c>
      <c r="AD68" s="71">
        <v>-99.380210440802855</v>
      </c>
      <c r="AE68" s="71">
        <v>-96.960116045530143</v>
      </c>
      <c r="AF68" s="71">
        <v>-94.36271961259996</v>
      </c>
      <c r="AG68" s="71">
        <v>-91.588021142012323</v>
      </c>
      <c r="AH68" s="71">
        <v>-88.636020633767288</v>
      </c>
      <c r="AI68" s="71">
        <v>-85.506718087864812</v>
      </c>
      <c r="AJ68" s="71">
        <v>-82.200113504304881</v>
      </c>
      <c r="AK68" s="71">
        <v>-78.716206883087509</v>
      </c>
      <c r="AL68" s="71">
        <v>-75.054998224212738</v>
      </c>
      <c r="AM68" s="71">
        <v>-71.216487527680513</v>
      </c>
      <c r="AN68" s="71">
        <v>-67.200674793490833</v>
      </c>
      <c r="AO68" s="71">
        <v>-63.007560021643755</v>
      </c>
      <c r="AP68" s="71">
        <v>-58.637143212139222</v>
      </c>
      <c r="AQ68" s="71">
        <v>-54.089424364977241</v>
      </c>
      <c r="AR68" s="71">
        <v>-49.36440348015784</v>
      </c>
      <c r="AS68" s="71">
        <v>-44.462080557681013</v>
      </c>
      <c r="AT68" s="71">
        <v>-39.382455597546716</v>
      </c>
      <c r="AU68" s="71">
        <v>-34.125528599755015</v>
      </c>
      <c r="AV68" s="71">
        <v>-28.691299564305879</v>
      </c>
      <c r="AW68" s="71">
        <v>-23.043057586957612</v>
      </c>
      <c r="AX68" s="71">
        <v>-16.186514672784615</v>
      </c>
      <c r="AY68" s="71">
        <v>-7.6758309352498948</v>
      </c>
      <c r="AZ68" s="71">
        <v>2.4889936256466143</v>
      </c>
      <c r="BA68" s="71">
        <v>14.307959009904812</v>
      </c>
      <c r="BB68" s="71">
        <v>27.781065217524741</v>
      </c>
      <c r="BC68" s="71">
        <v>42.908312248506476</v>
      </c>
      <c r="BD68" s="71">
        <v>59.689700102849883</v>
      </c>
      <c r="BE68" s="71">
        <v>78.12522878055502</v>
      </c>
      <c r="BF68" s="71">
        <v>98.214898281621984</v>
      </c>
      <c r="BG68" s="71">
        <v>119.95870860605071</v>
      </c>
      <c r="BH68" s="71">
        <v>143.35665975384092</v>
      </c>
      <c r="BI68" s="71">
        <v>168.40875172499312</v>
      </c>
      <c r="BJ68" s="71">
        <v>195.11498451950706</v>
      </c>
      <c r="BK68" s="71">
        <v>223.47535813738247</v>
      </c>
      <c r="BL68" s="71">
        <v>253.4898725786199</v>
      </c>
      <c r="BM68" s="71">
        <v>285.15852784321902</v>
      </c>
      <c r="BN68" s="71">
        <v>318.48132393117965</v>
      </c>
      <c r="BO68" s="71">
        <v>353.45826084250228</v>
      </c>
      <c r="BP68" s="71">
        <v>390.08933857718665</v>
      </c>
      <c r="BQ68" s="71">
        <v>428.37455713523241</v>
      </c>
      <c r="BR68" s="71">
        <v>468.31391651664035</v>
      </c>
      <c r="BS68" s="71">
        <v>509.9074167214099</v>
      </c>
      <c r="BT68" s="71">
        <v>553.1550577495409</v>
      </c>
      <c r="BU68" s="71">
        <v>598.05683960103408</v>
      </c>
      <c r="BV68" s="71">
        <v>644.61276227588883</v>
      </c>
      <c r="BW68" s="71">
        <v>692.82282577410501</v>
      </c>
      <c r="BX68" s="71">
        <v>742.68703009568333</v>
      </c>
      <c r="BY68" s="71">
        <v>794.20537524062343</v>
      </c>
      <c r="BZ68" s="71">
        <v>847.37786120892486</v>
      </c>
      <c r="CA68" s="71">
        <v>902.2044880005883</v>
      </c>
      <c r="CB68" s="71">
        <v>958.68525561561364</v>
      </c>
      <c r="CC68" s="71">
        <v>1016.8201640540001</v>
      </c>
      <c r="CD68" s="71">
        <v>1076.6092133157488</v>
      </c>
      <c r="CE68" s="71">
        <v>1138.0524034008595</v>
      </c>
      <c r="CF68" s="71">
        <v>1201.1497343093308</v>
      </c>
      <c r="CG68" s="71">
        <v>1265.9012060411651</v>
      </c>
      <c r="CH68" s="71">
        <v>1332.3068185963607</v>
      </c>
      <c r="CI68" s="71">
        <v>1400.3665719749176</v>
      </c>
      <c r="CJ68" s="71">
        <v>1470.080466176837</v>
      </c>
      <c r="CK68" s="71">
        <v>1541.4485012021178</v>
      </c>
      <c r="CL68" s="71">
        <v>1614.4706770507598</v>
      </c>
      <c r="CM68" s="71">
        <v>1689.1469937227646</v>
      </c>
      <c r="CN68" s="71">
        <v>1765.4774512181305</v>
      </c>
      <c r="CO68" s="71">
        <v>1843.4620495368579</v>
      </c>
      <c r="CP68" s="71">
        <v>1923.1007886789473</v>
      </c>
      <c r="CQ68" s="71">
        <v>2004.393668644399</v>
      </c>
      <c r="CR68" s="71">
        <v>2087.3406894332115</v>
      </c>
      <c r="CS68" s="71">
        <v>2171.9418510453866</v>
      </c>
      <c r="CT68" s="71">
        <v>2258.1971534809227</v>
      </c>
      <c r="CU68" s="71">
        <v>2346.1065967398213</v>
      </c>
      <c r="CV68" s="71">
        <v>2435.670180822081</v>
      </c>
      <c r="CW68" s="71">
        <v>2526.8879057277031</v>
      </c>
      <c r="CX68" s="71">
        <v>2619.7597714566873</v>
      </c>
      <c r="CY68" s="71">
        <v>2714.2857780090321</v>
      </c>
      <c r="CZ68" s="71">
        <v>2810.4659253847376</v>
      </c>
      <c r="DA68" s="71">
        <v>2908.3002135838065</v>
      </c>
      <c r="DB68" s="71">
        <v>3007.7886426062369</v>
      </c>
      <c r="DC68" s="71">
        <v>3108.9312124520297</v>
      </c>
      <c r="DD68" s="71">
        <v>3211.7279231211833</v>
      </c>
      <c r="DE68" s="71">
        <v>3316.1787746136997</v>
      </c>
      <c r="DF68" s="71">
        <v>3422.283766929575</v>
      </c>
      <c r="DG68" s="71">
        <v>3530.0429000688141</v>
      </c>
      <c r="DH68" s="71">
        <v>3639.4561740314157</v>
      </c>
      <c r="DI68" s="71">
        <v>3750.5235888173788</v>
      </c>
      <c r="DJ68" s="71">
        <v>3863.2451444267031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2822.3129744715202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2796.4321317807767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2806622.7972409339</v>
      </c>
      <c r="J89" s="80">
        <v>9.8219833122460604E-2</v>
      </c>
      <c r="K89" s="80">
        <v>3.6095975381545077E-7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2801226.3177046105</v>
      </c>
      <c r="J90" s="80">
        <v>1.0679779812713711E-2</v>
      </c>
      <c r="K90" s="80">
        <v>5.9477093014383832E-9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2796432.1317807767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3544.8429583500233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109.16799093351142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-114.7089350549747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25.785235637024325</v>
      </c>
      <c r="J119" s="80">
        <v>5.7987902895817575E-4</v>
      </c>
      <c r="K119" s="138">
        <v>1.4053627144262799E-9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6.712346534220119</v>
      </c>
      <c r="J120" s="80">
        <v>2.7048441019014561E-4</v>
      </c>
      <c r="K120" s="80">
        <v>1.5063631185231528E-10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-114.7089350549747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9.4469295614973484E-2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9.2131738274673636E-3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0.23334000629256219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D91-0555-4DC0-BE50-5E63007F9C3B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27" sqref="L27:O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1.2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3640</v>
      </c>
      <c r="M70" s="109">
        <v>3640</v>
      </c>
      <c r="N70" s="109">
        <v>3640</v>
      </c>
      <c r="O70" s="109">
        <v>3640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2828.820451674072</v>
      </c>
      <c r="M72" s="109">
        <v>2822.4579906988456</v>
      </c>
      <c r="N72" s="109">
        <v>2824.0114632897171</v>
      </c>
      <c r="O72" s="109">
        <v>2822.3559408129217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180396.36975129932</v>
      </c>
      <c r="M74" s="111">
        <v>172021.70220657694</v>
      </c>
      <c r="N74" s="111">
        <v>166812.20723507929</v>
      </c>
      <c r="O74" s="111">
        <v>164632.93508008448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92239346.974727318</v>
      </c>
      <c r="M75" s="111">
        <v>58847324.796181478</v>
      </c>
      <c r="N75" s="111">
        <v>49595119.694263786</v>
      </c>
      <c r="O75" s="111">
        <v>44834498.937101267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1.8557737048543725E-4</v>
      </c>
      <c r="M76" s="136">
        <v>2.5663003808948771E-4</v>
      </c>
      <c r="N76" s="136">
        <v>3.3629836865428669E-4</v>
      </c>
      <c r="O76" s="136">
        <v>3.6122379924124961E-4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9.488846970957672E-2</v>
      </c>
      <c r="M77" s="136">
        <v>8.7791197332606721E-2</v>
      </c>
      <c r="N77" s="136">
        <v>9.9985235630211042E-2</v>
      </c>
      <c r="O77" s="136">
        <v>9.8372102977204459E-2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2808.8780265765727</v>
      </c>
      <c r="M78" s="108">
        <v>2806.922932154936</v>
      </c>
      <c r="N78" s="108">
        <v>2807.2153303068712</v>
      </c>
      <c r="O78" s="108">
        <v>2806.63755713414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4.9146740843755719E-2</v>
      </c>
      <c r="M108" s="109">
        <v>2.453617010815063E-2</v>
      </c>
      <c r="N108" s="109">
        <v>1.7093292726714088E-2</v>
      </c>
      <c r="O108" s="109">
        <v>9.3364568647308112E-3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2779.5090881962101</v>
      </c>
      <c r="M109" s="108">
        <v>2791.033007274707</v>
      </c>
      <c r="N109" s="108">
        <v>2793.0776444514863</v>
      </c>
      <c r="O109" s="108">
        <v>2796.3782042155958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0.10171211959974896</v>
      </c>
      <c r="M110" s="113">
        <v>8.9155099119809289E-2</v>
      </c>
      <c r="N110" s="113">
        <v>9.8794852123545954E-2</v>
      </c>
      <c r="O110" s="113">
        <v>9.4634176550030327E-2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0.10171211959974896</v>
      </c>
      <c r="M111" s="113">
        <v>8.9155099119809289E-2</v>
      </c>
      <c r="N111" s="113">
        <v>9.8794852123545954E-2</v>
      </c>
      <c r="O111" s="113">
        <v>9.4634176550030327E-2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0.33058363745718572</v>
      </c>
      <c r="M118" s="109">
        <v>0.26879954986801485</v>
      </c>
      <c r="N118" s="109">
        <v>0.25262774940509319</v>
      </c>
      <c r="O118" s="109">
        <v>0.23363919568355035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0.19147572945333402</v>
      </c>
      <c r="M119" s="114">
        <v>0.16573830882433302</v>
      </c>
      <c r="N119" s="114">
        <v>0.17820106137137817</v>
      </c>
      <c r="O119" s="114">
        <v>0.16942088295416621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-154.99457262140592</v>
      </c>
      <c r="M120" s="108">
        <v>-119.5966539099212</v>
      </c>
      <c r="N120" s="108">
        <v>-125.24845680516263</v>
      </c>
      <c r="O120" s="108">
        <v>-114.95666066614989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-102.09619462924822</v>
      </c>
      <c r="M121" s="108">
        <v>-82.265448187001795</v>
      </c>
      <c r="N121" s="108">
        <v>-96.163022780641811</v>
      </c>
      <c r="O121" s="108">
        <v>-89.485589310166716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5.2237796619813382E-3</v>
      </c>
      <c r="M126" s="113">
        <v>2.6079358304011819E-3</v>
      </c>
      <c r="N126" s="113">
        <v>1.8168365464146022E-3</v>
      </c>
      <c r="O126" s="113">
        <v>9.9236679070944926E-4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-22.244443358980579</v>
      </c>
      <c r="M128" s="113">
        <v>-21.678125010176601</v>
      </c>
      <c r="N128" s="113">
        <v>-23.978234866870483</v>
      </c>
      <c r="O128" s="113">
        <v>-23.746944806972518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3532.0747984932364</v>
      </c>
      <c r="M130" s="108">
        <v>3554.8505792889264</v>
      </c>
      <c r="N130" s="108">
        <v>3537.3661050310047</v>
      </c>
      <c r="O130" s="108">
        <v>3544.9126910205518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134.50741241775231</v>
      </c>
      <c r="M131" s="108">
        <v>109.73228841791602</v>
      </c>
      <c r="N131" s="108">
        <v>115.78143767306003</v>
      </c>
      <c r="O131" s="108">
        <v>109.33491095850574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7.2262955847462486E-4</v>
      </c>
      <c r="M132" s="135">
        <v>9.993053066267377E-4</v>
      </c>
      <c r="N132" s="135">
        <v>1.309530041409097E-3</v>
      </c>
      <c r="O132" s="135">
        <v>1.40658849661153E-3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0.50869977978486458</v>
      </c>
      <c r="M133" s="135">
        <v>0.51511165287352934</v>
      </c>
      <c r="N133" s="135">
        <v>0.57540507912352745</v>
      </c>
      <c r="O133" s="135">
        <v>0.58033981694172831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34.570618219092012</v>
      </c>
      <c r="M134" s="135">
        <v>26.957572431298672</v>
      </c>
      <c r="N134" s="135">
        <v>28.096157092126873</v>
      </c>
      <c r="O134" s="135">
        <v>25.846335513037275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3.370177366625577</v>
      </c>
      <c r="M136" s="109">
        <v>7.5888886359104033</v>
      </c>
      <c r="N136" s="109">
        <v>17.001088433127961</v>
      </c>
      <c r="O136" s="109">
        <v>20.372950808040855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2024-10-25T08:37:02Z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