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\Downloads\"/>
    </mc:Choice>
  </mc:AlternateContent>
  <xr:revisionPtr revIDLastSave="0" documentId="8_{C8B939B9-CDC2-45A5-A1DA-97263B2BF595}" xr6:coauthVersionLast="47" xr6:coauthVersionMax="47" xr10:uidLastSave="{00000000-0000-0000-0000-000000000000}"/>
  <bookViews>
    <workbookView xWindow="10605" yWindow="8175" windowWidth="28800" windowHeight="15600" activeTab="3" xr2:uid="{00000000-000D-0000-FFFF-FFFF00000000}"/>
  </bookViews>
  <sheets>
    <sheet name="Pivot3" sheetId="4" r:id="rId1"/>
    <sheet name="Pivot2" sheetId="3" r:id="rId2"/>
    <sheet name="Pivot1" sheetId="2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<sst xmlns="http://schemas.openxmlformats.org/spreadsheetml/2006/main" count="165" uniqueCount="37">
  <si>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</si>
  <si>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</si>
  <si>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</si>
  <si>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</si>
  <si>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</si>
  <si>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</si>
  <si>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</si>
  <si>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</si>
  <si>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</si>
  <si>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</si>
  <si>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</si>
  <si>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</si>
  <si>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</si>
  <si>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</si>
  <si>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</si>
  <si>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</si>
  <si>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</si>
  <si>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</si>
  <si>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</si>
  <si>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</si>
  <si>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</si>
  <si>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</si>
  <si>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</si>
  <si>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</si>
  <si>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</si>
  <si>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</si>
  <si>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</si>
  <si>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</si>
  <si>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</si>
  <si>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</si>
  <si>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MIN</t>
  </si>
  <si>
    <t>MAX</t>
  </si>
  <si>
    <t>COUNT</t>
  </si>
  <si>
    <t>AVERAGE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</si>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</sst>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19" fillId="26" borderId="0" xfId="35" applyFont="1"/>
    <xf numFmtId="0" fontId="19" fillId="28" borderId="0" xfId="37" applyFont="1"/>
    <xf numFmtId="173" fontId="19" fillId="28" borderId="0" xfId="37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C" refreshedDate="44861.456907754633" createdVersion="8" refreshedVersion="8" minRefreshableVersion="3" recordCount="49" xr:uid="{34485F30-6307-492D-870B-8B0B20950DE8}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B429B4-D375-415E-8941-4A95C51E31C0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8058E-D586-473F-8924-CF71255B8019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0"/>
    <field x="1"/>
  </rowFields>
  <rowItems count="22">
    <i>
      <x v="11"/>
    </i>
    <i r="1">
      <x v="12"/>
    </i>
    <i r="1">
      <x v="3"/>
    </i>
    <i r="1">
      <x v="1"/>
    </i>
    <i r="1">
      <x v="2"/>
    </i>
    <i r="1">
      <x v="4"/>
    </i>
    <i r="1">
      <x v="11"/>
    </i>
    <i r="1">
      <x v="10"/>
    </i>
    <i r="1">
      <x v="13"/>
    </i>
    <i r="1">
      <x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282C0-47DD-43C5-9E6E-95068C201F8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8C267B-6243-40C3-9920-E94ADBFEC6C8}" name="Table2" displayName="Table2" ref="A1:C50" totalsRowShown="0" headerRowDxfId="4" dataDxfId="3">
  <tableColumns count="3">
    <tableColumn id="1" xr3:uid="{30F75501-39A3-4A95-ABBE-1F37AD31B176}" name="Department" dataDxfId="2"/>
    <tableColumn id="2" xr3:uid="{429321AD-95B0-404A-AB22-9AC97483354B}" name="Equipment Class" dataDxfId="1"/>
    <tableColumn id="3" xr3:uid="{74C5DDF0-8475-44C2-A043-56DE603FC1D9}" name="Equipment Count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18738-7F90-4E48-9CAB-28C2F1A0CE85}">
  <dimension ref="A3:B21"/>
  <sheetViews>
    <sheetView workbookViewId="0">
      <selection activeCell="B27" sqref="B27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6" t="s">
        <v>34</v>
      </c>
      <c r="B3" t="s">
        <v>36</v>
      </c>
    </row>
    <row r="4" spans="1:2" x14ac:dyDescent="0.25">
      <c r="A4" s="7" t="s">
        <v>16</v>
      </c>
      <c r="B4" s="8">
        <v>15</v>
      </c>
    </row>
    <row r="5" spans="1:2" x14ac:dyDescent="0.25">
      <c r="A5" s="9" t="s">
        <v>15</v>
      </c>
      <c r="B5" s="8">
        <v>9</v>
      </c>
    </row>
    <row r="6" spans="1:2" x14ac:dyDescent="0.25">
      <c r="A6" s="9" t="s">
        <v>25</v>
      </c>
      <c r="B6" s="8">
        <v>1</v>
      </c>
    </row>
    <row r="7" spans="1:2" x14ac:dyDescent="0.25">
      <c r="A7" s="9" t="s">
        <v>26</v>
      </c>
      <c r="B7" s="8">
        <v>5</v>
      </c>
    </row>
    <row r="8" spans="1:2" x14ac:dyDescent="0.25">
      <c r="A8" s="7" t="s">
        <v>13</v>
      </c>
      <c r="B8" s="8">
        <v>290</v>
      </c>
    </row>
    <row r="9" spans="1:2" x14ac:dyDescent="0.25">
      <c r="A9" s="7" t="s">
        <v>11</v>
      </c>
      <c r="B9" s="8">
        <v>100</v>
      </c>
    </row>
    <row r="10" spans="1:2" x14ac:dyDescent="0.25">
      <c r="A10" s="7" t="s">
        <v>28</v>
      </c>
      <c r="B10" s="8">
        <v>283</v>
      </c>
    </row>
    <row r="11" spans="1:2" x14ac:dyDescent="0.25">
      <c r="A11" s="7" t="s">
        <v>6</v>
      </c>
      <c r="B11" s="8">
        <v>150</v>
      </c>
    </row>
    <row r="12" spans="1:2" x14ac:dyDescent="0.25">
      <c r="A12" s="7" t="s">
        <v>21</v>
      </c>
      <c r="B12" s="8">
        <v>4</v>
      </c>
    </row>
    <row r="13" spans="1:2" x14ac:dyDescent="0.25">
      <c r="A13" s="7" t="s">
        <v>23</v>
      </c>
      <c r="B13" s="8">
        <v>1</v>
      </c>
    </row>
    <row r="14" spans="1:2" x14ac:dyDescent="0.25">
      <c r="A14" s="7" t="s">
        <v>22</v>
      </c>
      <c r="B14" s="8">
        <v>47</v>
      </c>
    </row>
    <row r="15" spans="1:2" x14ac:dyDescent="0.25">
      <c r="A15" s="7" t="s">
        <v>3</v>
      </c>
      <c r="B15" s="8">
        <v>20</v>
      </c>
    </row>
    <row r="16" spans="1:2" x14ac:dyDescent="0.25">
      <c r="A16" s="7" t="s">
        <v>20</v>
      </c>
      <c r="B16" s="8">
        <v>8</v>
      </c>
    </row>
    <row r="17" spans="1:2" x14ac:dyDescent="0.25">
      <c r="A17" s="7" t="s">
        <v>4</v>
      </c>
      <c r="B17" s="8">
        <v>130</v>
      </c>
    </row>
    <row r="18" spans="1:2" x14ac:dyDescent="0.25">
      <c r="A18" s="7" t="s">
        <v>7</v>
      </c>
      <c r="B18" s="8">
        <v>90</v>
      </c>
    </row>
    <row r="19" spans="1:2" x14ac:dyDescent="0.25">
      <c r="A19" s="7" t="s">
        <v>27</v>
      </c>
      <c r="B19" s="8">
        <v>379</v>
      </c>
    </row>
    <row r="20" spans="1:2" x14ac:dyDescent="0.25">
      <c r="A20" s="7" t="s">
        <v>10</v>
      </c>
      <c r="B20" s="8">
        <v>65</v>
      </c>
    </row>
    <row r="21" spans="1:2" x14ac:dyDescent="0.25">
      <c r="A21" s="7" t="s">
        <v>35</v>
      </c>
      <c r="B21" s="8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5159C-4111-4F53-B63A-3BE03E8A9A37}">
  <dimension ref="A3:B25"/>
  <sheetViews>
    <sheetView workbookViewId="0">
      <selection activeCell="G23" sqref="G23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6" t="s">
        <v>34</v>
      </c>
      <c r="B3" t="s">
        <v>36</v>
      </c>
    </row>
    <row r="4" spans="1:2" x14ac:dyDescent="0.25">
      <c r="A4" s="7" t="s">
        <v>26</v>
      </c>
      <c r="B4" s="8">
        <v>1221</v>
      </c>
    </row>
    <row r="5" spans="1:2" x14ac:dyDescent="0.25">
      <c r="A5" s="9" t="s">
        <v>27</v>
      </c>
      <c r="B5" s="8">
        <v>379</v>
      </c>
    </row>
    <row r="6" spans="1:2" x14ac:dyDescent="0.25">
      <c r="A6" s="9" t="s">
        <v>28</v>
      </c>
      <c r="B6" s="8">
        <v>276</v>
      </c>
    </row>
    <row r="7" spans="1:2" x14ac:dyDescent="0.25">
      <c r="A7" s="9" t="s">
        <v>13</v>
      </c>
      <c r="B7" s="8">
        <v>248</v>
      </c>
    </row>
    <row r="8" spans="1:2" x14ac:dyDescent="0.25">
      <c r="A8" s="9" t="s">
        <v>11</v>
      </c>
      <c r="B8" s="8">
        <v>98</v>
      </c>
    </row>
    <row r="9" spans="1:2" x14ac:dyDescent="0.25">
      <c r="A9" s="9" t="s">
        <v>6</v>
      </c>
      <c r="B9" s="8">
        <v>93</v>
      </c>
    </row>
    <row r="10" spans="1:2" x14ac:dyDescent="0.25">
      <c r="A10" s="9" t="s">
        <v>7</v>
      </c>
      <c r="B10" s="8">
        <v>53</v>
      </c>
    </row>
    <row r="11" spans="1:2" x14ac:dyDescent="0.25">
      <c r="A11" s="9" t="s">
        <v>4</v>
      </c>
      <c r="B11" s="8">
        <v>37</v>
      </c>
    </row>
    <row r="12" spans="1:2" x14ac:dyDescent="0.25">
      <c r="A12" s="9" t="s">
        <v>10</v>
      </c>
      <c r="B12" s="8">
        <v>32</v>
      </c>
    </row>
    <row r="13" spans="1:2" x14ac:dyDescent="0.25">
      <c r="A13" s="9" t="s">
        <v>16</v>
      </c>
      <c r="B13" s="8">
        <v>5</v>
      </c>
    </row>
    <row r="14" spans="1:2" x14ac:dyDescent="0.25">
      <c r="A14" s="7" t="s">
        <v>15</v>
      </c>
      <c r="B14" s="8">
        <v>109</v>
      </c>
    </row>
    <row r="15" spans="1:2" x14ac:dyDescent="0.25">
      <c r="A15" s="7" t="s">
        <v>19</v>
      </c>
      <c r="B15" s="8">
        <v>85</v>
      </c>
    </row>
    <row r="16" spans="1:2" x14ac:dyDescent="0.25">
      <c r="A16" s="7" t="s">
        <v>12</v>
      </c>
      <c r="B16" s="8">
        <v>56</v>
      </c>
    </row>
    <row r="17" spans="1:2" x14ac:dyDescent="0.25">
      <c r="A17" s="7" t="s">
        <v>5</v>
      </c>
      <c r="B17" s="8">
        <v>45</v>
      </c>
    </row>
    <row r="18" spans="1:2" x14ac:dyDescent="0.25">
      <c r="A18" s="7" t="s">
        <v>18</v>
      </c>
      <c r="B18" s="8">
        <v>35</v>
      </c>
    </row>
    <row r="19" spans="1:2" x14ac:dyDescent="0.25">
      <c r="A19" s="7" t="s">
        <v>25</v>
      </c>
      <c r="B19" s="8">
        <v>16</v>
      </c>
    </row>
    <row r="20" spans="1:2" x14ac:dyDescent="0.25">
      <c r="A20" s="7" t="s">
        <v>9</v>
      </c>
      <c r="B20" s="8">
        <v>6</v>
      </c>
    </row>
    <row r="21" spans="1:2" x14ac:dyDescent="0.25">
      <c r="A21" s="7" t="s">
        <v>24</v>
      </c>
      <c r="B21" s="8">
        <v>5</v>
      </c>
    </row>
    <row r="22" spans="1:2" x14ac:dyDescent="0.25">
      <c r="A22" s="7" t="s">
        <v>8</v>
      </c>
      <c r="B22" s="8">
        <v>2</v>
      </c>
    </row>
    <row r="23" spans="1:2" x14ac:dyDescent="0.25">
      <c r="A23" s="7" t="s">
        <v>14</v>
      </c>
      <c r="B23" s="8">
        <v>1</v>
      </c>
    </row>
    <row r="24" spans="1:2" x14ac:dyDescent="0.25">
      <c r="A24" s="7" t="s">
        <v>17</v>
      </c>
      <c r="B24" s="8">
        <v>1</v>
      </c>
    </row>
    <row r="25" spans="1:2" x14ac:dyDescent="0.25">
      <c r="A25" s="7" t="s">
        <v>35</v>
      </c>
      <c r="B25" s="8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8776-AC33-4254-AFA9-E55A42A08851}">
  <dimension ref="A3:B16"/>
  <sheetViews>
    <sheetView workbookViewId="0">
      <selection activeCell="E17" sqref="E17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6" t="s">
        <v>34</v>
      </c>
      <c r="B3" t="s">
        <v>36</v>
      </c>
    </row>
    <row r="4" spans="1:2" x14ac:dyDescent="0.25">
      <c r="A4" s="7" t="s">
        <v>26</v>
      </c>
      <c r="B4" s="8">
        <v>1221</v>
      </c>
    </row>
    <row r="5" spans="1:2" x14ac:dyDescent="0.25">
      <c r="A5" s="7" t="s">
        <v>15</v>
      </c>
      <c r="B5" s="8">
        <v>109</v>
      </c>
    </row>
    <row r="6" spans="1:2" x14ac:dyDescent="0.25">
      <c r="A6" s="7" t="s">
        <v>19</v>
      </c>
      <c r="B6" s="8">
        <v>85</v>
      </c>
    </row>
    <row r="7" spans="1:2" x14ac:dyDescent="0.25">
      <c r="A7" s="7" t="s">
        <v>12</v>
      </c>
      <c r="B7" s="8">
        <v>56</v>
      </c>
    </row>
    <row r="8" spans="1:2" x14ac:dyDescent="0.25">
      <c r="A8" s="7" t="s">
        <v>5</v>
      </c>
      <c r="B8" s="8">
        <v>45</v>
      </c>
    </row>
    <row r="9" spans="1:2" x14ac:dyDescent="0.25">
      <c r="A9" s="7" t="s">
        <v>18</v>
      </c>
      <c r="B9" s="8">
        <v>35</v>
      </c>
    </row>
    <row r="10" spans="1:2" x14ac:dyDescent="0.25">
      <c r="A10" s="7" t="s">
        <v>25</v>
      </c>
      <c r="B10" s="8">
        <v>16</v>
      </c>
    </row>
    <row r="11" spans="1:2" x14ac:dyDescent="0.25">
      <c r="A11" s="7" t="s">
        <v>9</v>
      </c>
      <c r="B11" s="8">
        <v>6</v>
      </c>
    </row>
    <row r="12" spans="1:2" x14ac:dyDescent="0.25">
      <c r="A12" s="7" t="s">
        <v>24</v>
      </c>
      <c r="B12" s="8">
        <v>5</v>
      </c>
    </row>
    <row r="13" spans="1:2" x14ac:dyDescent="0.25">
      <c r="A13" s="7" t="s">
        <v>8</v>
      </c>
      <c r="B13" s="8">
        <v>2</v>
      </c>
    </row>
    <row r="14" spans="1:2" x14ac:dyDescent="0.25">
      <c r="A14" s="7" t="s">
        <v>14</v>
      </c>
      <c r="B14" s="8">
        <v>1</v>
      </c>
    </row>
    <row r="15" spans="1:2" x14ac:dyDescent="0.25">
      <c r="A15" s="7" t="s">
        <v>17</v>
      </c>
      <c r="B15" s="8">
        <v>1</v>
      </c>
    </row>
    <row r="16" spans="1:2" x14ac:dyDescent="0.25">
      <c r="A16" s="7" t="s">
        <v>35</v>
      </c>
      <c r="B16" s="8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B14" sqref="B14"/>
    </sheetView>
  </sheetViews>
  <sheetFormatPr defaultRowHeight="14.25" x14ac:dyDescent="0.2"/>
  <cols>
    <col min="1" max="1" width="31" style="2" bestFit="1" customWidth="1"/>
    <col min="2" max="2" width="28.42578125" style="2" bestFit="1" customWidth="1"/>
    <col min="3" max="3" width="20.7109375" style="2" customWidth="1"/>
    <col min="4" max="4" width="9.140625" style="2"/>
    <col min="5" max="5" width="10.85546875" style="2" bestFit="1" customWidth="1"/>
    <col min="6" max="6" width="16.5703125" style="2" bestFit="1" customWidth="1"/>
    <col min="7" max="16384" width="9.140625" style="2"/>
  </cols>
  <sheetData>
    <row r="1" spans="1:6" s="1" customFormat="1" ht="15" x14ac:dyDescent="0.25">
      <c r="A1" s="1" t="s">
        <v>0</v>
      </c>
      <c r="B1" s="1" t="s">
        <v>1</v>
      </c>
      <c r="C1" s="1" t="s">
        <v>2</v>
      </c>
    </row>
    <row r="2" spans="1:6" x14ac:dyDescent="0.2">
      <c r="A2" s="2" t="s">
        <v>5</v>
      </c>
      <c r="B2" s="2" t="s">
        <v>6</v>
      </c>
      <c r="C2" s="2">
        <v>21</v>
      </c>
    </row>
    <row r="3" spans="1:6" x14ac:dyDescent="0.2">
      <c r="A3" s="2" t="s">
        <v>5</v>
      </c>
      <c r="B3" s="2" t="s">
        <v>7</v>
      </c>
      <c r="C3" s="2">
        <v>1</v>
      </c>
      <c r="E3" s="3" t="s">
        <v>29</v>
      </c>
      <c r="F3" s="3">
        <f>SUM(C2:C50)</f>
        <v>1582</v>
      </c>
    </row>
    <row r="4" spans="1:6" x14ac:dyDescent="0.2">
      <c r="A4" s="2" t="s">
        <v>5</v>
      </c>
      <c r="B4" s="2" t="s">
        <v>4</v>
      </c>
      <c r="C4" s="2">
        <v>23</v>
      </c>
      <c r="E4" s="4" t="s">
        <v>33</v>
      </c>
      <c r="F4" s="5">
        <f>AVERAGE(C2:C50)</f>
        <v>32.285714285714285</v>
      </c>
    </row>
    <row r="5" spans="1:6" x14ac:dyDescent="0.2">
      <c r="A5" s="2" t="s">
        <v>8</v>
      </c>
      <c r="B5" s="2" t="s">
        <v>4</v>
      </c>
      <c r="C5" s="2">
        <v>2</v>
      </c>
      <c r="E5" s="3" t="s">
        <v>30</v>
      </c>
      <c r="F5" s="3">
        <f>MIN(C2:C50)</f>
        <v>1</v>
      </c>
    </row>
    <row r="6" spans="1:6" x14ac:dyDescent="0.2">
      <c r="A6" s="2" t="s">
        <v>9</v>
      </c>
      <c r="B6" s="2" t="s">
        <v>6</v>
      </c>
      <c r="C6" s="2">
        <v>3</v>
      </c>
      <c r="E6" s="4" t="s">
        <v>31</v>
      </c>
      <c r="F6" s="4">
        <f>MAX(C2:C50)</f>
        <v>379</v>
      </c>
    </row>
    <row r="7" spans="1:6" x14ac:dyDescent="0.2">
      <c r="A7" s="2" t="s">
        <v>9</v>
      </c>
      <c r="B7" s="2" t="s">
        <v>10</v>
      </c>
      <c r="C7" s="2">
        <v>2</v>
      </c>
      <c r="E7" s="3" t="s">
        <v>32</v>
      </c>
      <c r="F7" s="3">
        <f>COUNT(C2:C50)</f>
        <v>49</v>
      </c>
    </row>
    <row r="8" spans="1:6" x14ac:dyDescent="0.2">
      <c r="A8" s="2" t="s">
        <v>9</v>
      </c>
      <c r="B8" s="2" t="s">
        <v>11</v>
      </c>
      <c r="C8" s="2">
        <v>1</v>
      </c>
    </row>
    <row r="9" spans="1:6" x14ac:dyDescent="0.2">
      <c r="A9" s="2" t="s">
        <v>12</v>
      </c>
      <c r="B9" s="2" t="s">
        <v>10</v>
      </c>
      <c r="C9" s="2">
        <v>2</v>
      </c>
    </row>
    <row r="10" spans="1:6" x14ac:dyDescent="0.2">
      <c r="A10" s="2" t="s">
        <v>12</v>
      </c>
      <c r="B10" s="2" t="s">
        <v>13</v>
      </c>
      <c r="C10" s="2">
        <v>42</v>
      </c>
    </row>
    <row r="11" spans="1:6" x14ac:dyDescent="0.2">
      <c r="A11" s="2" t="s">
        <v>12</v>
      </c>
      <c r="B11" s="2" t="s">
        <v>7</v>
      </c>
      <c r="C11" s="2">
        <v>1</v>
      </c>
    </row>
    <row r="12" spans="1:6" x14ac:dyDescent="0.2">
      <c r="A12" s="2" t="s">
        <v>12</v>
      </c>
      <c r="B12" s="2" t="s">
        <v>4</v>
      </c>
      <c r="C12" s="2">
        <v>11</v>
      </c>
    </row>
    <row r="13" spans="1:6" x14ac:dyDescent="0.2">
      <c r="A13" s="2" t="s">
        <v>14</v>
      </c>
      <c r="B13" s="2" t="s">
        <v>7</v>
      </c>
      <c r="C13" s="2">
        <v>1</v>
      </c>
    </row>
    <row r="14" spans="1:6" x14ac:dyDescent="0.2">
      <c r="A14" s="2" t="s">
        <v>15</v>
      </c>
      <c r="B14" s="2" t="s">
        <v>16</v>
      </c>
      <c r="C14" s="2">
        <v>9</v>
      </c>
    </row>
    <row r="15" spans="1:6" x14ac:dyDescent="0.2">
      <c r="A15" s="2" t="s">
        <v>15</v>
      </c>
      <c r="B15" s="2" t="s">
        <v>7</v>
      </c>
      <c r="C15" s="2">
        <v>27</v>
      </c>
    </row>
    <row r="16" spans="1:6" x14ac:dyDescent="0.2">
      <c r="A16" s="2" t="s">
        <v>15</v>
      </c>
      <c r="B16" s="2" t="s">
        <v>6</v>
      </c>
      <c r="C16" s="2">
        <v>24</v>
      </c>
    </row>
    <row r="17" spans="1:3" x14ac:dyDescent="0.2">
      <c r="A17" s="2" t="s">
        <v>15</v>
      </c>
      <c r="B17" s="2" t="s">
        <v>10</v>
      </c>
      <c r="C17" s="2">
        <v>1</v>
      </c>
    </row>
    <row r="18" spans="1:3" x14ac:dyDescent="0.2">
      <c r="A18" s="2" t="s">
        <v>15</v>
      </c>
      <c r="B18" s="2" t="s">
        <v>4</v>
      </c>
      <c r="C18" s="2">
        <v>48</v>
      </c>
    </row>
    <row r="19" spans="1:3" x14ac:dyDescent="0.2">
      <c r="A19" s="2" t="s">
        <v>17</v>
      </c>
      <c r="B19" s="2" t="s">
        <v>10</v>
      </c>
      <c r="C19" s="2">
        <v>1</v>
      </c>
    </row>
    <row r="20" spans="1:3" x14ac:dyDescent="0.2">
      <c r="A20" s="2" t="s">
        <v>18</v>
      </c>
      <c r="B20" s="2" t="s">
        <v>4</v>
      </c>
      <c r="C20" s="2">
        <v>6</v>
      </c>
    </row>
    <row r="21" spans="1:3" x14ac:dyDescent="0.2">
      <c r="A21" s="2" t="s">
        <v>18</v>
      </c>
      <c r="B21" s="2" t="s">
        <v>6</v>
      </c>
      <c r="C21" s="2">
        <v>5</v>
      </c>
    </row>
    <row r="22" spans="1:3" x14ac:dyDescent="0.2">
      <c r="A22" s="2" t="s">
        <v>18</v>
      </c>
      <c r="B22" s="2" t="s">
        <v>7</v>
      </c>
      <c r="C22" s="2">
        <v>2</v>
      </c>
    </row>
    <row r="23" spans="1:3" x14ac:dyDescent="0.2">
      <c r="A23" s="2" t="s">
        <v>18</v>
      </c>
      <c r="B23" s="2" t="s">
        <v>10</v>
      </c>
      <c r="C23" s="2">
        <v>15</v>
      </c>
    </row>
    <row r="24" spans="1:3" x14ac:dyDescent="0.2">
      <c r="A24" s="2" t="s">
        <v>18</v>
      </c>
      <c r="B24" s="2" t="s">
        <v>28</v>
      </c>
      <c r="C24" s="2">
        <v>7</v>
      </c>
    </row>
    <row r="25" spans="1:3" x14ac:dyDescent="0.2">
      <c r="A25" s="2" t="s">
        <v>19</v>
      </c>
      <c r="B25" s="2" t="s">
        <v>3</v>
      </c>
      <c r="C25" s="2">
        <v>20</v>
      </c>
    </row>
    <row r="26" spans="1:3" x14ac:dyDescent="0.2">
      <c r="A26" s="2" t="s">
        <v>19</v>
      </c>
      <c r="B26" s="2" t="s">
        <v>4</v>
      </c>
      <c r="C26" s="2">
        <v>1</v>
      </c>
    </row>
    <row r="27" spans="1:3" x14ac:dyDescent="0.2">
      <c r="A27" s="2" t="s">
        <v>19</v>
      </c>
      <c r="B27" s="2" t="s">
        <v>11</v>
      </c>
      <c r="C27" s="2">
        <v>1</v>
      </c>
    </row>
    <row r="28" spans="1:3" x14ac:dyDescent="0.2">
      <c r="A28" s="2" t="s">
        <v>19</v>
      </c>
      <c r="B28" s="2" t="s">
        <v>6</v>
      </c>
      <c r="C28" s="2">
        <v>3</v>
      </c>
    </row>
    <row r="29" spans="1:3" x14ac:dyDescent="0.2">
      <c r="A29" s="2" t="s">
        <v>19</v>
      </c>
      <c r="B29" s="2" t="s">
        <v>7</v>
      </c>
      <c r="C29" s="2">
        <v>1</v>
      </c>
    </row>
    <row r="30" spans="1:3" x14ac:dyDescent="0.2">
      <c r="A30" s="2" t="s">
        <v>19</v>
      </c>
      <c r="B30" s="2" t="s">
        <v>20</v>
      </c>
      <c r="C30" s="2">
        <v>8</v>
      </c>
    </row>
    <row r="31" spans="1:3" x14ac:dyDescent="0.2">
      <c r="A31" s="2" t="s">
        <v>19</v>
      </c>
      <c r="B31" s="2" t="s">
        <v>21</v>
      </c>
      <c r="C31" s="2">
        <v>4</v>
      </c>
    </row>
    <row r="32" spans="1:3" x14ac:dyDescent="0.2">
      <c r="A32" s="2" t="s">
        <v>19</v>
      </c>
      <c r="B32" s="2" t="s">
        <v>22</v>
      </c>
      <c r="C32" s="2">
        <v>46</v>
      </c>
    </row>
    <row r="33" spans="1:3" x14ac:dyDescent="0.2">
      <c r="A33" s="2" t="s">
        <v>19</v>
      </c>
      <c r="B33" s="2" t="s">
        <v>23</v>
      </c>
      <c r="C33" s="2">
        <v>1</v>
      </c>
    </row>
    <row r="34" spans="1:3" x14ac:dyDescent="0.2">
      <c r="A34" s="2" t="s">
        <v>24</v>
      </c>
      <c r="B34" s="2" t="s">
        <v>22</v>
      </c>
      <c r="C34" s="2">
        <v>1</v>
      </c>
    </row>
    <row r="35" spans="1:3" x14ac:dyDescent="0.2">
      <c r="A35" s="2" t="s">
        <v>24</v>
      </c>
      <c r="B35" s="2" t="s">
        <v>10</v>
      </c>
      <c r="C35" s="2">
        <v>1</v>
      </c>
    </row>
    <row r="36" spans="1:3" x14ac:dyDescent="0.2">
      <c r="A36" s="2" t="s">
        <v>24</v>
      </c>
      <c r="B36" s="2" t="s">
        <v>7</v>
      </c>
      <c r="C36" s="2">
        <v>1</v>
      </c>
    </row>
    <row r="37" spans="1:3" x14ac:dyDescent="0.2">
      <c r="A37" s="2" t="s">
        <v>24</v>
      </c>
      <c r="B37" s="2" t="s">
        <v>4</v>
      </c>
      <c r="C37" s="2">
        <v>2</v>
      </c>
    </row>
    <row r="38" spans="1:3" x14ac:dyDescent="0.2">
      <c r="A38" s="2" t="s">
        <v>25</v>
      </c>
      <c r="B38" s="2" t="s">
        <v>6</v>
      </c>
      <c r="C38" s="2">
        <v>1</v>
      </c>
    </row>
    <row r="39" spans="1:3" x14ac:dyDescent="0.2">
      <c r="A39" s="2" t="s">
        <v>25</v>
      </c>
      <c r="B39" s="2" t="s">
        <v>16</v>
      </c>
      <c r="C39" s="2">
        <v>1</v>
      </c>
    </row>
    <row r="40" spans="1:3" x14ac:dyDescent="0.2">
      <c r="A40" s="2" t="s">
        <v>25</v>
      </c>
      <c r="B40" s="2" t="s">
        <v>10</v>
      </c>
      <c r="C40" s="2">
        <v>11</v>
      </c>
    </row>
    <row r="41" spans="1:3" x14ac:dyDescent="0.2">
      <c r="A41" s="2" t="s">
        <v>25</v>
      </c>
      <c r="B41" s="2" t="s">
        <v>7</v>
      </c>
      <c r="C41" s="2">
        <v>3</v>
      </c>
    </row>
    <row r="42" spans="1:3" x14ac:dyDescent="0.2">
      <c r="A42" s="2" t="s">
        <v>26</v>
      </c>
      <c r="B42" s="2" t="s">
        <v>6</v>
      </c>
      <c r="C42" s="2">
        <v>93</v>
      </c>
    </row>
    <row r="43" spans="1:3" x14ac:dyDescent="0.2">
      <c r="A43" s="2" t="s">
        <v>26</v>
      </c>
      <c r="B43" s="2" t="s">
        <v>13</v>
      </c>
      <c r="C43" s="2">
        <v>248</v>
      </c>
    </row>
    <row r="44" spans="1:3" x14ac:dyDescent="0.2">
      <c r="A44" s="2" t="s">
        <v>26</v>
      </c>
      <c r="B44" s="2" t="s">
        <v>27</v>
      </c>
      <c r="C44" s="2">
        <v>379</v>
      </c>
    </row>
    <row r="45" spans="1:3" x14ac:dyDescent="0.2">
      <c r="A45" s="2" t="s">
        <v>26</v>
      </c>
      <c r="B45" s="2" t="s">
        <v>7</v>
      </c>
      <c r="C45" s="2">
        <v>53</v>
      </c>
    </row>
    <row r="46" spans="1:3" x14ac:dyDescent="0.2">
      <c r="A46" s="2" t="s">
        <v>26</v>
      </c>
      <c r="B46" s="2" t="s">
        <v>10</v>
      </c>
      <c r="C46" s="2">
        <v>32</v>
      </c>
    </row>
    <row r="47" spans="1:3" x14ac:dyDescent="0.2">
      <c r="A47" s="2" t="s">
        <v>26</v>
      </c>
      <c r="B47" s="2" t="s">
        <v>11</v>
      </c>
      <c r="C47" s="2">
        <v>98</v>
      </c>
    </row>
    <row r="48" spans="1:3" x14ac:dyDescent="0.2">
      <c r="A48" s="2" t="s">
        <v>26</v>
      </c>
      <c r="B48" s="2" t="s">
        <v>28</v>
      </c>
      <c r="C48" s="2">
        <v>276</v>
      </c>
    </row>
    <row r="49" spans="1:3" x14ac:dyDescent="0.2">
      <c r="A49" s="2" t="s">
        <v>26</v>
      </c>
      <c r="B49" s="2" t="s">
        <v>16</v>
      </c>
      <c r="C49" s="2">
        <v>5</v>
      </c>
    </row>
    <row r="50" spans="1:3" x14ac:dyDescent="0.2">
      <c r="A50" s="2" t="s">
        <v>26</v>
      </c>
      <c r="B50" s="2" t="s">
        <v>4</v>
      </c>
      <c r="C50" s="2">
        <v>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Pivot3</vt:lpstr>
      <vt:lpstr>Pivot2</vt:lpstr>
      <vt:lpstr>Pivot1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KC</cp:lastModifiedBy>
  <dcterms:created xsi:type="dcterms:W3CDTF">2020-09-01T17:18:12Z</dcterms:created>
  <dcterms:modified xsi:type="dcterms:W3CDTF">2022-10-27T18:05:41Z</dcterms:modified>
</cp:coreProperties>
</file>