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Manuscript/Manuscript-Draft/Supplemental-Table/"/>
    </mc:Choice>
  </mc:AlternateContent>
  <xr:revisionPtr revIDLastSave="273" documentId="11_AD581563C3574AFC124848259A0E8D57075961C1" xr6:coauthVersionLast="47" xr6:coauthVersionMax="47" xr10:uidLastSave="{8CB5612E-0946-4126-B100-B019252883F3}"/>
  <bookViews>
    <workbookView xWindow="-120" yWindow="-120" windowWidth="29040" windowHeight="15720" xr2:uid="{00000000-000D-0000-FFFF-FFFF00000000}"/>
  </bookViews>
  <sheets>
    <sheet name="EC-CountData" sheetId="1" r:id="rId1"/>
  </sheets>
  <definedNames>
    <definedName name="_xlnm._FilterDatabase" localSheetId="0" hidden="1">'EC-CountData'!$A$2:$Q$2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1" l="1"/>
  <c r="K225" i="1"/>
  <c r="K336" i="1"/>
  <c r="K447" i="1"/>
  <c r="K558" i="1"/>
  <c r="K669" i="1"/>
  <c r="K780" i="1"/>
  <c r="K868" i="1"/>
  <c r="K4" i="1"/>
  <c r="K15" i="1"/>
  <c r="K26" i="1"/>
  <c r="K37" i="1"/>
  <c r="K48" i="1"/>
  <c r="K59" i="1"/>
  <c r="K70" i="1"/>
  <c r="K81" i="1"/>
  <c r="K92" i="1"/>
  <c r="K103" i="1"/>
  <c r="K115" i="1"/>
  <c r="K126" i="1"/>
  <c r="K137" i="1"/>
  <c r="K148" i="1"/>
  <c r="K159" i="1"/>
  <c r="K170" i="1"/>
  <c r="K181" i="1"/>
  <c r="K192" i="1"/>
  <c r="K203" i="1"/>
  <c r="K214" i="1"/>
  <c r="K226" i="1"/>
  <c r="K237" i="1"/>
  <c r="K248" i="1"/>
  <c r="K259" i="1"/>
  <c r="K270" i="1"/>
  <c r="K281" i="1"/>
  <c r="K292" i="1"/>
  <c r="K303" i="1"/>
  <c r="K314" i="1"/>
  <c r="K325" i="1"/>
  <c r="K337" i="1"/>
  <c r="K348" i="1"/>
  <c r="K359" i="1"/>
  <c r="K370" i="1"/>
  <c r="K381" i="1"/>
  <c r="K392" i="1"/>
  <c r="K403" i="1"/>
  <c r="K414" i="1"/>
  <c r="K425" i="1"/>
  <c r="K436" i="1"/>
  <c r="K448" i="1"/>
  <c r="K459" i="1"/>
  <c r="K470" i="1"/>
  <c r="K481" i="1"/>
  <c r="K492" i="1"/>
  <c r="K503" i="1"/>
  <c r="K514" i="1"/>
  <c r="K525" i="1"/>
  <c r="K536" i="1"/>
  <c r="K547" i="1"/>
  <c r="K559" i="1"/>
  <c r="K570" i="1"/>
  <c r="K581" i="1"/>
  <c r="K592" i="1"/>
  <c r="K603" i="1"/>
  <c r="K614" i="1"/>
  <c r="K625" i="1"/>
  <c r="K636" i="1"/>
  <c r="K647" i="1"/>
  <c r="K658" i="1"/>
  <c r="K670" i="1"/>
  <c r="K681" i="1"/>
  <c r="K692" i="1"/>
  <c r="K703" i="1"/>
  <c r="K714" i="1"/>
  <c r="K725" i="1"/>
  <c r="K736" i="1"/>
  <c r="K747" i="1"/>
  <c r="K758" i="1"/>
  <c r="K769" i="1"/>
  <c r="K781" i="1"/>
  <c r="K792" i="1"/>
  <c r="K803" i="1"/>
  <c r="K814" i="1"/>
  <c r="K825" i="1"/>
  <c r="K836" i="1"/>
  <c r="K847" i="1"/>
  <c r="K858" i="1"/>
  <c r="K866" i="1"/>
  <c r="K867" i="1"/>
  <c r="K869" i="1"/>
  <c r="K870" i="1"/>
  <c r="K871" i="1"/>
  <c r="K872" i="1"/>
  <c r="K873" i="1"/>
  <c r="K874" i="1"/>
  <c r="K875" i="1"/>
  <c r="K876" i="1"/>
  <c r="K877" i="1"/>
  <c r="K878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K58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6" i="1"/>
  <c r="K117" i="1"/>
  <c r="K118" i="1"/>
  <c r="K119" i="1"/>
  <c r="K120" i="1"/>
  <c r="K121" i="1"/>
  <c r="K122" i="1"/>
  <c r="K123" i="1"/>
  <c r="K124" i="1"/>
  <c r="K125" i="1"/>
  <c r="K127" i="1"/>
  <c r="K128" i="1"/>
  <c r="K129" i="1"/>
  <c r="K130" i="1"/>
  <c r="K131" i="1"/>
  <c r="K132" i="1"/>
  <c r="K133" i="1"/>
  <c r="K134" i="1"/>
  <c r="K135" i="1"/>
  <c r="K136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60" i="1"/>
  <c r="K161" i="1"/>
  <c r="K162" i="1"/>
  <c r="K163" i="1"/>
  <c r="K164" i="1"/>
  <c r="K165" i="1"/>
  <c r="K166" i="1"/>
  <c r="K167" i="1"/>
  <c r="K168" i="1"/>
  <c r="K169" i="1"/>
  <c r="K171" i="1"/>
  <c r="K172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89" i="1"/>
  <c r="K190" i="1"/>
  <c r="K191" i="1"/>
  <c r="K193" i="1"/>
  <c r="K194" i="1"/>
  <c r="K195" i="1"/>
  <c r="K196" i="1"/>
  <c r="K197" i="1"/>
  <c r="K198" i="1"/>
  <c r="K199" i="1"/>
  <c r="K200" i="1"/>
  <c r="K201" i="1"/>
  <c r="K202" i="1"/>
  <c r="K204" i="1"/>
  <c r="K205" i="1"/>
  <c r="K206" i="1"/>
  <c r="K207" i="1"/>
  <c r="K208" i="1"/>
  <c r="K209" i="1"/>
  <c r="K210" i="1"/>
  <c r="K211" i="1"/>
  <c r="K212" i="1"/>
  <c r="K213" i="1"/>
  <c r="K215" i="1"/>
  <c r="K216" i="1"/>
  <c r="K217" i="1"/>
  <c r="K218" i="1"/>
  <c r="K219" i="1"/>
  <c r="K220" i="1"/>
  <c r="K221" i="1"/>
  <c r="K222" i="1"/>
  <c r="K223" i="1"/>
  <c r="K224" i="1"/>
  <c r="K227" i="1"/>
  <c r="K228" i="1"/>
  <c r="K229" i="1"/>
  <c r="K230" i="1"/>
  <c r="K231" i="1"/>
  <c r="K232" i="1"/>
  <c r="K233" i="1"/>
  <c r="K234" i="1"/>
  <c r="K235" i="1"/>
  <c r="K236" i="1"/>
  <c r="K238" i="1"/>
  <c r="K239" i="1"/>
  <c r="K240" i="1"/>
  <c r="K241" i="1"/>
  <c r="K242" i="1"/>
  <c r="K243" i="1"/>
  <c r="K244" i="1"/>
  <c r="K245" i="1"/>
  <c r="K246" i="1"/>
  <c r="K247" i="1"/>
  <c r="K249" i="1"/>
  <c r="K250" i="1"/>
  <c r="K251" i="1"/>
  <c r="K252" i="1"/>
  <c r="K253" i="1"/>
  <c r="K254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K269" i="1"/>
  <c r="K271" i="1"/>
  <c r="K272" i="1"/>
  <c r="K273" i="1"/>
  <c r="K274" i="1"/>
  <c r="K275" i="1"/>
  <c r="K276" i="1"/>
  <c r="K277" i="1"/>
  <c r="K278" i="1"/>
  <c r="K279" i="1"/>
  <c r="K280" i="1"/>
  <c r="K282" i="1"/>
  <c r="K283" i="1"/>
  <c r="K284" i="1"/>
  <c r="K285" i="1"/>
  <c r="K286" i="1"/>
  <c r="K287" i="1"/>
  <c r="K288" i="1"/>
  <c r="K289" i="1"/>
  <c r="K290" i="1"/>
  <c r="K291" i="1"/>
  <c r="K293" i="1"/>
  <c r="K294" i="1"/>
  <c r="K295" i="1"/>
  <c r="K296" i="1"/>
  <c r="K297" i="1"/>
  <c r="K298" i="1"/>
  <c r="K299" i="1"/>
  <c r="K300" i="1"/>
  <c r="K301" i="1"/>
  <c r="K302" i="1"/>
  <c r="K304" i="1"/>
  <c r="K305" i="1"/>
  <c r="K306" i="1"/>
  <c r="K307" i="1"/>
  <c r="K308" i="1"/>
  <c r="K309" i="1"/>
  <c r="K310" i="1"/>
  <c r="K311" i="1"/>
  <c r="K312" i="1"/>
  <c r="K313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8" i="1"/>
  <c r="K339" i="1"/>
  <c r="K340" i="1"/>
  <c r="K341" i="1"/>
  <c r="K342" i="1"/>
  <c r="K343" i="1"/>
  <c r="K344" i="1"/>
  <c r="K345" i="1"/>
  <c r="K346" i="1"/>
  <c r="K347" i="1"/>
  <c r="K349" i="1"/>
  <c r="K350" i="1"/>
  <c r="K351" i="1"/>
  <c r="K352" i="1"/>
  <c r="K353" i="1"/>
  <c r="K354" i="1"/>
  <c r="K355" i="1"/>
  <c r="K356" i="1"/>
  <c r="K357" i="1"/>
  <c r="K358" i="1"/>
  <c r="K360" i="1"/>
  <c r="K361" i="1"/>
  <c r="K362" i="1"/>
  <c r="K363" i="1"/>
  <c r="K364" i="1"/>
  <c r="K365" i="1"/>
  <c r="K366" i="1"/>
  <c r="K367" i="1"/>
  <c r="K368" i="1"/>
  <c r="K369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3" i="1"/>
  <c r="K394" i="1"/>
  <c r="K395" i="1"/>
  <c r="K396" i="1"/>
  <c r="K397" i="1"/>
  <c r="K398" i="1"/>
  <c r="K399" i="1"/>
  <c r="K400" i="1"/>
  <c r="K401" i="1"/>
  <c r="K402" i="1"/>
  <c r="K404" i="1"/>
  <c r="K405" i="1"/>
  <c r="K406" i="1"/>
  <c r="K407" i="1"/>
  <c r="K408" i="1"/>
  <c r="K409" i="1"/>
  <c r="K410" i="1"/>
  <c r="K411" i="1"/>
  <c r="K412" i="1"/>
  <c r="K413" i="1"/>
  <c r="K415" i="1"/>
  <c r="K416" i="1"/>
  <c r="K417" i="1"/>
  <c r="K418" i="1"/>
  <c r="K419" i="1"/>
  <c r="K420" i="1"/>
  <c r="K421" i="1"/>
  <c r="K422" i="1"/>
  <c r="K423" i="1"/>
  <c r="K424" i="1"/>
  <c r="K426" i="1"/>
  <c r="K427" i="1"/>
  <c r="K428" i="1"/>
  <c r="K429" i="1"/>
  <c r="K430" i="1"/>
  <c r="K431" i="1"/>
  <c r="K432" i="1"/>
  <c r="K433" i="1"/>
  <c r="K434" i="1"/>
  <c r="K435" i="1"/>
  <c r="K437" i="1"/>
  <c r="K438" i="1"/>
  <c r="K439" i="1"/>
  <c r="K440" i="1"/>
  <c r="K441" i="1"/>
  <c r="K442" i="1"/>
  <c r="K443" i="1"/>
  <c r="K444" i="1"/>
  <c r="K445" i="1"/>
  <c r="K446" i="1"/>
  <c r="K449" i="1"/>
  <c r="K450" i="1"/>
  <c r="K451" i="1"/>
  <c r="K452" i="1"/>
  <c r="K453" i="1"/>
  <c r="K454" i="1"/>
  <c r="K455" i="1"/>
  <c r="K456" i="1"/>
  <c r="K457" i="1"/>
  <c r="K458" i="1"/>
  <c r="K460" i="1"/>
  <c r="K461" i="1"/>
  <c r="K462" i="1"/>
  <c r="K463" i="1"/>
  <c r="K464" i="1"/>
  <c r="K465" i="1"/>
  <c r="K466" i="1"/>
  <c r="K467" i="1"/>
  <c r="K468" i="1"/>
  <c r="K469" i="1"/>
  <c r="K471" i="1"/>
  <c r="K472" i="1"/>
  <c r="K473" i="1"/>
  <c r="K474" i="1"/>
  <c r="K475" i="1"/>
  <c r="K476" i="1"/>
  <c r="K477" i="1"/>
  <c r="K478" i="1"/>
  <c r="K479" i="1"/>
  <c r="K480" i="1"/>
  <c r="K482" i="1"/>
  <c r="K483" i="1"/>
  <c r="K484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498" i="1"/>
  <c r="K499" i="1"/>
  <c r="K500" i="1"/>
  <c r="K501" i="1"/>
  <c r="K502" i="1"/>
  <c r="K504" i="1"/>
  <c r="K505" i="1"/>
  <c r="K506" i="1"/>
  <c r="K507" i="1"/>
  <c r="K508" i="1"/>
  <c r="K509" i="1"/>
  <c r="K510" i="1"/>
  <c r="K511" i="1"/>
  <c r="K512" i="1"/>
  <c r="K513" i="1"/>
  <c r="K515" i="1"/>
  <c r="K516" i="1"/>
  <c r="K517" i="1"/>
  <c r="K518" i="1"/>
  <c r="K519" i="1"/>
  <c r="K520" i="1"/>
  <c r="K521" i="1"/>
  <c r="K522" i="1"/>
  <c r="K523" i="1"/>
  <c r="K524" i="1"/>
  <c r="K526" i="1"/>
  <c r="K527" i="1"/>
  <c r="K528" i="1"/>
  <c r="K529" i="1"/>
  <c r="K530" i="1"/>
  <c r="K531" i="1"/>
  <c r="K532" i="1"/>
  <c r="K533" i="1"/>
  <c r="K534" i="1"/>
  <c r="K535" i="1"/>
  <c r="K537" i="1"/>
  <c r="K538" i="1"/>
  <c r="K539" i="1"/>
  <c r="K540" i="1"/>
  <c r="K541" i="1"/>
  <c r="K542" i="1"/>
  <c r="K543" i="1"/>
  <c r="K544" i="1"/>
  <c r="K545" i="1"/>
  <c r="K546" i="1"/>
  <c r="K548" i="1"/>
  <c r="K549" i="1"/>
  <c r="K550" i="1"/>
  <c r="K551" i="1"/>
  <c r="K552" i="1"/>
  <c r="K553" i="1"/>
  <c r="K554" i="1"/>
  <c r="K555" i="1"/>
  <c r="K556" i="1"/>
  <c r="K557" i="1"/>
  <c r="K560" i="1"/>
  <c r="K561" i="1"/>
  <c r="K562" i="1"/>
  <c r="K563" i="1"/>
  <c r="K564" i="1"/>
  <c r="K565" i="1"/>
  <c r="K566" i="1"/>
  <c r="K567" i="1"/>
  <c r="K568" i="1"/>
  <c r="K569" i="1"/>
  <c r="K571" i="1"/>
  <c r="K572" i="1"/>
  <c r="K573" i="1"/>
  <c r="K574" i="1"/>
  <c r="K575" i="1"/>
  <c r="K576" i="1"/>
  <c r="K577" i="1"/>
  <c r="K578" i="1"/>
  <c r="K579" i="1"/>
  <c r="K580" i="1"/>
  <c r="K582" i="1"/>
  <c r="K583" i="1"/>
  <c r="K584" i="1"/>
  <c r="K585" i="1"/>
  <c r="K586" i="1"/>
  <c r="K587" i="1"/>
  <c r="K588" i="1"/>
  <c r="K589" i="1"/>
  <c r="K590" i="1"/>
  <c r="K591" i="1"/>
  <c r="K593" i="1"/>
  <c r="K594" i="1"/>
  <c r="K595" i="1"/>
  <c r="K596" i="1"/>
  <c r="K597" i="1"/>
  <c r="K598" i="1"/>
  <c r="K599" i="1"/>
  <c r="K600" i="1"/>
  <c r="K601" i="1"/>
  <c r="K602" i="1"/>
  <c r="K604" i="1"/>
  <c r="K605" i="1"/>
  <c r="K606" i="1"/>
  <c r="K607" i="1"/>
  <c r="K608" i="1"/>
  <c r="K609" i="1"/>
  <c r="K610" i="1"/>
  <c r="K611" i="1"/>
  <c r="K612" i="1"/>
  <c r="K613" i="1"/>
  <c r="K615" i="1"/>
  <c r="K616" i="1"/>
  <c r="K617" i="1"/>
  <c r="K618" i="1"/>
  <c r="K619" i="1"/>
  <c r="K620" i="1"/>
  <c r="K621" i="1"/>
  <c r="K622" i="1"/>
  <c r="K623" i="1"/>
  <c r="K624" i="1"/>
  <c r="K626" i="1"/>
  <c r="K627" i="1"/>
  <c r="K628" i="1"/>
  <c r="K629" i="1"/>
  <c r="K630" i="1"/>
  <c r="K631" i="1"/>
  <c r="K632" i="1"/>
  <c r="K633" i="1"/>
  <c r="K634" i="1"/>
  <c r="K635" i="1"/>
  <c r="K637" i="1"/>
  <c r="K638" i="1"/>
  <c r="K639" i="1"/>
  <c r="K640" i="1"/>
  <c r="K641" i="1"/>
  <c r="K642" i="1"/>
  <c r="K643" i="1"/>
  <c r="K644" i="1"/>
  <c r="K645" i="1"/>
  <c r="K646" i="1"/>
  <c r="K648" i="1"/>
  <c r="K649" i="1"/>
  <c r="K650" i="1"/>
  <c r="K651" i="1"/>
  <c r="K652" i="1"/>
  <c r="K653" i="1"/>
  <c r="K654" i="1"/>
  <c r="K655" i="1"/>
  <c r="K656" i="1"/>
  <c r="K657" i="1"/>
  <c r="K659" i="1"/>
  <c r="K660" i="1"/>
  <c r="K661" i="1"/>
  <c r="K662" i="1"/>
  <c r="K663" i="1"/>
  <c r="K664" i="1"/>
  <c r="K665" i="1"/>
  <c r="K666" i="1"/>
  <c r="K667" i="1"/>
  <c r="K668" i="1"/>
  <c r="K671" i="1"/>
  <c r="K672" i="1"/>
  <c r="K673" i="1"/>
  <c r="K674" i="1"/>
  <c r="K675" i="1"/>
  <c r="K676" i="1"/>
  <c r="K677" i="1"/>
  <c r="K678" i="1"/>
  <c r="K679" i="1"/>
  <c r="K680" i="1"/>
  <c r="K682" i="1"/>
  <c r="K683" i="1"/>
  <c r="K684" i="1"/>
  <c r="K685" i="1"/>
  <c r="K686" i="1"/>
  <c r="K687" i="1"/>
  <c r="K688" i="1"/>
  <c r="K689" i="1"/>
  <c r="K690" i="1"/>
  <c r="K691" i="1"/>
  <c r="K693" i="1"/>
  <c r="K694" i="1"/>
  <c r="K695" i="1"/>
  <c r="K696" i="1"/>
  <c r="K697" i="1"/>
  <c r="K698" i="1"/>
  <c r="K699" i="1"/>
  <c r="K700" i="1"/>
  <c r="K701" i="1"/>
  <c r="K702" i="1"/>
  <c r="K704" i="1"/>
  <c r="K705" i="1"/>
  <c r="K706" i="1"/>
  <c r="K707" i="1"/>
  <c r="K708" i="1"/>
  <c r="K709" i="1"/>
  <c r="K710" i="1"/>
  <c r="K711" i="1"/>
  <c r="K712" i="1"/>
  <c r="K713" i="1"/>
  <c r="K715" i="1"/>
  <c r="K716" i="1"/>
  <c r="K717" i="1"/>
  <c r="K718" i="1"/>
  <c r="K719" i="1"/>
  <c r="K720" i="1"/>
  <c r="K721" i="1"/>
  <c r="K722" i="1"/>
  <c r="K723" i="1"/>
  <c r="K724" i="1"/>
  <c r="K726" i="1"/>
  <c r="K727" i="1"/>
  <c r="K728" i="1"/>
  <c r="K729" i="1"/>
  <c r="K730" i="1"/>
  <c r="K731" i="1"/>
  <c r="K732" i="1"/>
  <c r="K733" i="1"/>
  <c r="K734" i="1"/>
  <c r="K735" i="1"/>
  <c r="K737" i="1"/>
  <c r="K738" i="1"/>
  <c r="K739" i="1"/>
  <c r="K740" i="1"/>
  <c r="K741" i="1"/>
  <c r="K742" i="1"/>
  <c r="K743" i="1"/>
  <c r="K744" i="1"/>
  <c r="K745" i="1"/>
  <c r="K746" i="1"/>
  <c r="K748" i="1"/>
  <c r="K749" i="1"/>
  <c r="K750" i="1"/>
  <c r="K751" i="1"/>
  <c r="K752" i="1"/>
  <c r="K753" i="1"/>
  <c r="K754" i="1"/>
  <c r="K755" i="1"/>
  <c r="K756" i="1"/>
  <c r="K757" i="1"/>
  <c r="K759" i="1"/>
  <c r="K760" i="1"/>
  <c r="K761" i="1"/>
  <c r="K762" i="1"/>
  <c r="K763" i="1"/>
  <c r="K764" i="1"/>
  <c r="K765" i="1"/>
  <c r="K766" i="1"/>
  <c r="K767" i="1"/>
  <c r="K768" i="1"/>
  <c r="K770" i="1"/>
  <c r="K771" i="1"/>
  <c r="K772" i="1"/>
  <c r="K773" i="1"/>
  <c r="K774" i="1"/>
  <c r="K775" i="1"/>
  <c r="K776" i="1"/>
  <c r="K777" i="1"/>
  <c r="K778" i="1"/>
  <c r="K779" i="1"/>
  <c r="K782" i="1"/>
  <c r="K783" i="1"/>
  <c r="K784" i="1"/>
  <c r="K785" i="1"/>
  <c r="K786" i="1"/>
  <c r="K787" i="1"/>
  <c r="K788" i="1"/>
  <c r="K789" i="1"/>
  <c r="K790" i="1"/>
  <c r="K791" i="1"/>
  <c r="K793" i="1"/>
  <c r="K794" i="1"/>
  <c r="K795" i="1"/>
  <c r="K796" i="1"/>
  <c r="K797" i="1"/>
  <c r="K798" i="1"/>
  <c r="K799" i="1"/>
  <c r="K800" i="1"/>
  <c r="K801" i="1"/>
  <c r="K802" i="1"/>
  <c r="K804" i="1"/>
  <c r="K805" i="1"/>
  <c r="K806" i="1"/>
  <c r="K807" i="1"/>
  <c r="K808" i="1"/>
  <c r="K809" i="1"/>
  <c r="K810" i="1"/>
  <c r="K811" i="1"/>
  <c r="K812" i="1"/>
  <c r="K813" i="1"/>
  <c r="K815" i="1"/>
  <c r="K816" i="1"/>
  <c r="K817" i="1"/>
  <c r="K818" i="1"/>
  <c r="K819" i="1"/>
  <c r="K820" i="1"/>
  <c r="K821" i="1"/>
  <c r="K822" i="1"/>
  <c r="K823" i="1"/>
  <c r="K824" i="1"/>
  <c r="K826" i="1"/>
  <c r="K827" i="1"/>
  <c r="K828" i="1"/>
  <c r="K829" i="1"/>
  <c r="K830" i="1"/>
  <c r="K831" i="1"/>
  <c r="K832" i="1"/>
  <c r="K833" i="1"/>
  <c r="K834" i="1"/>
  <c r="K835" i="1"/>
  <c r="K837" i="1"/>
  <c r="K838" i="1"/>
  <c r="K839" i="1"/>
  <c r="K840" i="1"/>
  <c r="K841" i="1"/>
  <c r="K842" i="1"/>
  <c r="K843" i="1"/>
  <c r="K844" i="1"/>
  <c r="K845" i="1"/>
  <c r="K846" i="1"/>
  <c r="K848" i="1"/>
  <c r="K849" i="1"/>
  <c r="K850" i="1"/>
  <c r="K851" i="1"/>
  <c r="K852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J114" i="1"/>
  <c r="J225" i="1"/>
  <c r="J336" i="1"/>
  <c r="J447" i="1"/>
  <c r="J558" i="1"/>
  <c r="J669" i="1"/>
  <c r="J780" i="1"/>
  <c r="J868" i="1"/>
  <c r="J4" i="1"/>
  <c r="J15" i="1"/>
  <c r="J26" i="1"/>
  <c r="J37" i="1"/>
  <c r="J48" i="1"/>
  <c r="J59" i="1"/>
  <c r="J70" i="1"/>
  <c r="J81" i="1"/>
  <c r="J92" i="1"/>
  <c r="J103" i="1"/>
  <c r="J115" i="1"/>
  <c r="J126" i="1"/>
  <c r="J137" i="1"/>
  <c r="J148" i="1"/>
  <c r="J159" i="1"/>
  <c r="J170" i="1"/>
  <c r="J181" i="1"/>
  <c r="J192" i="1"/>
  <c r="J203" i="1"/>
  <c r="J214" i="1"/>
  <c r="J226" i="1"/>
  <c r="J237" i="1"/>
  <c r="J248" i="1"/>
  <c r="J259" i="1"/>
  <c r="J270" i="1"/>
  <c r="J281" i="1"/>
  <c r="J292" i="1"/>
  <c r="J303" i="1"/>
  <c r="J314" i="1"/>
  <c r="J325" i="1"/>
  <c r="J337" i="1"/>
  <c r="J348" i="1"/>
  <c r="J359" i="1"/>
  <c r="J370" i="1"/>
  <c r="J381" i="1"/>
  <c r="J392" i="1"/>
  <c r="J403" i="1"/>
  <c r="J414" i="1"/>
  <c r="J425" i="1"/>
  <c r="J436" i="1"/>
  <c r="J448" i="1"/>
  <c r="J459" i="1"/>
  <c r="J470" i="1"/>
  <c r="J481" i="1"/>
  <c r="J492" i="1"/>
  <c r="J503" i="1"/>
  <c r="J514" i="1"/>
  <c r="J525" i="1"/>
  <c r="J536" i="1"/>
  <c r="J547" i="1"/>
  <c r="J559" i="1"/>
  <c r="J570" i="1"/>
  <c r="J581" i="1"/>
  <c r="J592" i="1"/>
  <c r="J603" i="1"/>
  <c r="J614" i="1"/>
  <c r="J625" i="1"/>
  <c r="J636" i="1"/>
  <c r="J647" i="1"/>
  <c r="J658" i="1"/>
  <c r="J670" i="1"/>
  <c r="J681" i="1"/>
  <c r="J692" i="1"/>
  <c r="J703" i="1"/>
  <c r="J714" i="1"/>
  <c r="J725" i="1"/>
  <c r="J736" i="1"/>
  <c r="J747" i="1"/>
  <c r="J758" i="1"/>
  <c r="J769" i="1"/>
  <c r="J781" i="1"/>
  <c r="J792" i="1"/>
  <c r="J803" i="1"/>
  <c r="J814" i="1"/>
  <c r="J825" i="1"/>
  <c r="J836" i="1"/>
  <c r="J847" i="1"/>
  <c r="J858" i="1"/>
  <c r="J866" i="1"/>
  <c r="J867" i="1"/>
  <c r="J869" i="1"/>
  <c r="J870" i="1"/>
  <c r="J871" i="1"/>
  <c r="J872" i="1"/>
  <c r="J873" i="1"/>
  <c r="J874" i="1"/>
  <c r="J875" i="1"/>
  <c r="J876" i="1"/>
  <c r="J877" i="1"/>
  <c r="J878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6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60" i="1"/>
  <c r="J161" i="1"/>
  <c r="J162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89" i="1"/>
  <c r="J190" i="1"/>
  <c r="J191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4" i="1"/>
  <c r="J227" i="1"/>
  <c r="J228" i="1"/>
  <c r="J229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5" i="1"/>
  <c r="J246" i="1"/>
  <c r="J247" i="1"/>
  <c r="J249" i="1"/>
  <c r="J250" i="1"/>
  <c r="J251" i="1"/>
  <c r="J252" i="1"/>
  <c r="J253" i="1"/>
  <c r="J254" i="1"/>
  <c r="J255" i="1"/>
  <c r="J256" i="1"/>
  <c r="J257" i="1"/>
  <c r="J258" i="1"/>
  <c r="J260" i="1"/>
  <c r="J261" i="1"/>
  <c r="J262" i="1"/>
  <c r="J263" i="1"/>
  <c r="J264" i="1"/>
  <c r="J265" i="1"/>
  <c r="J266" i="1"/>
  <c r="J267" i="1"/>
  <c r="J268" i="1"/>
  <c r="J269" i="1"/>
  <c r="J271" i="1"/>
  <c r="J272" i="1"/>
  <c r="J273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298" i="1"/>
  <c r="J299" i="1"/>
  <c r="J300" i="1"/>
  <c r="J301" i="1"/>
  <c r="J302" i="1"/>
  <c r="J304" i="1"/>
  <c r="J305" i="1"/>
  <c r="J306" i="1"/>
  <c r="J307" i="1"/>
  <c r="J308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29" i="1"/>
  <c r="J330" i="1"/>
  <c r="J331" i="1"/>
  <c r="J332" i="1"/>
  <c r="J333" i="1"/>
  <c r="J334" i="1"/>
  <c r="J335" i="1"/>
  <c r="J338" i="1"/>
  <c r="J339" i="1"/>
  <c r="J340" i="1"/>
  <c r="J341" i="1"/>
  <c r="J342" i="1"/>
  <c r="J343" i="1"/>
  <c r="J344" i="1"/>
  <c r="J345" i="1"/>
  <c r="J346" i="1"/>
  <c r="J347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8" i="1"/>
  <c r="J379" i="1"/>
  <c r="J380" i="1"/>
  <c r="J382" i="1"/>
  <c r="J383" i="1"/>
  <c r="J384" i="1"/>
  <c r="J385" i="1"/>
  <c r="J386" i="1"/>
  <c r="J387" i="1"/>
  <c r="J388" i="1"/>
  <c r="J389" i="1"/>
  <c r="J390" i="1"/>
  <c r="J391" i="1"/>
  <c r="J393" i="1"/>
  <c r="J394" i="1"/>
  <c r="J395" i="1"/>
  <c r="J396" i="1"/>
  <c r="J397" i="1"/>
  <c r="J398" i="1"/>
  <c r="J399" i="1"/>
  <c r="J400" i="1"/>
  <c r="J401" i="1"/>
  <c r="J402" i="1"/>
  <c r="J404" i="1"/>
  <c r="J405" i="1"/>
  <c r="J406" i="1"/>
  <c r="J407" i="1"/>
  <c r="J408" i="1"/>
  <c r="J409" i="1"/>
  <c r="J410" i="1"/>
  <c r="J411" i="1"/>
  <c r="J412" i="1"/>
  <c r="J413" i="1"/>
  <c r="J415" i="1"/>
  <c r="J416" i="1"/>
  <c r="J417" i="1"/>
  <c r="J418" i="1"/>
  <c r="J419" i="1"/>
  <c r="J420" i="1"/>
  <c r="J421" i="1"/>
  <c r="J422" i="1"/>
  <c r="J423" i="1"/>
  <c r="J424" i="1"/>
  <c r="J426" i="1"/>
  <c r="J427" i="1"/>
  <c r="J428" i="1"/>
  <c r="J429" i="1"/>
  <c r="J430" i="1"/>
  <c r="J431" i="1"/>
  <c r="J432" i="1"/>
  <c r="J433" i="1"/>
  <c r="J434" i="1"/>
  <c r="J435" i="1"/>
  <c r="J437" i="1"/>
  <c r="J438" i="1"/>
  <c r="J439" i="1"/>
  <c r="J440" i="1"/>
  <c r="J441" i="1"/>
  <c r="J442" i="1"/>
  <c r="J443" i="1"/>
  <c r="J444" i="1"/>
  <c r="J445" i="1"/>
  <c r="J446" i="1"/>
  <c r="J449" i="1"/>
  <c r="J450" i="1"/>
  <c r="J451" i="1"/>
  <c r="J452" i="1"/>
  <c r="J453" i="1"/>
  <c r="J454" i="1"/>
  <c r="J455" i="1"/>
  <c r="J456" i="1"/>
  <c r="J457" i="1"/>
  <c r="J458" i="1"/>
  <c r="J460" i="1"/>
  <c r="J461" i="1"/>
  <c r="J462" i="1"/>
  <c r="J463" i="1"/>
  <c r="J464" i="1"/>
  <c r="J465" i="1"/>
  <c r="J466" i="1"/>
  <c r="J467" i="1"/>
  <c r="J468" i="1"/>
  <c r="J469" i="1"/>
  <c r="J471" i="1"/>
  <c r="J472" i="1"/>
  <c r="J473" i="1"/>
  <c r="J474" i="1"/>
  <c r="J475" i="1"/>
  <c r="J476" i="1"/>
  <c r="J477" i="1"/>
  <c r="J478" i="1"/>
  <c r="J479" i="1"/>
  <c r="J480" i="1"/>
  <c r="J482" i="1"/>
  <c r="J483" i="1"/>
  <c r="J484" i="1"/>
  <c r="J485" i="1"/>
  <c r="J486" i="1"/>
  <c r="J487" i="1"/>
  <c r="J488" i="1"/>
  <c r="J489" i="1"/>
  <c r="J490" i="1"/>
  <c r="J491" i="1"/>
  <c r="J493" i="1"/>
  <c r="J494" i="1"/>
  <c r="J495" i="1"/>
  <c r="J496" i="1"/>
  <c r="J497" i="1"/>
  <c r="J498" i="1"/>
  <c r="J499" i="1"/>
  <c r="J500" i="1"/>
  <c r="J501" i="1"/>
  <c r="J502" i="1"/>
  <c r="J504" i="1"/>
  <c r="J505" i="1"/>
  <c r="J506" i="1"/>
  <c r="J507" i="1"/>
  <c r="J508" i="1"/>
  <c r="J509" i="1"/>
  <c r="J510" i="1"/>
  <c r="J511" i="1"/>
  <c r="J512" i="1"/>
  <c r="J513" i="1"/>
  <c r="J515" i="1"/>
  <c r="J516" i="1"/>
  <c r="J517" i="1"/>
  <c r="J518" i="1"/>
  <c r="J519" i="1"/>
  <c r="J520" i="1"/>
  <c r="J521" i="1"/>
  <c r="J522" i="1"/>
  <c r="J523" i="1"/>
  <c r="J524" i="1"/>
  <c r="J526" i="1"/>
  <c r="J527" i="1"/>
  <c r="J528" i="1"/>
  <c r="J529" i="1"/>
  <c r="J530" i="1"/>
  <c r="J531" i="1"/>
  <c r="J532" i="1"/>
  <c r="J533" i="1"/>
  <c r="J534" i="1"/>
  <c r="J535" i="1"/>
  <c r="J537" i="1"/>
  <c r="J538" i="1"/>
  <c r="J539" i="1"/>
  <c r="J540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60" i="1"/>
  <c r="J561" i="1"/>
  <c r="J562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8" i="1"/>
  <c r="J579" i="1"/>
  <c r="J580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4" i="1"/>
  <c r="J605" i="1"/>
  <c r="J606" i="1"/>
  <c r="J607" i="1"/>
  <c r="J608" i="1"/>
  <c r="J609" i="1"/>
  <c r="J610" i="1"/>
  <c r="J611" i="1"/>
  <c r="J612" i="1"/>
  <c r="J613" i="1"/>
  <c r="J615" i="1"/>
  <c r="J616" i="1"/>
  <c r="J617" i="1"/>
  <c r="J618" i="1"/>
  <c r="J619" i="1"/>
  <c r="J620" i="1"/>
  <c r="J621" i="1"/>
  <c r="J622" i="1"/>
  <c r="J623" i="1"/>
  <c r="J624" i="1"/>
  <c r="J626" i="1"/>
  <c r="J627" i="1"/>
  <c r="J628" i="1"/>
  <c r="J629" i="1"/>
  <c r="J630" i="1"/>
  <c r="J631" i="1"/>
  <c r="J632" i="1"/>
  <c r="J633" i="1"/>
  <c r="J634" i="1"/>
  <c r="J635" i="1"/>
  <c r="J637" i="1"/>
  <c r="J638" i="1"/>
  <c r="J639" i="1"/>
  <c r="J640" i="1"/>
  <c r="J641" i="1"/>
  <c r="J642" i="1"/>
  <c r="J643" i="1"/>
  <c r="J644" i="1"/>
  <c r="J645" i="1"/>
  <c r="J646" i="1"/>
  <c r="J648" i="1"/>
  <c r="J649" i="1"/>
  <c r="J650" i="1"/>
  <c r="J651" i="1"/>
  <c r="J652" i="1"/>
  <c r="J653" i="1"/>
  <c r="J654" i="1"/>
  <c r="J655" i="1"/>
  <c r="J656" i="1"/>
  <c r="J657" i="1"/>
  <c r="J659" i="1"/>
  <c r="J660" i="1"/>
  <c r="J661" i="1"/>
  <c r="J662" i="1"/>
  <c r="J663" i="1"/>
  <c r="J664" i="1"/>
  <c r="J665" i="1"/>
  <c r="J666" i="1"/>
  <c r="J667" i="1"/>
  <c r="J668" i="1"/>
  <c r="J671" i="1"/>
  <c r="J672" i="1"/>
  <c r="J673" i="1"/>
  <c r="J674" i="1"/>
  <c r="J675" i="1"/>
  <c r="J676" i="1"/>
  <c r="J677" i="1"/>
  <c r="J678" i="1"/>
  <c r="J679" i="1"/>
  <c r="J680" i="1"/>
  <c r="J682" i="1"/>
  <c r="J683" i="1"/>
  <c r="J684" i="1"/>
  <c r="J685" i="1"/>
  <c r="J686" i="1"/>
  <c r="J687" i="1"/>
  <c r="J688" i="1"/>
  <c r="J689" i="1"/>
  <c r="J690" i="1"/>
  <c r="J691" i="1"/>
  <c r="J693" i="1"/>
  <c r="J694" i="1"/>
  <c r="J695" i="1"/>
  <c r="J696" i="1"/>
  <c r="J697" i="1"/>
  <c r="J698" i="1"/>
  <c r="J699" i="1"/>
  <c r="J700" i="1"/>
  <c r="J701" i="1"/>
  <c r="J702" i="1"/>
  <c r="J704" i="1"/>
  <c r="J705" i="1"/>
  <c r="J706" i="1"/>
  <c r="J707" i="1"/>
  <c r="J708" i="1"/>
  <c r="J709" i="1"/>
  <c r="J710" i="1"/>
  <c r="J711" i="1"/>
  <c r="J712" i="1"/>
  <c r="J713" i="1"/>
  <c r="J715" i="1"/>
  <c r="J716" i="1"/>
  <c r="J717" i="1"/>
  <c r="J718" i="1"/>
  <c r="J719" i="1"/>
  <c r="J720" i="1"/>
  <c r="J721" i="1"/>
  <c r="J722" i="1"/>
  <c r="J723" i="1"/>
  <c r="J724" i="1"/>
  <c r="J726" i="1"/>
  <c r="J727" i="1"/>
  <c r="J728" i="1"/>
  <c r="J729" i="1"/>
  <c r="J730" i="1"/>
  <c r="J731" i="1"/>
  <c r="J732" i="1"/>
  <c r="J733" i="1"/>
  <c r="J734" i="1"/>
  <c r="J735" i="1"/>
  <c r="J737" i="1"/>
  <c r="J738" i="1"/>
  <c r="J739" i="1"/>
  <c r="J740" i="1"/>
  <c r="J741" i="1"/>
  <c r="J742" i="1"/>
  <c r="J743" i="1"/>
  <c r="J744" i="1"/>
  <c r="J745" i="1"/>
  <c r="J746" i="1"/>
  <c r="J748" i="1"/>
  <c r="J749" i="1"/>
  <c r="J750" i="1"/>
  <c r="J751" i="1"/>
  <c r="J752" i="1"/>
  <c r="J753" i="1"/>
  <c r="J754" i="1"/>
  <c r="J755" i="1"/>
  <c r="J756" i="1"/>
  <c r="J757" i="1"/>
  <c r="J759" i="1"/>
  <c r="J760" i="1"/>
  <c r="J761" i="1"/>
  <c r="J762" i="1"/>
  <c r="J763" i="1"/>
  <c r="J764" i="1"/>
  <c r="J765" i="1"/>
  <c r="J766" i="1"/>
  <c r="J767" i="1"/>
  <c r="J768" i="1"/>
  <c r="J770" i="1"/>
  <c r="J771" i="1"/>
  <c r="J772" i="1"/>
  <c r="J773" i="1"/>
  <c r="J774" i="1"/>
  <c r="J775" i="1"/>
  <c r="J776" i="1"/>
  <c r="J777" i="1"/>
  <c r="J778" i="1"/>
  <c r="J779" i="1"/>
  <c r="J782" i="1"/>
  <c r="J783" i="1"/>
  <c r="J784" i="1"/>
  <c r="J785" i="1"/>
  <c r="J786" i="1"/>
  <c r="J787" i="1"/>
  <c r="J788" i="1"/>
  <c r="J789" i="1"/>
  <c r="J790" i="1"/>
  <c r="J791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5" i="1"/>
  <c r="J816" i="1"/>
  <c r="J817" i="1"/>
  <c r="J818" i="1"/>
  <c r="J819" i="1"/>
  <c r="J820" i="1"/>
  <c r="J821" i="1"/>
  <c r="J822" i="1"/>
  <c r="J823" i="1"/>
  <c r="J824" i="1"/>
  <c r="J826" i="1"/>
  <c r="J827" i="1"/>
  <c r="J828" i="1"/>
  <c r="J829" i="1"/>
  <c r="J830" i="1"/>
  <c r="J831" i="1"/>
  <c r="J832" i="1"/>
  <c r="J833" i="1"/>
  <c r="J834" i="1"/>
  <c r="J835" i="1"/>
  <c r="J837" i="1"/>
  <c r="J838" i="1"/>
  <c r="J839" i="1"/>
  <c r="J840" i="1"/>
  <c r="J841" i="1"/>
  <c r="J842" i="1"/>
  <c r="J843" i="1"/>
  <c r="J844" i="1"/>
  <c r="J845" i="1"/>
  <c r="J846" i="1"/>
  <c r="J848" i="1"/>
  <c r="J849" i="1"/>
  <c r="J850" i="1"/>
  <c r="J851" i="1"/>
  <c r="J852" i="1"/>
  <c r="J853" i="1"/>
  <c r="J854" i="1"/>
  <c r="J855" i="1"/>
  <c r="J856" i="1"/>
  <c r="J857" i="1"/>
  <c r="J859" i="1"/>
  <c r="J860" i="1"/>
  <c r="J861" i="1"/>
  <c r="J862" i="1"/>
  <c r="J863" i="1"/>
  <c r="J864" i="1"/>
  <c r="J865" i="1"/>
  <c r="I114" i="1"/>
  <c r="I225" i="1"/>
  <c r="I336" i="1"/>
  <c r="I447" i="1"/>
  <c r="I558" i="1"/>
  <c r="I669" i="1"/>
  <c r="I780" i="1"/>
  <c r="I868" i="1"/>
  <c r="I4" i="1"/>
  <c r="I15" i="1"/>
  <c r="I26" i="1"/>
  <c r="I37" i="1"/>
  <c r="I48" i="1"/>
  <c r="I59" i="1"/>
  <c r="I70" i="1"/>
  <c r="I81" i="1"/>
  <c r="I92" i="1"/>
  <c r="I103" i="1"/>
  <c r="I115" i="1"/>
  <c r="I126" i="1"/>
  <c r="I137" i="1"/>
  <c r="I148" i="1"/>
  <c r="I159" i="1"/>
  <c r="I170" i="1"/>
  <c r="I181" i="1"/>
  <c r="I192" i="1"/>
  <c r="I203" i="1"/>
  <c r="I214" i="1"/>
  <c r="I226" i="1"/>
  <c r="I237" i="1"/>
  <c r="I248" i="1"/>
  <c r="I259" i="1"/>
  <c r="I270" i="1"/>
  <c r="I281" i="1"/>
  <c r="I292" i="1"/>
  <c r="I303" i="1"/>
  <c r="I314" i="1"/>
  <c r="I325" i="1"/>
  <c r="I337" i="1"/>
  <c r="I348" i="1"/>
  <c r="I359" i="1"/>
  <c r="I370" i="1"/>
  <c r="I381" i="1"/>
  <c r="I392" i="1"/>
  <c r="I403" i="1"/>
  <c r="I414" i="1"/>
  <c r="I425" i="1"/>
  <c r="I436" i="1"/>
  <c r="I448" i="1"/>
  <c r="I459" i="1"/>
  <c r="I470" i="1"/>
  <c r="I481" i="1"/>
  <c r="I492" i="1"/>
  <c r="I503" i="1"/>
  <c r="I514" i="1"/>
  <c r="I525" i="1"/>
  <c r="I536" i="1"/>
  <c r="I547" i="1"/>
  <c r="I559" i="1"/>
  <c r="I570" i="1"/>
  <c r="I581" i="1"/>
  <c r="I592" i="1"/>
  <c r="I603" i="1"/>
  <c r="I614" i="1"/>
  <c r="I625" i="1"/>
  <c r="I636" i="1"/>
  <c r="I647" i="1"/>
  <c r="I658" i="1"/>
  <c r="I670" i="1"/>
  <c r="I681" i="1"/>
  <c r="I692" i="1"/>
  <c r="I703" i="1"/>
  <c r="I714" i="1"/>
  <c r="I725" i="1"/>
  <c r="I736" i="1"/>
  <c r="I747" i="1"/>
  <c r="I758" i="1"/>
  <c r="I769" i="1"/>
  <c r="I781" i="1"/>
  <c r="I792" i="1"/>
  <c r="I803" i="1"/>
  <c r="I814" i="1"/>
  <c r="I825" i="1"/>
  <c r="I836" i="1"/>
  <c r="I847" i="1"/>
  <c r="I858" i="1"/>
  <c r="I866" i="1"/>
  <c r="I867" i="1"/>
  <c r="I869" i="1"/>
  <c r="I870" i="1"/>
  <c r="I871" i="1"/>
  <c r="I872" i="1"/>
  <c r="I873" i="1"/>
  <c r="I874" i="1"/>
  <c r="I875" i="1"/>
  <c r="I876" i="1"/>
  <c r="I877" i="1"/>
  <c r="I878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6" i="1"/>
  <c r="I117" i="1"/>
  <c r="I118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5" i="1"/>
  <c r="I166" i="1"/>
  <c r="I167" i="1"/>
  <c r="I168" i="1"/>
  <c r="I169" i="1"/>
  <c r="I171" i="1"/>
  <c r="I172" i="1"/>
  <c r="I173" i="1"/>
  <c r="I174" i="1"/>
  <c r="I175" i="1"/>
  <c r="I176" i="1"/>
  <c r="I177" i="1"/>
  <c r="I178" i="1"/>
  <c r="I179" i="1"/>
  <c r="I180" i="1"/>
  <c r="I182" i="1"/>
  <c r="I183" i="1"/>
  <c r="I184" i="1"/>
  <c r="I185" i="1"/>
  <c r="I186" i="1"/>
  <c r="I187" i="1"/>
  <c r="I188" i="1"/>
  <c r="I189" i="1"/>
  <c r="I190" i="1"/>
  <c r="I191" i="1"/>
  <c r="I193" i="1"/>
  <c r="I194" i="1"/>
  <c r="I195" i="1"/>
  <c r="I196" i="1"/>
  <c r="I197" i="1"/>
  <c r="I198" i="1"/>
  <c r="I199" i="1"/>
  <c r="I200" i="1"/>
  <c r="I201" i="1"/>
  <c r="I202" i="1"/>
  <c r="I204" i="1"/>
  <c r="I205" i="1"/>
  <c r="I206" i="1"/>
  <c r="I207" i="1"/>
  <c r="I208" i="1"/>
  <c r="I209" i="1"/>
  <c r="I210" i="1"/>
  <c r="I211" i="1"/>
  <c r="I212" i="1"/>
  <c r="I213" i="1"/>
  <c r="I215" i="1"/>
  <c r="I216" i="1"/>
  <c r="I217" i="1"/>
  <c r="I218" i="1"/>
  <c r="I219" i="1"/>
  <c r="I220" i="1"/>
  <c r="I221" i="1"/>
  <c r="I222" i="1"/>
  <c r="I223" i="1"/>
  <c r="I224" i="1"/>
  <c r="I227" i="1"/>
  <c r="I228" i="1"/>
  <c r="I229" i="1"/>
  <c r="I230" i="1"/>
  <c r="I231" i="1"/>
  <c r="I232" i="1"/>
  <c r="I233" i="1"/>
  <c r="I234" i="1"/>
  <c r="I235" i="1"/>
  <c r="I236" i="1"/>
  <c r="I238" i="1"/>
  <c r="I239" i="1"/>
  <c r="I240" i="1"/>
  <c r="I241" i="1"/>
  <c r="I242" i="1"/>
  <c r="I243" i="1"/>
  <c r="I244" i="1"/>
  <c r="I245" i="1"/>
  <c r="I246" i="1"/>
  <c r="I247" i="1"/>
  <c r="I249" i="1"/>
  <c r="I250" i="1"/>
  <c r="I251" i="1"/>
  <c r="I252" i="1"/>
  <c r="I253" i="1"/>
  <c r="I254" i="1"/>
  <c r="I255" i="1"/>
  <c r="I256" i="1"/>
  <c r="I257" i="1"/>
  <c r="I258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0" i="1"/>
  <c r="I282" i="1"/>
  <c r="I283" i="1"/>
  <c r="I284" i="1"/>
  <c r="I285" i="1"/>
  <c r="I286" i="1"/>
  <c r="I287" i="1"/>
  <c r="I288" i="1"/>
  <c r="I289" i="1"/>
  <c r="I290" i="1"/>
  <c r="I291" i="1"/>
  <c r="I293" i="1"/>
  <c r="I294" i="1"/>
  <c r="I295" i="1"/>
  <c r="I296" i="1"/>
  <c r="I297" i="1"/>
  <c r="I298" i="1"/>
  <c r="I299" i="1"/>
  <c r="I300" i="1"/>
  <c r="I301" i="1"/>
  <c r="I302" i="1"/>
  <c r="I304" i="1"/>
  <c r="I305" i="1"/>
  <c r="I306" i="1"/>
  <c r="I307" i="1"/>
  <c r="I308" i="1"/>
  <c r="I309" i="1"/>
  <c r="I310" i="1"/>
  <c r="I311" i="1"/>
  <c r="I312" i="1"/>
  <c r="I313" i="1"/>
  <c r="I315" i="1"/>
  <c r="I316" i="1"/>
  <c r="I317" i="1"/>
  <c r="I318" i="1"/>
  <c r="I319" i="1"/>
  <c r="I320" i="1"/>
  <c r="I321" i="1"/>
  <c r="I322" i="1"/>
  <c r="I323" i="1"/>
  <c r="I324" i="1"/>
  <c r="I326" i="1"/>
  <c r="I327" i="1"/>
  <c r="I328" i="1"/>
  <c r="I329" i="1"/>
  <c r="I330" i="1"/>
  <c r="I331" i="1"/>
  <c r="I332" i="1"/>
  <c r="I333" i="1"/>
  <c r="I334" i="1"/>
  <c r="I335" i="1"/>
  <c r="I338" i="1"/>
  <c r="I339" i="1"/>
  <c r="I340" i="1"/>
  <c r="I341" i="1"/>
  <c r="I342" i="1"/>
  <c r="I343" i="1"/>
  <c r="I344" i="1"/>
  <c r="I345" i="1"/>
  <c r="I346" i="1"/>
  <c r="I347" i="1"/>
  <c r="I349" i="1"/>
  <c r="I350" i="1"/>
  <c r="I351" i="1"/>
  <c r="I352" i="1"/>
  <c r="I353" i="1"/>
  <c r="I354" i="1"/>
  <c r="I355" i="1"/>
  <c r="I356" i="1"/>
  <c r="I357" i="1"/>
  <c r="I358" i="1"/>
  <c r="I360" i="1"/>
  <c r="I361" i="1"/>
  <c r="I362" i="1"/>
  <c r="I363" i="1"/>
  <c r="I364" i="1"/>
  <c r="I365" i="1"/>
  <c r="I366" i="1"/>
  <c r="I367" i="1"/>
  <c r="I368" i="1"/>
  <c r="I369" i="1"/>
  <c r="I371" i="1"/>
  <c r="I372" i="1"/>
  <c r="I373" i="1"/>
  <c r="I374" i="1"/>
  <c r="I375" i="1"/>
  <c r="I376" i="1"/>
  <c r="I377" i="1"/>
  <c r="I378" i="1"/>
  <c r="I379" i="1"/>
  <c r="I380" i="1"/>
  <c r="I382" i="1"/>
  <c r="I383" i="1"/>
  <c r="I384" i="1"/>
  <c r="I385" i="1"/>
  <c r="I386" i="1"/>
  <c r="I387" i="1"/>
  <c r="I388" i="1"/>
  <c r="I389" i="1"/>
  <c r="I390" i="1"/>
  <c r="I391" i="1"/>
  <c r="I393" i="1"/>
  <c r="I394" i="1"/>
  <c r="I395" i="1"/>
  <c r="I396" i="1"/>
  <c r="I397" i="1"/>
  <c r="I398" i="1"/>
  <c r="I399" i="1"/>
  <c r="I400" i="1"/>
  <c r="I401" i="1"/>
  <c r="I402" i="1"/>
  <c r="I404" i="1"/>
  <c r="I405" i="1"/>
  <c r="I406" i="1"/>
  <c r="I407" i="1"/>
  <c r="I408" i="1"/>
  <c r="I409" i="1"/>
  <c r="I410" i="1"/>
  <c r="I411" i="1"/>
  <c r="I412" i="1"/>
  <c r="I413" i="1"/>
  <c r="I415" i="1"/>
  <c r="I416" i="1"/>
  <c r="I417" i="1"/>
  <c r="I418" i="1"/>
  <c r="I419" i="1"/>
  <c r="I420" i="1"/>
  <c r="I421" i="1"/>
  <c r="I422" i="1"/>
  <c r="I423" i="1"/>
  <c r="I424" i="1"/>
  <c r="I426" i="1"/>
  <c r="I427" i="1"/>
  <c r="I428" i="1"/>
  <c r="I429" i="1"/>
  <c r="I430" i="1"/>
  <c r="I431" i="1"/>
  <c r="I432" i="1"/>
  <c r="I433" i="1"/>
  <c r="I434" i="1"/>
  <c r="I435" i="1"/>
  <c r="I437" i="1"/>
  <c r="I438" i="1"/>
  <c r="I439" i="1"/>
  <c r="I440" i="1"/>
  <c r="I441" i="1"/>
  <c r="I442" i="1"/>
  <c r="I443" i="1"/>
  <c r="I444" i="1"/>
  <c r="I445" i="1"/>
  <c r="I446" i="1"/>
  <c r="I449" i="1"/>
  <c r="I450" i="1"/>
  <c r="I451" i="1"/>
  <c r="I452" i="1"/>
  <c r="I453" i="1"/>
  <c r="I454" i="1"/>
  <c r="I455" i="1"/>
  <c r="I456" i="1"/>
  <c r="I457" i="1"/>
  <c r="I458" i="1"/>
  <c r="I460" i="1"/>
  <c r="I461" i="1"/>
  <c r="I462" i="1"/>
  <c r="I463" i="1"/>
  <c r="I464" i="1"/>
  <c r="I465" i="1"/>
  <c r="I466" i="1"/>
  <c r="I467" i="1"/>
  <c r="I468" i="1"/>
  <c r="I469" i="1"/>
  <c r="I471" i="1"/>
  <c r="I472" i="1"/>
  <c r="I473" i="1"/>
  <c r="I474" i="1"/>
  <c r="I475" i="1"/>
  <c r="I476" i="1"/>
  <c r="I477" i="1"/>
  <c r="I478" i="1"/>
  <c r="I479" i="1"/>
  <c r="I480" i="1"/>
  <c r="I482" i="1"/>
  <c r="I483" i="1"/>
  <c r="I484" i="1"/>
  <c r="I485" i="1"/>
  <c r="I486" i="1"/>
  <c r="I487" i="1"/>
  <c r="I488" i="1"/>
  <c r="I489" i="1"/>
  <c r="I490" i="1"/>
  <c r="I491" i="1"/>
  <c r="I493" i="1"/>
  <c r="I494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1" i="1"/>
  <c r="I512" i="1"/>
  <c r="I513" i="1"/>
  <c r="I515" i="1"/>
  <c r="I516" i="1"/>
  <c r="I517" i="1"/>
  <c r="I518" i="1"/>
  <c r="I519" i="1"/>
  <c r="I520" i="1"/>
  <c r="I521" i="1"/>
  <c r="I522" i="1"/>
  <c r="I523" i="1"/>
  <c r="I524" i="1"/>
  <c r="I526" i="1"/>
  <c r="I527" i="1"/>
  <c r="I528" i="1"/>
  <c r="I529" i="1"/>
  <c r="I530" i="1"/>
  <c r="I531" i="1"/>
  <c r="I532" i="1"/>
  <c r="I533" i="1"/>
  <c r="I534" i="1"/>
  <c r="I535" i="1"/>
  <c r="I537" i="1"/>
  <c r="I538" i="1"/>
  <c r="I539" i="1"/>
  <c r="I540" i="1"/>
  <c r="I541" i="1"/>
  <c r="I542" i="1"/>
  <c r="I543" i="1"/>
  <c r="I544" i="1"/>
  <c r="I545" i="1"/>
  <c r="I546" i="1"/>
  <c r="I548" i="1"/>
  <c r="I549" i="1"/>
  <c r="I550" i="1"/>
  <c r="I551" i="1"/>
  <c r="I552" i="1"/>
  <c r="I553" i="1"/>
  <c r="I554" i="1"/>
  <c r="I555" i="1"/>
  <c r="I556" i="1"/>
  <c r="I557" i="1"/>
  <c r="I560" i="1"/>
  <c r="I561" i="1"/>
  <c r="I562" i="1"/>
  <c r="I563" i="1"/>
  <c r="I564" i="1"/>
  <c r="I565" i="1"/>
  <c r="I566" i="1"/>
  <c r="I567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82" i="1"/>
  <c r="I583" i="1"/>
  <c r="I584" i="1"/>
  <c r="I585" i="1"/>
  <c r="I586" i="1"/>
  <c r="I587" i="1"/>
  <c r="I588" i="1"/>
  <c r="I589" i="1"/>
  <c r="I590" i="1"/>
  <c r="I591" i="1"/>
  <c r="I593" i="1"/>
  <c r="I594" i="1"/>
  <c r="I595" i="1"/>
  <c r="I596" i="1"/>
  <c r="I597" i="1"/>
  <c r="I598" i="1"/>
  <c r="I599" i="1"/>
  <c r="I600" i="1"/>
  <c r="I601" i="1"/>
  <c r="I602" i="1"/>
  <c r="I604" i="1"/>
  <c r="I605" i="1"/>
  <c r="I606" i="1"/>
  <c r="I607" i="1"/>
  <c r="I608" i="1"/>
  <c r="I609" i="1"/>
  <c r="I610" i="1"/>
  <c r="I611" i="1"/>
  <c r="I612" i="1"/>
  <c r="I613" i="1"/>
  <c r="I615" i="1"/>
  <c r="I616" i="1"/>
  <c r="I617" i="1"/>
  <c r="I618" i="1"/>
  <c r="I619" i="1"/>
  <c r="I620" i="1"/>
  <c r="I621" i="1"/>
  <c r="I622" i="1"/>
  <c r="I623" i="1"/>
  <c r="I624" i="1"/>
  <c r="I626" i="1"/>
  <c r="I627" i="1"/>
  <c r="I628" i="1"/>
  <c r="I629" i="1"/>
  <c r="I630" i="1"/>
  <c r="I631" i="1"/>
  <c r="I632" i="1"/>
  <c r="I633" i="1"/>
  <c r="I634" i="1"/>
  <c r="I635" i="1"/>
  <c r="I637" i="1"/>
  <c r="I638" i="1"/>
  <c r="I639" i="1"/>
  <c r="I640" i="1"/>
  <c r="I641" i="1"/>
  <c r="I642" i="1"/>
  <c r="I643" i="1"/>
  <c r="I644" i="1"/>
  <c r="I645" i="1"/>
  <c r="I646" i="1"/>
  <c r="I648" i="1"/>
  <c r="I649" i="1"/>
  <c r="I650" i="1"/>
  <c r="I651" i="1"/>
  <c r="I652" i="1"/>
  <c r="I653" i="1"/>
  <c r="I654" i="1"/>
  <c r="I655" i="1"/>
  <c r="I656" i="1"/>
  <c r="I657" i="1"/>
  <c r="I659" i="1"/>
  <c r="I660" i="1"/>
  <c r="I661" i="1"/>
  <c r="I662" i="1"/>
  <c r="I663" i="1"/>
  <c r="I664" i="1"/>
  <c r="I665" i="1"/>
  <c r="I666" i="1"/>
  <c r="I667" i="1"/>
  <c r="I668" i="1"/>
  <c r="I671" i="1"/>
  <c r="I672" i="1"/>
  <c r="I673" i="1"/>
  <c r="I674" i="1"/>
  <c r="I675" i="1"/>
  <c r="I676" i="1"/>
  <c r="I677" i="1"/>
  <c r="I678" i="1"/>
  <c r="I679" i="1"/>
  <c r="I680" i="1"/>
  <c r="I682" i="1"/>
  <c r="I683" i="1"/>
  <c r="I684" i="1"/>
  <c r="I685" i="1"/>
  <c r="I686" i="1"/>
  <c r="I687" i="1"/>
  <c r="I688" i="1"/>
  <c r="I689" i="1"/>
  <c r="I690" i="1"/>
  <c r="I691" i="1"/>
  <c r="I693" i="1"/>
  <c r="I694" i="1"/>
  <c r="I695" i="1"/>
  <c r="I696" i="1"/>
  <c r="I697" i="1"/>
  <c r="I698" i="1"/>
  <c r="I699" i="1"/>
  <c r="I700" i="1"/>
  <c r="I701" i="1"/>
  <c r="I702" i="1"/>
  <c r="I704" i="1"/>
  <c r="I705" i="1"/>
  <c r="I706" i="1"/>
  <c r="I707" i="1"/>
  <c r="I708" i="1"/>
  <c r="I709" i="1"/>
  <c r="I710" i="1"/>
  <c r="I711" i="1"/>
  <c r="I712" i="1"/>
  <c r="I713" i="1"/>
  <c r="I715" i="1"/>
  <c r="I716" i="1"/>
  <c r="I717" i="1"/>
  <c r="I718" i="1"/>
  <c r="I719" i="1"/>
  <c r="I720" i="1"/>
  <c r="I721" i="1"/>
  <c r="I722" i="1"/>
  <c r="I723" i="1"/>
  <c r="I724" i="1"/>
  <c r="I726" i="1"/>
  <c r="I727" i="1"/>
  <c r="I728" i="1"/>
  <c r="I729" i="1"/>
  <c r="I730" i="1"/>
  <c r="I731" i="1"/>
  <c r="I732" i="1"/>
  <c r="I733" i="1"/>
  <c r="I734" i="1"/>
  <c r="I735" i="1"/>
  <c r="I737" i="1"/>
  <c r="I738" i="1"/>
  <c r="I739" i="1"/>
  <c r="I740" i="1"/>
  <c r="I741" i="1"/>
  <c r="I742" i="1"/>
  <c r="I743" i="1"/>
  <c r="I744" i="1"/>
  <c r="I745" i="1"/>
  <c r="I746" i="1"/>
  <c r="I748" i="1"/>
  <c r="I749" i="1"/>
  <c r="I750" i="1"/>
  <c r="I751" i="1"/>
  <c r="I752" i="1"/>
  <c r="I753" i="1"/>
  <c r="I754" i="1"/>
  <c r="I755" i="1"/>
  <c r="I756" i="1"/>
  <c r="I757" i="1"/>
  <c r="I759" i="1"/>
  <c r="I760" i="1"/>
  <c r="I761" i="1"/>
  <c r="I762" i="1"/>
  <c r="I763" i="1"/>
  <c r="I764" i="1"/>
  <c r="I765" i="1"/>
  <c r="I766" i="1"/>
  <c r="I767" i="1"/>
  <c r="I768" i="1"/>
  <c r="I770" i="1"/>
  <c r="I771" i="1"/>
  <c r="I772" i="1"/>
  <c r="I773" i="1"/>
  <c r="I774" i="1"/>
  <c r="I775" i="1"/>
  <c r="I776" i="1"/>
  <c r="I777" i="1"/>
  <c r="I778" i="1"/>
  <c r="I779" i="1"/>
  <c r="I782" i="1"/>
  <c r="I783" i="1"/>
  <c r="I784" i="1"/>
  <c r="I785" i="1"/>
  <c r="I786" i="1"/>
  <c r="I787" i="1"/>
  <c r="I788" i="1"/>
  <c r="I789" i="1"/>
  <c r="I790" i="1"/>
  <c r="I791" i="1"/>
  <c r="I793" i="1"/>
  <c r="I794" i="1"/>
  <c r="I795" i="1"/>
  <c r="I796" i="1"/>
  <c r="I797" i="1"/>
  <c r="I798" i="1"/>
  <c r="I799" i="1"/>
  <c r="I800" i="1"/>
  <c r="I801" i="1"/>
  <c r="I802" i="1"/>
  <c r="I804" i="1"/>
  <c r="I805" i="1"/>
  <c r="I806" i="1"/>
  <c r="I807" i="1"/>
  <c r="I808" i="1"/>
  <c r="I809" i="1"/>
  <c r="I810" i="1"/>
  <c r="I811" i="1"/>
  <c r="I812" i="1"/>
  <c r="I813" i="1"/>
  <c r="I815" i="1"/>
  <c r="I816" i="1"/>
  <c r="I817" i="1"/>
  <c r="I818" i="1"/>
  <c r="I819" i="1"/>
  <c r="I820" i="1"/>
  <c r="I821" i="1"/>
  <c r="I822" i="1"/>
  <c r="I823" i="1"/>
  <c r="I824" i="1"/>
  <c r="I826" i="1"/>
  <c r="I827" i="1"/>
  <c r="I828" i="1"/>
  <c r="I829" i="1"/>
  <c r="I830" i="1"/>
  <c r="I831" i="1"/>
  <c r="I832" i="1"/>
  <c r="I833" i="1"/>
  <c r="I834" i="1"/>
  <c r="I835" i="1"/>
  <c r="I837" i="1"/>
  <c r="I838" i="1"/>
  <c r="I839" i="1"/>
  <c r="I840" i="1"/>
  <c r="I841" i="1"/>
  <c r="I842" i="1"/>
  <c r="I843" i="1"/>
  <c r="I844" i="1"/>
  <c r="I845" i="1"/>
  <c r="I846" i="1"/>
  <c r="I848" i="1"/>
  <c r="I849" i="1"/>
  <c r="I850" i="1"/>
  <c r="I851" i="1"/>
  <c r="I852" i="1"/>
  <c r="I853" i="1"/>
  <c r="I854" i="1"/>
  <c r="I855" i="1"/>
  <c r="I856" i="1"/>
  <c r="I857" i="1"/>
  <c r="I859" i="1"/>
  <c r="I860" i="1"/>
  <c r="I861" i="1"/>
  <c r="I862" i="1"/>
  <c r="I863" i="1"/>
  <c r="I864" i="1"/>
  <c r="I865" i="1"/>
  <c r="H114" i="1"/>
  <c r="H225" i="1"/>
  <c r="H336" i="1"/>
  <c r="H447" i="1"/>
  <c r="H558" i="1"/>
  <c r="H669" i="1"/>
  <c r="H780" i="1"/>
  <c r="H868" i="1"/>
  <c r="H4" i="1"/>
  <c r="H15" i="1"/>
  <c r="H26" i="1"/>
  <c r="H37" i="1"/>
  <c r="H48" i="1"/>
  <c r="H59" i="1"/>
  <c r="H70" i="1"/>
  <c r="H81" i="1"/>
  <c r="H92" i="1"/>
  <c r="H103" i="1"/>
  <c r="H115" i="1"/>
  <c r="H126" i="1"/>
  <c r="H137" i="1"/>
  <c r="H148" i="1"/>
  <c r="H159" i="1"/>
  <c r="H170" i="1"/>
  <c r="H181" i="1"/>
  <c r="H192" i="1"/>
  <c r="H203" i="1"/>
  <c r="H214" i="1"/>
  <c r="H226" i="1"/>
  <c r="H237" i="1"/>
  <c r="H248" i="1"/>
  <c r="H259" i="1"/>
  <c r="H270" i="1"/>
  <c r="H281" i="1"/>
  <c r="H292" i="1"/>
  <c r="H303" i="1"/>
  <c r="H314" i="1"/>
  <c r="H325" i="1"/>
  <c r="H337" i="1"/>
  <c r="H348" i="1"/>
  <c r="H359" i="1"/>
  <c r="H370" i="1"/>
  <c r="H381" i="1"/>
  <c r="H392" i="1"/>
  <c r="H403" i="1"/>
  <c r="H414" i="1"/>
  <c r="H425" i="1"/>
  <c r="H436" i="1"/>
  <c r="H448" i="1"/>
  <c r="H459" i="1"/>
  <c r="H470" i="1"/>
  <c r="H481" i="1"/>
  <c r="H492" i="1"/>
  <c r="H503" i="1"/>
  <c r="H514" i="1"/>
  <c r="H525" i="1"/>
  <c r="H536" i="1"/>
  <c r="H547" i="1"/>
  <c r="H559" i="1"/>
  <c r="H570" i="1"/>
  <c r="H581" i="1"/>
  <c r="H592" i="1"/>
  <c r="H603" i="1"/>
  <c r="H614" i="1"/>
  <c r="H625" i="1"/>
  <c r="H636" i="1"/>
  <c r="H647" i="1"/>
  <c r="H658" i="1"/>
  <c r="H670" i="1"/>
  <c r="H681" i="1"/>
  <c r="H692" i="1"/>
  <c r="H703" i="1"/>
  <c r="H714" i="1"/>
  <c r="H725" i="1"/>
  <c r="H736" i="1"/>
  <c r="H747" i="1"/>
  <c r="H758" i="1"/>
  <c r="H769" i="1"/>
  <c r="H781" i="1"/>
  <c r="H792" i="1"/>
  <c r="H803" i="1"/>
  <c r="H814" i="1"/>
  <c r="H825" i="1"/>
  <c r="H836" i="1"/>
  <c r="H847" i="1"/>
  <c r="H858" i="1"/>
  <c r="H866" i="1"/>
  <c r="H867" i="1"/>
  <c r="H869" i="1"/>
  <c r="H870" i="1"/>
  <c r="H871" i="1"/>
  <c r="H872" i="1"/>
  <c r="H873" i="1"/>
  <c r="H874" i="1"/>
  <c r="H875" i="1"/>
  <c r="H876" i="1"/>
  <c r="H877" i="1"/>
  <c r="H878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09" i="1"/>
  <c r="H110" i="1"/>
  <c r="H111" i="1"/>
  <c r="H112" i="1"/>
  <c r="H113" i="1"/>
  <c r="H116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3" i="1"/>
  <c r="H134" i="1"/>
  <c r="H135" i="1"/>
  <c r="H136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1" i="1"/>
  <c r="H212" i="1"/>
  <c r="H213" i="1"/>
  <c r="H215" i="1"/>
  <c r="H216" i="1"/>
  <c r="H217" i="1"/>
  <c r="H218" i="1"/>
  <c r="H219" i="1"/>
  <c r="H220" i="1"/>
  <c r="H221" i="1"/>
  <c r="H222" i="1"/>
  <c r="H223" i="1"/>
  <c r="H224" i="1"/>
  <c r="H227" i="1"/>
  <c r="H228" i="1"/>
  <c r="H229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H243" i="1"/>
  <c r="H244" i="1"/>
  <c r="H245" i="1"/>
  <c r="H246" i="1"/>
  <c r="H247" i="1"/>
  <c r="H249" i="1"/>
  <c r="H250" i="1"/>
  <c r="H251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5" i="1"/>
  <c r="H266" i="1"/>
  <c r="H267" i="1"/>
  <c r="H268" i="1"/>
  <c r="H269" i="1"/>
  <c r="H271" i="1"/>
  <c r="H272" i="1"/>
  <c r="H273" i="1"/>
  <c r="H274" i="1"/>
  <c r="H275" i="1"/>
  <c r="H276" i="1"/>
  <c r="H277" i="1"/>
  <c r="H278" i="1"/>
  <c r="H279" i="1"/>
  <c r="H280" i="1"/>
  <c r="H282" i="1"/>
  <c r="H283" i="1"/>
  <c r="H284" i="1"/>
  <c r="H285" i="1"/>
  <c r="H286" i="1"/>
  <c r="H287" i="1"/>
  <c r="H288" i="1"/>
  <c r="H289" i="1"/>
  <c r="H290" i="1"/>
  <c r="H291" i="1"/>
  <c r="H293" i="1"/>
  <c r="H294" i="1"/>
  <c r="H295" i="1"/>
  <c r="H296" i="1"/>
  <c r="H297" i="1"/>
  <c r="H298" i="1"/>
  <c r="H299" i="1"/>
  <c r="H300" i="1"/>
  <c r="H301" i="1"/>
  <c r="H302" i="1"/>
  <c r="H304" i="1"/>
  <c r="H305" i="1"/>
  <c r="H306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2" i="1"/>
  <c r="H333" i="1"/>
  <c r="H334" i="1"/>
  <c r="H335" i="1"/>
  <c r="H338" i="1"/>
  <c r="H339" i="1"/>
  <c r="H340" i="1"/>
  <c r="H341" i="1"/>
  <c r="H342" i="1"/>
  <c r="H343" i="1"/>
  <c r="H344" i="1"/>
  <c r="H345" i="1"/>
  <c r="H346" i="1"/>
  <c r="H347" i="1"/>
  <c r="H349" i="1"/>
  <c r="H350" i="1"/>
  <c r="H351" i="1"/>
  <c r="H352" i="1"/>
  <c r="H353" i="1"/>
  <c r="H354" i="1"/>
  <c r="H355" i="1"/>
  <c r="H356" i="1"/>
  <c r="H357" i="1"/>
  <c r="H358" i="1"/>
  <c r="H360" i="1"/>
  <c r="H361" i="1"/>
  <c r="H362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3" i="1"/>
  <c r="H394" i="1"/>
  <c r="H395" i="1"/>
  <c r="H396" i="1"/>
  <c r="H397" i="1"/>
  <c r="H398" i="1"/>
  <c r="H399" i="1"/>
  <c r="H400" i="1"/>
  <c r="H401" i="1"/>
  <c r="H402" i="1"/>
  <c r="H404" i="1"/>
  <c r="H405" i="1"/>
  <c r="H406" i="1"/>
  <c r="H407" i="1"/>
  <c r="H408" i="1"/>
  <c r="H409" i="1"/>
  <c r="H410" i="1"/>
  <c r="H411" i="1"/>
  <c r="H412" i="1"/>
  <c r="H413" i="1"/>
  <c r="H415" i="1"/>
  <c r="H416" i="1"/>
  <c r="H417" i="1"/>
  <c r="H418" i="1"/>
  <c r="H419" i="1"/>
  <c r="H420" i="1"/>
  <c r="H421" i="1"/>
  <c r="H422" i="1"/>
  <c r="H423" i="1"/>
  <c r="H424" i="1"/>
  <c r="H426" i="1"/>
  <c r="H427" i="1"/>
  <c r="H428" i="1"/>
  <c r="H429" i="1"/>
  <c r="H430" i="1"/>
  <c r="H431" i="1"/>
  <c r="H432" i="1"/>
  <c r="H433" i="1"/>
  <c r="H434" i="1"/>
  <c r="H435" i="1"/>
  <c r="H437" i="1"/>
  <c r="H438" i="1"/>
  <c r="H439" i="1"/>
  <c r="H440" i="1"/>
  <c r="H441" i="1"/>
  <c r="H442" i="1"/>
  <c r="H443" i="1"/>
  <c r="H444" i="1"/>
  <c r="H445" i="1"/>
  <c r="H446" i="1"/>
  <c r="H449" i="1"/>
  <c r="H450" i="1"/>
  <c r="H451" i="1"/>
  <c r="H452" i="1"/>
  <c r="H453" i="1"/>
  <c r="H454" i="1"/>
  <c r="H455" i="1"/>
  <c r="H456" i="1"/>
  <c r="H457" i="1"/>
  <c r="H458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2" i="1"/>
  <c r="H483" i="1"/>
  <c r="H484" i="1"/>
  <c r="H485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499" i="1"/>
  <c r="H500" i="1"/>
  <c r="H501" i="1"/>
  <c r="H502" i="1"/>
  <c r="H504" i="1"/>
  <c r="H505" i="1"/>
  <c r="H506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2" i="1"/>
  <c r="H523" i="1"/>
  <c r="H524" i="1"/>
  <c r="H526" i="1"/>
  <c r="H527" i="1"/>
  <c r="H528" i="1"/>
  <c r="H529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6" i="1"/>
  <c r="H548" i="1"/>
  <c r="H549" i="1"/>
  <c r="H550" i="1"/>
  <c r="H551" i="1"/>
  <c r="H552" i="1"/>
  <c r="H553" i="1"/>
  <c r="H554" i="1"/>
  <c r="H555" i="1"/>
  <c r="H556" i="1"/>
  <c r="H557" i="1"/>
  <c r="H560" i="1"/>
  <c r="H561" i="1"/>
  <c r="H562" i="1"/>
  <c r="H563" i="1"/>
  <c r="H564" i="1"/>
  <c r="H565" i="1"/>
  <c r="H566" i="1"/>
  <c r="H567" i="1"/>
  <c r="H568" i="1"/>
  <c r="H569" i="1"/>
  <c r="H571" i="1"/>
  <c r="H572" i="1"/>
  <c r="H573" i="1"/>
  <c r="H574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89" i="1"/>
  <c r="H590" i="1"/>
  <c r="H591" i="1"/>
  <c r="H593" i="1"/>
  <c r="H594" i="1"/>
  <c r="H595" i="1"/>
  <c r="H596" i="1"/>
  <c r="H597" i="1"/>
  <c r="H598" i="1"/>
  <c r="H599" i="1"/>
  <c r="H600" i="1"/>
  <c r="H601" i="1"/>
  <c r="H602" i="1"/>
  <c r="H604" i="1"/>
  <c r="H605" i="1"/>
  <c r="H606" i="1"/>
  <c r="H607" i="1"/>
  <c r="H608" i="1"/>
  <c r="H609" i="1"/>
  <c r="H610" i="1"/>
  <c r="H611" i="1"/>
  <c r="H612" i="1"/>
  <c r="H613" i="1"/>
  <c r="H615" i="1"/>
  <c r="H616" i="1"/>
  <c r="H617" i="1"/>
  <c r="H618" i="1"/>
  <c r="H619" i="1"/>
  <c r="H620" i="1"/>
  <c r="H621" i="1"/>
  <c r="H622" i="1"/>
  <c r="H623" i="1"/>
  <c r="H624" i="1"/>
  <c r="H626" i="1"/>
  <c r="H627" i="1"/>
  <c r="H628" i="1"/>
  <c r="H629" i="1"/>
  <c r="H630" i="1"/>
  <c r="H631" i="1"/>
  <c r="H632" i="1"/>
  <c r="H633" i="1"/>
  <c r="H634" i="1"/>
  <c r="H635" i="1"/>
  <c r="H637" i="1"/>
  <c r="H638" i="1"/>
  <c r="H639" i="1"/>
  <c r="H640" i="1"/>
  <c r="H641" i="1"/>
  <c r="H642" i="1"/>
  <c r="H643" i="1"/>
  <c r="H644" i="1"/>
  <c r="H645" i="1"/>
  <c r="H646" i="1"/>
  <c r="H648" i="1"/>
  <c r="H649" i="1"/>
  <c r="H650" i="1"/>
  <c r="H651" i="1"/>
  <c r="H652" i="1"/>
  <c r="H653" i="1"/>
  <c r="H654" i="1"/>
  <c r="H655" i="1"/>
  <c r="H656" i="1"/>
  <c r="H657" i="1"/>
  <c r="H659" i="1"/>
  <c r="H660" i="1"/>
  <c r="H661" i="1"/>
  <c r="H662" i="1"/>
  <c r="H663" i="1"/>
  <c r="H664" i="1"/>
  <c r="H665" i="1"/>
  <c r="H666" i="1"/>
  <c r="H667" i="1"/>
  <c r="H668" i="1"/>
  <c r="H671" i="1"/>
  <c r="H672" i="1"/>
  <c r="H673" i="1"/>
  <c r="H674" i="1"/>
  <c r="H675" i="1"/>
  <c r="H676" i="1"/>
  <c r="H677" i="1"/>
  <c r="H678" i="1"/>
  <c r="H679" i="1"/>
  <c r="H680" i="1"/>
  <c r="H682" i="1"/>
  <c r="H683" i="1"/>
  <c r="H684" i="1"/>
  <c r="H685" i="1"/>
  <c r="H686" i="1"/>
  <c r="H687" i="1"/>
  <c r="H688" i="1"/>
  <c r="H689" i="1"/>
  <c r="H690" i="1"/>
  <c r="H691" i="1"/>
  <c r="H693" i="1"/>
  <c r="H694" i="1"/>
  <c r="H695" i="1"/>
  <c r="H696" i="1"/>
  <c r="H697" i="1"/>
  <c r="H698" i="1"/>
  <c r="H699" i="1"/>
  <c r="H700" i="1"/>
  <c r="H701" i="1"/>
  <c r="H702" i="1"/>
  <c r="H704" i="1"/>
  <c r="H705" i="1"/>
  <c r="H706" i="1"/>
  <c r="H707" i="1"/>
  <c r="H708" i="1"/>
  <c r="H709" i="1"/>
  <c r="H710" i="1"/>
  <c r="H711" i="1"/>
  <c r="H712" i="1"/>
  <c r="H713" i="1"/>
  <c r="H715" i="1"/>
  <c r="H716" i="1"/>
  <c r="H717" i="1"/>
  <c r="H718" i="1"/>
  <c r="H719" i="1"/>
  <c r="H720" i="1"/>
  <c r="H721" i="1"/>
  <c r="H722" i="1"/>
  <c r="H723" i="1"/>
  <c r="H724" i="1"/>
  <c r="H726" i="1"/>
  <c r="H727" i="1"/>
  <c r="H728" i="1"/>
  <c r="H729" i="1"/>
  <c r="H730" i="1"/>
  <c r="H731" i="1"/>
  <c r="H732" i="1"/>
  <c r="H733" i="1"/>
  <c r="H734" i="1"/>
  <c r="H735" i="1"/>
  <c r="H737" i="1"/>
  <c r="H738" i="1"/>
  <c r="H739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3" i="1"/>
  <c r="H764" i="1"/>
  <c r="H765" i="1"/>
  <c r="H766" i="1"/>
  <c r="H767" i="1"/>
  <c r="H768" i="1"/>
  <c r="H770" i="1"/>
  <c r="H771" i="1"/>
  <c r="H772" i="1"/>
  <c r="H773" i="1"/>
  <c r="H774" i="1"/>
  <c r="H775" i="1"/>
  <c r="H776" i="1"/>
  <c r="H777" i="1"/>
  <c r="H778" i="1"/>
  <c r="H779" i="1"/>
  <c r="H782" i="1"/>
  <c r="H783" i="1"/>
  <c r="H784" i="1"/>
  <c r="H785" i="1"/>
  <c r="H786" i="1"/>
  <c r="H787" i="1"/>
  <c r="H788" i="1"/>
  <c r="H789" i="1"/>
  <c r="H790" i="1"/>
  <c r="H791" i="1"/>
  <c r="H793" i="1"/>
  <c r="H794" i="1"/>
  <c r="H795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1" i="1"/>
  <c r="H812" i="1"/>
  <c r="H813" i="1"/>
  <c r="H815" i="1"/>
  <c r="H816" i="1"/>
  <c r="H817" i="1"/>
  <c r="H818" i="1"/>
  <c r="H819" i="1"/>
  <c r="H820" i="1"/>
  <c r="H821" i="1"/>
  <c r="H822" i="1"/>
  <c r="H823" i="1"/>
  <c r="H824" i="1"/>
  <c r="H826" i="1"/>
  <c r="H827" i="1"/>
  <c r="H828" i="1"/>
  <c r="H829" i="1"/>
  <c r="H830" i="1"/>
  <c r="H831" i="1"/>
  <c r="H832" i="1"/>
  <c r="H833" i="1"/>
  <c r="H834" i="1"/>
  <c r="H835" i="1"/>
  <c r="H837" i="1"/>
  <c r="H838" i="1"/>
  <c r="H839" i="1"/>
  <c r="H840" i="1"/>
  <c r="H841" i="1"/>
  <c r="H842" i="1"/>
  <c r="H843" i="1"/>
  <c r="H844" i="1"/>
  <c r="H845" i="1"/>
  <c r="H846" i="1"/>
  <c r="H848" i="1"/>
  <c r="H849" i="1"/>
  <c r="H850" i="1"/>
  <c r="H851" i="1"/>
  <c r="H852" i="1"/>
  <c r="H853" i="1"/>
  <c r="H854" i="1"/>
  <c r="H855" i="1"/>
  <c r="H856" i="1"/>
  <c r="H857" i="1"/>
  <c r="H859" i="1"/>
  <c r="H860" i="1"/>
  <c r="H861" i="1"/>
  <c r="H862" i="1"/>
  <c r="H863" i="1"/>
  <c r="H864" i="1"/>
  <c r="H865" i="1"/>
  <c r="G114" i="1"/>
  <c r="G225" i="1"/>
  <c r="G336" i="1"/>
  <c r="G447" i="1"/>
  <c r="G558" i="1"/>
  <c r="G669" i="1"/>
  <c r="G780" i="1"/>
  <c r="G868" i="1"/>
  <c r="G4" i="1"/>
  <c r="G15" i="1"/>
  <c r="G26" i="1"/>
  <c r="G37" i="1"/>
  <c r="G48" i="1"/>
  <c r="G59" i="1"/>
  <c r="G70" i="1"/>
  <c r="G81" i="1"/>
  <c r="G92" i="1"/>
  <c r="G103" i="1"/>
  <c r="G115" i="1"/>
  <c r="G126" i="1"/>
  <c r="G137" i="1"/>
  <c r="G148" i="1"/>
  <c r="G159" i="1"/>
  <c r="G170" i="1"/>
  <c r="G181" i="1"/>
  <c r="G192" i="1"/>
  <c r="G203" i="1"/>
  <c r="G214" i="1"/>
  <c r="G226" i="1"/>
  <c r="G237" i="1"/>
  <c r="G248" i="1"/>
  <c r="G259" i="1"/>
  <c r="G270" i="1"/>
  <c r="G281" i="1"/>
  <c r="G292" i="1"/>
  <c r="G303" i="1"/>
  <c r="G314" i="1"/>
  <c r="G325" i="1"/>
  <c r="G337" i="1"/>
  <c r="G348" i="1"/>
  <c r="G359" i="1"/>
  <c r="G370" i="1"/>
  <c r="G381" i="1"/>
  <c r="G392" i="1"/>
  <c r="G403" i="1"/>
  <c r="G414" i="1"/>
  <c r="G425" i="1"/>
  <c r="G436" i="1"/>
  <c r="G448" i="1"/>
  <c r="G459" i="1"/>
  <c r="G470" i="1"/>
  <c r="G481" i="1"/>
  <c r="G492" i="1"/>
  <c r="G503" i="1"/>
  <c r="G514" i="1"/>
  <c r="G525" i="1"/>
  <c r="G536" i="1"/>
  <c r="G547" i="1"/>
  <c r="G559" i="1"/>
  <c r="G570" i="1"/>
  <c r="G581" i="1"/>
  <c r="G592" i="1"/>
  <c r="G603" i="1"/>
  <c r="G614" i="1"/>
  <c r="G625" i="1"/>
  <c r="G636" i="1"/>
  <c r="G647" i="1"/>
  <c r="G658" i="1"/>
  <c r="G670" i="1"/>
  <c r="G681" i="1"/>
  <c r="G692" i="1"/>
  <c r="G703" i="1"/>
  <c r="G714" i="1"/>
  <c r="G725" i="1"/>
  <c r="G736" i="1"/>
  <c r="G747" i="1"/>
  <c r="G758" i="1"/>
  <c r="G769" i="1"/>
  <c r="G781" i="1"/>
  <c r="G792" i="1"/>
  <c r="G803" i="1"/>
  <c r="G814" i="1"/>
  <c r="G825" i="1"/>
  <c r="G836" i="1"/>
  <c r="G847" i="1"/>
  <c r="G858" i="1"/>
  <c r="G866" i="1"/>
  <c r="G867" i="1"/>
  <c r="G869" i="1"/>
  <c r="G870" i="1"/>
  <c r="G871" i="1"/>
  <c r="G872" i="1"/>
  <c r="G873" i="1"/>
  <c r="G874" i="1"/>
  <c r="G875" i="1"/>
  <c r="G876" i="1"/>
  <c r="G877" i="1"/>
  <c r="G878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5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89" i="1"/>
  <c r="G390" i="1"/>
  <c r="G391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0" i="1"/>
  <c r="G431" i="1"/>
  <c r="G432" i="1"/>
  <c r="G433" i="1"/>
  <c r="G434" i="1"/>
  <c r="G435" i="1"/>
  <c r="G437" i="1"/>
  <c r="G438" i="1"/>
  <c r="G439" i="1"/>
  <c r="G440" i="1"/>
  <c r="G441" i="1"/>
  <c r="G442" i="1"/>
  <c r="G443" i="1"/>
  <c r="G444" i="1"/>
  <c r="G445" i="1"/>
  <c r="G446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7" i="1"/>
  <c r="G538" i="1"/>
  <c r="G539" i="1"/>
  <c r="G540" i="1"/>
  <c r="G541" i="1"/>
  <c r="G542" i="1"/>
  <c r="G543" i="1"/>
  <c r="G544" i="1"/>
  <c r="G545" i="1"/>
  <c r="G546" i="1"/>
  <c r="G548" i="1"/>
  <c r="G549" i="1"/>
  <c r="G550" i="1"/>
  <c r="G551" i="1"/>
  <c r="G552" i="1"/>
  <c r="G553" i="1"/>
  <c r="G554" i="1"/>
  <c r="G555" i="1"/>
  <c r="G556" i="1"/>
  <c r="G557" i="1"/>
  <c r="G560" i="1"/>
  <c r="G561" i="1"/>
  <c r="G562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6" i="1"/>
  <c r="G627" i="1"/>
  <c r="G628" i="1"/>
  <c r="G629" i="1"/>
  <c r="G630" i="1"/>
  <c r="G631" i="1"/>
  <c r="G632" i="1"/>
  <c r="G633" i="1"/>
  <c r="G634" i="1"/>
  <c r="G635" i="1"/>
  <c r="G637" i="1"/>
  <c r="G638" i="1"/>
  <c r="G639" i="1"/>
  <c r="G640" i="1"/>
  <c r="G641" i="1"/>
  <c r="G642" i="1"/>
  <c r="G643" i="1"/>
  <c r="G644" i="1"/>
  <c r="G645" i="1"/>
  <c r="G646" i="1"/>
  <c r="G648" i="1"/>
  <c r="G649" i="1"/>
  <c r="G650" i="1"/>
  <c r="G651" i="1"/>
  <c r="G652" i="1"/>
  <c r="G653" i="1"/>
  <c r="G654" i="1"/>
  <c r="G655" i="1"/>
  <c r="G656" i="1"/>
  <c r="G657" i="1"/>
  <c r="G659" i="1"/>
  <c r="G660" i="1"/>
  <c r="G661" i="1"/>
  <c r="G662" i="1"/>
  <c r="G663" i="1"/>
  <c r="G664" i="1"/>
  <c r="G665" i="1"/>
  <c r="G666" i="1"/>
  <c r="G667" i="1"/>
  <c r="G668" i="1"/>
  <c r="G671" i="1"/>
  <c r="G672" i="1"/>
  <c r="G673" i="1"/>
  <c r="G674" i="1"/>
  <c r="G675" i="1"/>
  <c r="G676" i="1"/>
  <c r="G677" i="1"/>
  <c r="G678" i="1"/>
  <c r="G679" i="1"/>
  <c r="G680" i="1"/>
  <c r="G682" i="1"/>
  <c r="G683" i="1"/>
  <c r="G684" i="1"/>
  <c r="G685" i="1"/>
  <c r="G686" i="1"/>
  <c r="G687" i="1"/>
  <c r="G688" i="1"/>
  <c r="G689" i="1"/>
  <c r="G690" i="1"/>
  <c r="G691" i="1"/>
  <c r="G693" i="1"/>
  <c r="G694" i="1"/>
  <c r="G695" i="1"/>
  <c r="G696" i="1"/>
  <c r="G697" i="1"/>
  <c r="G698" i="1"/>
  <c r="G699" i="1"/>
  <c r="G700" i="1"/>
  <c r="G701" i="1"/>
  <c r="G702" i="1"/>
  <c r="G704" i="1"/>
  <c r="G705" i="1"/>
  <c r="G706" i="1"/>
  <c r="G707" i="1"/>
  <c r="G708" i="1"/>
  <c r="G709" i="1"/>
  <c r="G710" i="1"/>
  <c r="G711" i="1"/>
  <c r="G712" i="1"/>
  <c r="G713" i="1"/>
  <c r="G715" i="1"/>
  <c r="G716" i="1"/>
  <c r="G717" i="1"/>
  <c r="G718" i="1"/>
  <c r="G719" i="1"/>
  <c r="G720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7" i="1"/>
  <c r="G738" i="1"/>
  <c r="G739" i="1"/>
  <c r="G740" i="1"/>
  <c r="G741" i="1"/>
  <c r="G742" i="1"/>
  <c r="G743" i="1"/>
  <c r="G744" i="1"/>
  <c r="G745" i="1"/>
  <c r="G746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70" i="1"/>
  <c r="G771" i="1"/>
  <c r="G772" i="1"/>
  <c r="G773" i="1"/>
  <c r="G774" i="1"/>
  <c r="G775" i="1"/>
  <c r="G776" i="1"/>
  <c r="G777" i="1"/>
  <c r="G778" i="1"/>
  <c r="G779" i="1"/>
  <c r="G782" i="1"/>
  <c r="G783" i="1"/>
  <c r="G784" i="1"/>
  <c r="G785" i="1"/>
  <c r="G786" i="1"/>
  <c r="G787" i="1"/>
  <c r="G788" i="1"/>
  <c r="G789" i="1"/>
  <c r="G790" i="1"/>
  <c r="G791" i="1"/>
  <c r="G793" i="1"/>
  <c r="G794" i="1"/>
  <c r="G795" i="1"/>
  <c r="G796" i="1"/>
  <c r="G797" i="1"/>
  <c r="G798" i="1"/>
  <c r="G799" i="1"/>
  <c r="G800" i="1"/>
  <c r="G801" i="1"/>
  <c r="G802" i="1"/>
  <c r="G804" i="1"/>
  <c r="G805" i="1"/>
  <c r="G806" i="1"/>
  <c r="G807" i="1"/>
  <c r="G808" i="1"/>
  <c r="G809" i="1"/>
  <c r="G810" i="1"/>
  <c r="G811" i="1"/>
  <c r="G812" i="1"/>
  <c r="G813" i="1"/>
  <c r="G815" i="1"/>
  <c r="G816" i="1"/>
  <c r="G817" i="1"/>
  <c r="G818" i="1"/>
  <c r="G819" i="1"/>
  <c r="G820" i="1"/>
  <c r="G821" i="1"/>
  <c r="G822" i="1"/>
  <c r="G823" i="1"/>
  <c r="G824" i="1"/>
  <c r="G826" i="1"/>
  <c r="G827" i="1"/>
  <c r="G828" i="1"/>
  <c r="G829" i="1"/>
  <c r="G830" i="1"/>
  <c r="G831" i="1"/>
  <c r="G832" i="1"/>
  <c r="G833" i="1"/>
  <c r="G834" i="1"/>
  <c r="G835" i="1"/>
  <c r="G837" i="1"/>
  <c r="G838" i="1"/>
  <c r="G839" i="1"/>
  <c r="G840" i="1"/>
  <c r="G841" i="1"/>
  <c r="G842" i="1"/>
  <c r="G843" i="1"/>
  <c r="G844" i="1"/>
  <c r="G845" i="1"/>
  <c r="G846" i="1"/>
  <c r="G848" i="1"/>
  <c r="G849" i="1"/>
  <c r="G850" i="1"/>
  <c r="G851" i="1"/>
  <c r="G852" i="1"/>
  <c r="G853" i="1"/>
  <c r="G854" i="1"/>
  <c r="G855" i="1"/>
  <c r="G856" i="1"/>
  <c r="G857" i="1"/>
  <c r="G859" i="1"/>
  <c r="G860" i="1"/>
  <c r="G861" i="1"/>
  <c r="G862" i="1"/>
  <c r="G863" i="1"/>
  <c r="G864" i="1"/>
  <c r="G865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<sst xmlns="http://schemas.openxmlformats.org/spreadsheetml/2006/main" count="1770" uniqueCount="1768">
  <si>
    <t>EC</t>
  </si>
  <si>
    <t>Description</t>
  </si>
  <si>
    <t>1.1.1.1</t>
  </si>
  <si>
    <t>1.1.1.100</t>
  </si>
  <si>
    <t>1.1.1.137</t>
  </si>
  <si>
    <t>1.1.1.14</t>
  </si>
  <si>
    <t>1.1.1.140</t>
  </si>
  <si>
    <t>1.1.1.169</t>
  </si>
  <si>
    <t>1.1.1.17</t>
  </si>
  <si>
    <t>1.1.1.18</t>
  </si>
  <si>
    <t>1.1.1.193</t>
  </si>
  <si>
    <t>1.1.1.205</t>
  </si>
  <si>
    <t>1.1.1.219</t>
  </si>
  <si>
    <t>1.1.1.22</t>
  </si>
  <si>
    <t>1.1.1.23</t>
  </si>
  <si>
    <t>1.1.1.25</t>
  </si>
  <si>
    <t>1.1.1.252</t>
  </si>
  <si>
    <t>1.1.1.26</t>
  </si>
  <si>
    <t>1.1.1.264</t>
  </si>
  <si>
    <t>1.1.1.267</t>
  </si>
  <si>
    <t>1.1.1.27</t>
  </si>
  <si>
    <t>1.1.1.271</t>
  </si>
  <si>
    <t>1.1.1.28</t>
  </si>
  <si>
    <t>1.1.1.284</t>
  </si>
  <si>
    <t>1.1.1.3</t>
  </si>
  <si>
    <t>1.1.1.30</t>
  </si>
  <si>
    <t>1.1.1.300</t>
  </si>
  <si>
    <t>1.1.1.303</t>
  </si>
  <si>
    <t>1.1.1.308</t>
  </si>
  <si>
    <t>1.1.1.31</t>
  </si>
  <si>
    <t>1.1.1.312</t>
  </si>
  <si>
    <t>1.1.1.336</t>
  </si>
  <si>
    <t>1.1.1.343</t>
  </si>
  <si>
    <t>1.1.1.346</t>
  </si>
  <si>
    <t>1.1.1.35</t>
  </si>
  <si>
    <t>1.1.1.350</t>
  </si>
  <si>
    <t>1.1.1.363</t>
  </si>
  <si>
    <t>1.1.1.367</t>
  </si>
  <si>
    <t>1.1.1.369</t>
  </si>
  <si>
    <t>1.1.1.37</t>
  </si>
  <si>
    <t>1.1.1.38</t>
  </si>
  <si>
    <t>1.1.1.380</t>
  </si>
  <si>
    <t>1.1.1.385</t>
  </si>
  <si>
    <t>1.1.1.399</t>
  </si>
  <si>
    <t>1.1.1.4</t>
  </si>
  <si>
    <t>1.1.1.405</t>
  </si>
  <si>
    <t>1.1.1.408</t>
  </si>
  <si>
    <t>1.1.1.409</t>
  </si>
  <si>
    <t>1.1.1.413</t>
  </si>
  <si>
    <t>1.1.1.42</t>
  </si>
  <si>
    <t>1.1.1.44</t>
  </si>
  <si>
    <t>1.1.1.47</t>
  </si>
  <si>
    <t>1.1.1.49</t>
  </si>
  <si>
    <t>1.1.1.51</t>
  </si>
  <si>
    <t>1.1.1.53</t>
  </si>
  <si>
    <t>1.1.1.6</t>
  </si>
  <si>
    <t>1.1.1.60</t>
  </si>
  <si>
    <t>1.1.1.83</t>
  </si>
  <si>
    <t>1.1.1.85</t>
  </si>
  <si>
    <t>1.1.1.86</t>
  </si>
  <si>
    <t>1.1.1.88</t>
  </si>
  <si>
    <t>1.1.1.90</t>
  </si>
  <si>
    <t>1.1.1.93</t>
  </si>
  <si>
    <t>1.1.1.94</t>
  </si>
  <si>
    <t>1.1.1.95</t>
  </si>
  <si>
    <t>1.1.3.15</t>
  </si>
  <si>
    <t>1.1.3.21</t>
  </si>
  <si>
    <t>1.1.5.3</t>
  </si>
  <si>
    <t>1.1.5.4</t>
  </si>
  <si>
    <t>1.1.98.6</t>
  </si>
  <si>
    <t>1.1.99.1</t>
  </si>
  <si>
    <t>1.10.3.12</t>
  </si>
  <si>
    <t>1.10.3.14</t>
  </si>
  <si>
    <t>1.11.1.1</t>
  </si>
  <si>
    <t>1.11.1.10</t>
  </si>
  <si>
    <t>1.11.1.15</t>
  </si>
  <si>
    <t>1.11.1.6</t>
  </si>
  <si>
    <t>1.11.1.9</t>
  </si>
  <si>
    <t>1.11.2.4</t>
  </si>
  <si>
    <t>1.13.11.11</t>
  </si>
  <si>
    <t>1.13.11.2</t>
  </si>
  <si>
    <t>1.13.11.81</t>
  </si>
  <si>
    <t>1.13.12.16</t>
  </si>
  <si>
    <t>1.14.12.17</t>
  </si>
  <si>
    <t>1.14.14.47</t>
  </si>
  <si>
    <t>1.14.19.23</t>
  </si>
  <si>
    <t>1.14.19.45</t>
  </si>
  <si>
    <t>1.14.99.44</t>
  </si>
  <si>
    <t>1.14.99.48</t>
  </si>
  <si>
    <t>1.14.99.57</t>
  </si>
  <si>
    <t>1.15.1.1</t>
  </si>
  <si>
    <t>1.16.1.1</t>
  </si>
  <si>
    <t>1.16.3.2</t>
  </si>
  <si>
    <t>1.17.1.8</t>
  </si>
  <si>
    <t>1.17.1.9</t>
  </si>
  <si>
    <t>1.17.4.1</t>
  </si>
  <si>
    <t>1.17.7.1</t>
  </si>
  <si>
    <t>1.17.7.3</t>
  </si>
  <si>
    <t>1.17.7.4</t>
  </si>
  <si>
    <t>1.17.99.6</t>
  </si>
  <si>
    <t>1.18.1.2</t>
  </si>
  <si>
    <t>1.18.1.3</t>
  </si>
  <si>
    <t>1.19.1.1</t>
  </si>
  <si>
    <t>1.2.1.11</t>
  </si>
  <si>
    <t>1.2.1.12</t>
  </si>
  <si>
    <t>1.2.1.16</t>
  </si>
  <si>
    <t>1.2.1.18</t>
  </si>
  <si>
    <t>1.2.1.20</t>
  </si>
  <si>
    <t>1.2.1.21</t>
  </si>
  <si>
    <t>1.2.1.22</t>
  </si>
  <si>
    <t>1.2.1.27</t>
  </si>
  <si>
    <t>1.2.1.3</t>
  </si>
  <si>
    <t>1.2.1.38</t>
  </si>
  <si>
    <t>1.2.1.70</t>
  </si>
  <si>
    <t>1.2.1.79</t>
  </si>
  <si>
    <t>1.2.1.8</t>
  </si>
  <si>
    <t>1.2.1.88</t>
  </si>
  <si>
    <t>1.2.3.3</t>
  </si>
  <si>
    <t>1.2.4.1</t>
  </si>
  <si>
    <t>1.2.4.2</t>
  </si>
  <si>
    <t>1.2.4.4</t>
  </si>
  <si>
    <t>1.2.7.11</t>
  </si>
  <si>
    <t>1.2.7.3</t>
  </si>
  <si>
    <t>1.20.4.1</t>
  </si>
  <si>
    <t>1.23.1.1</t>
  </si>
  <si>
    <t>1.23.1.2</t>
  </si>
  <si>
    <t>1.23.1.3</t>
  </si>
  <si>
    <t>1.23.1.4</t>
  </si>
  <si>
    <t>1.3.1.10</t>
  </si>
  <si>
    <t>1.3.1.12</t>
  </si>
  <si>
    <t>1.3.1.14</t>
  </si>
  <si>
    <t>1.3.1.34</t>
  </si>
  <si>
    <t>1.3.1.75</t>
  </si>
  <si>
    <t>1.3.1.76</t>
  </si>
  <si>
    <t>1.3.1.9</t>
  </si>
  <si>
    <t>1.3.1.98</t>
  </si>
  <si>
    <t>1.3.3.15</t>
  </si>
  <si>
    <t>1.3.3.4</t>
  </si>
  <si>
    <t>1.3.5.1</t>
  </si>
  <si>
    <t>1.3.5.4</t>
  </si>
  <si>
    <t>1.3.8.2</t>
  </si>
  <si>
    <t>1.3.8.6</t>
  </si>
  <si>
    <t>1.3.99.26</t>
  </si>
  <si>
    <t>1.3.99.28</t>
  </si>
  <si>
    <t>1.3.99.29</t>
  </si>
  <si>
    <t>1.3.99.31</t>
  </si>
  <si>
    <t>1.4.1.1</t>
  </si>
  <si>
    <t>1.4.1.13</t>
  </si>
  <si>
    <t>1.4.1.14</t>
  </si>
  <si>
    <t>1.4.1.2</t>
  </si>
  <si>
    <t>1.4.1.9</t>
  </si>
  <si>
    <t>1.4.3.16</t>
  </si>
  <si>
    <t>1.4.3.19</t>
  </si>
  <si>
    <t>1.4.3.4</t>
  </si>
  <si>
    <t>1.4.4.2</t>
  </si>
  <si>
    <t>1.4.7.1</t>
  </si>
  <si>
    <t>1.5.1.2</t>
  </si>
  <si>
    <t>1.5.1.20</t>
  </si>
  <si>
    <t>1.5.1.28</t>
  </si>
  <si>
    <t>1.5.1.3</t>
  </si>
  <si>
    <t>1.5.1.36</t>
  </si>
  <si>
    <t>1.5.1.38</t>
  </si>
  <si>
    <t>1.5.1.43</t>
  </si>
  <si>
    <t>1.5.1.5</t>
  </si>
  <si>
    <t>1.5.1.51</t>
  </si>
  <si>
    <t>1.5.1.7</t>
  </si>
  <si>
    <t>1.6.5.2</t>
  </si>
  <si>
    <t>1.6.5.3</t>
  </si>
  <si>
    <t>1.6.5.5</t>
  </si>
  <si>
    <t>1.6.99.1</t>
  </si>
  <si>
    <t>1.6.99.3</t>
  </si>
  <si>
    <t>1.7.1.13</t>
  </si>
  <si>
    <t>1.7.1.15</t>
  </si>
  <si>
    <t>1.7.1.6</t>
  </si>
  <si>
    <t>1.7.1.7</t>
  </si>
  <si>
    <t>1.7.5.1</t>
  </si>
  <si>
    <t>1.8.1.14</t>
  </si>
  <si>
    <t>1.8.1.2</t>
  </si>
  <si>
    <t>1.8.1.4</t>
  </si>
  <si>
    <t>1.8.1.7</t>
  </si>
  <si>
    <t>1.8.1.9</t>
  </si>
  <si>
    <t>1.8.4.10</t>
  </si>
  <si>
    <t>1.8.4.11</t>
  </si>
  <si>
    <t>1.8.4.12</t>
  </si>
  <si>
    <t>1.8.4.14</t>
  </si>
  <si>
    <t>1.8.4.8</t>
  </si>
  <si>
    <t>1.8.5.2</t>
  </si>
  <si>
    <t>1.8.5.4</t>
  </si>
  <si>
    <t>1.8.7.1</t>
  </si>
  <si>
    <t>1.9.3.1</t>
  </si>
  <si>
    <t>2.1.1.10</t>
  </si>
  <si>
    <t>2.1.1.104</t>
  </si>
  <si>
    <t>2.1.1.107</t>
  </si>
  <si>
    <t>2.1.1.113</t>
  </si>
  <si>
    <t>2.1.1.137</t>
  </si>
  <si>
    <t>2.1.1.14</t>
  </si>
  <si>
    <t>2.1.1.148</t>
  </si>
  <si>
    <t>2.1.1.163</t>
  </si>
  <si>
    <t>2.1.1.170</t>
  </si>
  <si>
    <t>2.1.1.171</t>
  </si>
  <si>
    <t>2.1.1.172</t>
  </si>
  <si>
    <t>2.1.1.176</t>
  </si>
  <si>
    <t>2.1.1.177</t>
  </si>
  <si>
    <t>2.1.1.182</t>
  </si>
  <si>
    <t>2.1.1.184</t>
  </si>
  <si>
    <t>2.1.1.185</t>
  </si>
  <si>
    <t>2.1.1.187</t>
  </si>
  <si>
    <t>2.1.1.190</t>
  </si>
  <si>
    <t>2.1.1.191</t>
  </si>
  <si>
    <t>2.1.1.192</t>
  </si>
  <si>
    <t>2.1.1.193</t>
  </si>
  <si>
    <t>2.1.1.197</t>
  </si>
  <si>
    <t>2.1.1.198</t>
  </si>
  <si>
    <t>2.1.1.199</t>
  </si>
  <si>
    <t>2.1.1.201</t>
  </si>
  <si>
    <t>2.1.1.207</t>
  </si>
  <si>
    <t>2.1.1.217</t>
  </si>
  <si>
    <t>2.1.1.223</t>
  </si>
  <si>
    <t>2.1.1.224</t>
  </si>
  <si>
    <t>2.1.1.228</t>
  </si>
  <si>
    <t>2.1.1.297</t>
  </si>
  <si>
    <t>2.1.1.33</t>
  </si>
  <si>
    <t>2.1.1.35</t>
  </si>
  <si>
    <t>2.1.1.37</t>
  </si>
  <si>
    <t>2.1.1.45</t>
  </si>
  <si>
    <t>2.1.1.63</t>
  </si>
  <si>
    <t>2.1.1.72</t>
  </si>
  <si>
    <t>2.1.1.74</t>
  </si>
  <si>
    <t>2.1.2.1</t>
  </si>
  <si>
    <t>2.1.2.10</t>
  </si>
  <si>
    <t>2.1.2.11</t>
  </si>
  <si>
    <t>2.1.2.2</t>
  </si>
  <si>
    <t>2.1.2.3</t>
  </si>
  <si>
    <t>2.1.2.9</t>
  </si>
  <si>
    <t>2.1.3.15</t>
  </si>
  <si>
    <t>2.1.3.2</t>
  </si>
  <si>
    <t>2.1.3.3</t>
  </si>
  <si>
    <t>2.10.1.1</t>
  </si>
  <si>
    <t>2.2.1.1</t>
  </si>
  <si>
    <t>2.2.1.2</t>
  </si>
  <si>
    <t>2.2.1.6</t>
  </si>
  <si>
    <t>2.2.1.7</t>
  </si>
  <si>
    <t>2.2.1.9</t>
  </si>
  <si>
    <t>2.3.1.1</t>
  </si>
  <si>
    <t>2.3.1.117</t>
  </si>
  <si>
    <t>2.3.1.118</t>
  </si>
  <si>
    <t>2.3.1.12</t>
  </si>
  <si>
    <t>2.3.1.128</t>
  </si>
  <si>
    <t>2.3.1.15</t>
  </si>
  <si>
    <t>2.3.1.157</t>
  </si>
  <si>
    <t>2.3.1.16</t>
  </si>
  <si>
    <t>2.3.1.168</t>
  </si>
  <si>
    <t>2.3.1.179</t>
  </si>
  <si>
    <t>2.3.1.180</t>
  </si>
  <si>
    <t>2.3.1.183</t>
  </si>
  <si>
    <t>2.3.1.19</t>
  </si>
  <si>
    <t>2.3.1.200</t>
  </si>
  <si>
    <t>2.3.1.204</t>
  </si>
  <si>
    <t>2.3.1.234</t>
  </si>
  <si>
    <t>2.3.1.28</t>
  </si>
  <si>
    <t>2.3.1.29</t>
  </si>
  <si>
    <t>2.3.1.30</t>
  </si>
  <si>
    <t>2.3.1.31</t>
  </si>
  <si>
    <t>2.3.1.35</t>
  </si>
  <si>
    <t>2.3.1.39</t>
  </si>
  <si>
    <t>2.3.1.47</t>
  </si>
  <si>
    <t>2.3.1.51</t>
  </si>
  <si>
    <t>2.3.1.57</t>
  </si>
  <si>
    <t>2.3.1.61</t>
  </si>
  <si>
    <t>2.3.1.79</t>
  </si>
  <si>
    <t>2.3.1.8</t>
  </si>
  <si>
    <t>2.3.1.82</t>
  </si>
  <si>
    <t>2.3.1.89</t>
  </si>
  <si>
    <t>2.3.1.9</t>
  </si>
  <si>
    <t>2.3.2.10</t>
  </si>
  <si>
    <t>2.3.2.16</t>
  </si>
  <si>
    <t>2.3.2.17</t>
  </si>
  <si>
    <t>2.3.2.18</t>
  </si>
  <si>
    <t>2.3.2.2</t>
  </si>
  <si>
    <t>2.3.2.3</t>
  </si>
  <si>
    <t>2.3.3.1</t>
  </si>
  <si>
    <t>2.3.3.10</t>
  </si>
  <si>
    <t>2.3.3.13</t>
  </si>
  <si>
    <t>2.4.1.129</t>
  </si>
  <si>
    <t>2.4.1.187</t>
  </si>
  <si>
    <t>2.4.1.227</t>
  </si>
  <si>
    <t>2.4.1.315</t>
  </si>
  <si>
    <t>2.4.1.52</t>
  </si>
  <si>
    <t>2.4.2.1</t>
  </si>
  <si>
    <t>2.4.2.10</t>
  </si>
  <si>
    <t>2.4.2.14</t>
  </si>
  <si>
    <t>2.4.2.17</t>
  </si>
  <si>
    <t>2.4.2.18</t>
  </si>
  <si>
    <t>2.4.2.19</t>
  </si>
  <si>
    <t>2.4.2.2</t>
  </si>
  <si>
    <t>2.4.2.22</t>
  </si>
  <si>
    <t>2.4.2.29</t>
  </si>
  <si>
    <t>2.4.2.7</t>
  </si>
  <si>
    <t>2.4.2.8</t>
  </si>
  <si>
    <t>2.4.2.9</t>
  </si>
  <si>
    <t>2.4.99.17</t>
  </si>
  <si>
    <t>2.5.1.1</t>
  </si>
  <si>
    <t>2.5.1.10</t>
  </si>
  <si>
    <t>2.5.1.134</t>
  </si>
  <si>
    <t>2.5.1.141</t>
  </si>
  <si>
    <t>2.5.1.15</t>
  </si>
  <si>
    <t>2.5.1.19</t>
  </si>
  <si>
    <t>2.5.1.29</t>
  </si>
  <si>
    <t>2.5.1.3</t>
  </si>
  <si>
    <t>2.5.1.30</t>
  </si>
  <si>
    <t>2.5.1.31</t>
  </si>
  <si>
    <t>2.5.1.32</t>
  </si>
  <si>
    <t>2.5.1.47</t>
  </si>
  <si>
    <t>2.5.1.48</t>
  </si>
  <si>
    <t>2.5.1.49</t>
  </si>
  <si>
    <t>2.5.1.54</t>
  </si>
  <si>
    <t>2.5.1.6</t>
  </si>
  <si>
    <t>2.5.1.61</t>
  </si>
  <si>
    <t>2.5.1.7</t>
  </si>
  <si>
    <t>2.5.1.72</t>
  </si>
  <si>
    <t>2.5.1.74</t>
  </si>
  <si>
    <t>2.5.1.75</t>
  </si>
  <si>
    <t>2.5.1.78</t>
  </si>
  <si>
    <t>2.5.1.83</t>
  </si>
  <si>
    <t>2.5.1.9</t>
  </si>
  <si>
    <t>2.5.1.96</t>
  </si>
  <si>
    <t>2.5.1.99</t>
  </si>
  <si>
    <t>2.6.1.102</t>
  </si>
  <si>
    <t>2.6.1.105</t>
  </si>
  <si>
    <t>2.6.1.11</t>
  </si>
  <si>
    <t>2.6.1.112</t>
  </si>
  <si>
    <t>2.6.1.13</t>
  </si>
  <si>
    <t>2.6.1.16</t>
  </si>
  <si>
    <t>2.6.1.17</t>
  </si>
  <si>
    <t>2.6.1.19</t>
  </si>
  <si>
    <t>2.6.1.21</t>
  </si>
  <si>
    <t>2.6.1.22</t>
  </si>
  <si>
    <t>2.6.1.37</t>
  </si>
  <si>
    <t>2.6.1.42</t>
  </si>
  <si>
    <t>2.6.1.44</t>
  </si>
  <si>
    <t>2.6.1.45</t>
  </si>
  <si>
    <t>2.6.1.51</t>
  </si>
  <si>
    <t>2.6.1.62</t>
  </si>
  <si>
    <t>2.6.1.85</t>
  </si>
  <si>
    <t>2.6.1.9</t>
  </si>
  <si>
    <t>2.7.1.107</t>
  </si>
  <si>
    <t>2.7.1.11</t>
  </si>
  <si>
    <t>2.7.1.113</t>
  </si>
  <si>
    <t>2.7.1.12</t>
  </si>
  <si>
    <t>2.7.1.121</t>
  </si>
  <si>
    <t>2.7.1.144</t>
  </si>
  <si>
    <t>2.7.1.148</t>
  </si>
  <si>
    <t>2.7.1.15</t>
  </si>
  <si>
    <t>2.7.1.16</t>
  </si>
  <si>
    <t>2.7.1.165</t>
  </si>
  <si>
    <t>2.7.1.17</t>
  </si>
  <si>
    <t>2.7.1.176</t>
  </si>
  <si>
    <t>2.7.1.190</t>
  </si>
  <si>
    <t>2.7.1.191</t>
  </si>
  <si>
    <t>2.7.1.193</t>
  </si>
  <si>
    <t>2.7.1.194</t>
  </si>
  <si>
    <t>2.7.1.196</t>
  </si>
  <si>
    <t>2.7.1.197</t>
  </si>
  <si>
    <t>2.7.1.198</t>
  </si>
  <si>
    <t>2.7.1.199</t>
  </si>
  <si>
    <t>2.7.1.2</t>
  </si>
  <si>
    <t>2.7.1.200</t>
  </si>
  <si>
    <t>2.7.1.201</t>
  </si>
  <si>
    <t>2.7.1.202</t>
  </si>
  <si>
    <t>2.7.1.205</t>
  </si>
  <si>
    <t>2.7.1.207</t>
  </si>
  <si>
    <t>2.7.1.208</t>
  </si>
  <si>
    <t>2.7.1.21</t>
  </si>
  <si>
    <t>2.7.1.211</t>
  </si>
  <si>
    <t>2.7.1.219</t>
  </si>
  <si>
    <t>2.7.1.220</t>
  </si>
  <si>
    <t>2.7.1.23</t>
  </si>
  <si>
    <t>2.7.1.24</t>
  </si>
  <si>
    <t>2.7.1.25</t>
  </si>
  <si>
    <t>2.7.1.26</t>
  </si>
  <si>
    <t>2.7.1.28</t>
  </si>
  <si>
    <t>2.7.1.29</t>
  </si>
  <si>
    <t>2.7.1.30</t>
  </si>
  <si>
    <t>2.7.1.33</t>
  </si>
  <si>
    <t>2.7.1.35</t>
  </si>
  <si>
    <t>2.7.1.36</t>
  </si>
  <si>
    <t>2.7.1.39</t>
  </si>
  <si>
    <t>2.7.1.4</t>
  </si>
  <si>
    <t>2.7.1.40</t>
  </si>
  <si>
    <t>2.7.1.45</t>
  </si>
  <si>
    <t>2.7.1.48</t>
  </si>
  <si>
    <t>2.7.1.49</t>
  </si>
  <si>
    <t>2.7.1.5</t>
  </si>
  <si>
    <t>2.7.1.50</t>
  </si>
  <si>
    <t>2.7.1.56</t>
  </si>
  <si>
    <t>2.7.1.66</t>
  </si>
  <si>
    <t>2.7.1.71</t>
  </si>
  <si>
    <t>2.7.1.74</t>
  </si>
  <si>
    <t>2.7.1.76</t>
  </si>
  <si>
    <t>2.7.1.83</t>
  </si>
  <si>
    <t>2.7.1.92</t>
  </si>
  <si>
    <t>2.7.11.1</t>
  </si>
  <si>
    <t>2.7.11.21</t>
  </si>
  <si>
    <t>2.7.11.33</t>
  </si>
  <si>
    <t>2.7.13.3</t>
  </si>
  <si>
    <t>2.7.14.1</t>
  </si>
  <si>
    <t>2.7.2.1</t>
  </si>
  <si>
    <t>2.7.2.2</t>
  </si>
  <si>
    <t>2.7.2.3</t>
  </si>
  <si>
    <t>2.7.2.4</t>
  </si>
  <si>
    <t>2.7.2.7</t>
  </si>
  <si>
    <t>2.7.2.8</t>
  </si>
  <si>
    <t>2.7.3.9</t>
  </si>
  <si>
    <t>2.7.4.1</t>
  </si>
  <si>
    <t>2.7.4.2</t>
  </si>
  <si>
    <t>2.7.4.22</t>
  </si>
  <si>
    <t>2.7.4.25</t>
  </si>
  <si>
    <t>2.7.4.28</t>
  </si>
  <si>
    <t>2.7.4.3</t>
  </si>
  <si>
    <t>2.7.4.6</t>
  </si>
  <si>
    <t>2.7.4.7</t>
  </si>
  <si>
    <t>2.7.4.8</t>
  </si>
  <si>
    <t>2.7.4.9</t>
  </si>
  <si>
    <t>2.7.6.1</t>
  </si>
  <si>
    <t>2.7.6.2</t>
  </si>
  <si>
    <t>2.7.6.3</t>
  </si>
  <si>
    <t>2.7.6.5</t>
  </si>
  <si>
    <t>2.7.7.13</t>
  </si>
  <si>
    <t>2.7.7.15</t>
  </si>
  <si>
    <t>2.7.7.18</t>
  </si>
  <si>
    <t>2.7.7.2</t>
  </si>
  <si>
    <t>2.7.7.23</t>
  </si>
  <si>
    <t>2.7.7.3</t>
  </si>
  <si>
    <t>2.7.7.39</t>
  </si>
  <si>
    <t>2.7.7.4</t>
  </si>
  <si>
    <t>2.7.7.40</t>
  </si>
  <si>
    <t>2.7.7.41</t>
  </si>
  <si>
    <t>2.7.7.47</t>
  </si>
  <si>
    <t>2.7.7.58</t>
  </si>
  <si>
    <t>2.7.7.6</t>
  </si>
  <si>
    <t>2.7.7.60</t>
  </si>
  <si>
    <t>2.7.7.65</t>
  </si>
  <si>
    <t>2.7.7.7</t>
  </si>
  <si>
    <t>2.7.7.72</t>
  </si>
  <si>
    <t>2.7.7.73</t>
  </si>
  <si>
    <t>2.7.7.75</t>
  </si>
  <si>
    <t>2.7.7.77</t>
  </si>
  <si>
    <t>2.7.7.8</t>
  </si>
  <si>
    <t>2.7.7.80</t>
  </si>
  <si>
    <t>2.7.7.85</t>
  </si>
  <si>
    <t>2.7.7.87</t>
  </si>
  <si>
    <t>2.7.7.9</t>
  </si>
  <si>
    <t>2.7.8.12</t>
  </si>
  <si>
    <t>2.7.8.13</t>
  </si>
  <si>
    <t>2.7.8.14</t>
  </si>
  <si>
    <t>2.7.8.20</t>
  </si>
  <si>
    <t>2.7.8.33</t>
  </si>
  <si>
    <t>2.7.8.35</t>
  </si>
  <si>
    <t>2.7.8.44</t>
  </si>
  <si>
    <t>2.7.8.47</t>
  </si>
  <si>
    <t>2.7.8.5</t>
  </si>
  <si>
    <t>2.7.8.7</t>
  </si>
  <si>
    <t>2.7.9.1</t>
  </si>
  <si>
    <t>2.7.9.2</t>
  </si>
  <si>
    <t>2.8.1.10</t>
  </si>
  <si>
    <t>2.8.1.12</t>
  </si>
  <si>
    <t>2.8.1.13</t>
  </si>
  <si>
    <t>2.8.1.4</t>
  </si>
  <si>
    <t>2.8.1.6</t>
  </si>
  <si>
    <t>2.8.1.7</t>
  </si>
  <si>
    <t>2.8.1.8</t>
  </si>
  <si>
    <t>2.8.2.23</t>
  </si>
  <si>
    <t>2.8.2.30</t>
  </si>
  <si>
    <t>2.8.3.1</t>
  </si>
  <si>
    <t>2.8.3.5</t>
  </si>
  <si>
    <t>2.8.4.3</t>
  </si>
  <si>
    <t>2.8.4.5</t>
  </si>
  <si>
    <t>2.9.1.1</t>
  </si>
  <si>
    <t>3.1.1.1</t>
  </si>
  <si>
    <t>3.1.1.24</t>
  </si>
  <si>
    <t>3.1.1.29</t>
  </si>
  <si>
    <t>3.1.1.3</t>
  </si>
  <si>
    <t>3.1.1.31</t>
  </si>
  <si>
    <t>3.1.1.5</t>
  </si>
  <si>
    <t>3.1.1.81</t>
  </si>
  <si>
    <t>3.1.1.85</t>
  </si>
  <si>
    <t>3.1.11.2</t>
  </si>
  <si>
    <t>3.1.11.5</t>
  </si>
  <si>
    <t>3.1.11.6</t>
  </si>
  <si>
    <t>3.1.13.3</t>
  </si>
  <si>
    <t>3.1.2.6</t>
  </si>
  <si>
    <t>3.1.21.2</t>
  </si>
  <si>
    <t>3.1.21.3</t>
  </si>
  <si>
    <t>3.1.21.4</t>
  </si>
  <si>
    <t>3.1.21.5</t>
  </si>
  <si>
    <t>3.1.22.4</t>
  </si>
  <si>
    <t>3.1.26.11</t>
  </si>
  <si>
    <t>3.1.26.3</t>
  </si>
  <si>
    <t>3.1.26.4</t>
  </si>
  <si>
    <t>3.1.26.5</t>
  </si>
  <si>
    <t>3.1.26.8</t>
  </si>
  <si>
    <t>3.1.3.1</t>
  </si>
  <si>
    <t>3.1.3.100</t>
  </si>
  <si>
    <t>3.1.3.104</t>
  </si>
  <si>
    <t>3.1.3.11</t>
  </si>
  <si>
    <t>3.1.3.15</t>
  </si>
  <si>
    <t>3.1.3.16</t>
  </si>
  <si>
    <t>3.1.3.18</t>
  </si>
  <si>
    <t>3.1.3.25</t>
  </si>
  <si>
    <t>3.1.3.3</t>
  </si>
  <si>
    <t>3.1.3.41</t>
  </si>
  <si>
    <t>3.1.3.48</t>
  </si>
  <si>
    <t>3.1.3.5</t>
  </si>
  <si>
    <t>3.1.3.6</t>
  </si>
  <si>
    <t>3.1.3.7</t>
  </si>
  <si>
    <t>3.1.3.73</t>
  </si>
  <si>
    <t>3.1.3.97</t>
  </si>
  <si>
    <t>3.1.31.1</t>
  </si>
  <si>
    <t>3.1.4.16</t>
  </si>
  <si>
    <t>3.1.4.46</t>
  </si>
  <si>
    <t>3.11.1.1</t>
  </si>
  <si>
    <t>3.2.1.1</t>
  </si>
  <si>
    <t>3.2.1.10</t>
  </si>
  <si>
    <t>3.2.1.122</t>
  </si>
  <si>
    <t>3.2.1.141</t>
  </si>
  <si>
    <t>3.2.1.20</t>
  </si>
  <si>
    <t>3.2.1.21</t>
  </si>
  <si>
    <t>3.2.1.22</t>
  </si>
  <si>
    <t>3.2.1.23</t>
  </si>
  <si>
    <t>3.2.1.26</t>
  </si>
  <si>
    <t>3.2.1.28</t>
  </si>
  <si>
    <t>3.2.1.31</t>
  </si>
  <si>
    <t>3.2.1.37</t>
  </si>
  <si>
    <t>3.2.1.45</t>
  </si>
  <si>
    <t>3.2.1.52</t>
  </si>
  <si>
    <t>3.2.1.85</t>
  </si>
  <si>
    <t>3.2.1.86</t>
  </si>
  <si>
    <t>3.2.1.93</t>
  </si>
  <si>
    <t>3.2.1.96</t>
  </si>
  <si>
    <t>3.2.1.97</t>
  </si>
  <si>
    <t>3.2.2.1</t>
  </si>
  <si>
    <t>3.2.2.10</t>
  </si>
  <si>
    <t>3.2.2.20</t>
  </si>
  <si>
    <t>3.2.2.21</t>
  </si>
  <si>
    <t>3.2.2.23</t>
  </si>
  <si>
    <t>3.2.2.27</t>
  </si>
  <si>
    <t>3.2.2.8</t>
  </si>
  <si>
    <t>3.2.2.9</t>
  </si>
  <si>
    <t>3.3.2.9</t>
  </si>
  <si>
    <t>3.4.11.1</t>
  </si>
  <si>
    <t>3.4.11.14</t>
  </si>
  <si>
    <t>3.4.11.18</t>
  </si>
  <si>
    <t>3.4.11.4</t>
  </si>
  <si>
    <t>3.4.11.5</t>
  </si>
  <si>
    <t>3.4.11.7</t>
  </si>
  <si>
    <t>3.4.11.9</t>
  </si>
  <si>
    <t>3.4.13.9</t>
  </si>
  <si>
    <t>3.4.14.13</t>
  </si>
  <si>
    <t>3.4.16.4</t>
  </si>
  <si>
    <t>3.4.17.13</t>
  </si>
  <si>
    <t>3.4.17.14</t>
  </si>
  <si>
    <t>3.4.19.13</t>
  </si>
  <si>
    <t>3.4.21.102</t>
  </si>
  <si>
    <t>3.4.21.105</t>
  </si>
  <si>
    <t>3.4.21.107</t>
  </si>
  <si>
    <t>3.4.21.19</t>
  </si>
  <si>
    <t>3.4.21.88</t>
  </si>
  <si>
    <t>3.4.21.89</t>
  </si>
  <si>
    <t>3.4.21.92</t>
  </si>
  <si>
    <t>3.4.22.70</t>
  </si>
  <si>
    <t>3.4.23.36</t>
  </si>
  <si>
    <t>3.4.23.43</t>
  </si>
  <si>
    <t>3.4.24.28</t>
  </si>
  <si>
    <t>3.4.24.29</t>
  </si>
  <si>
    <t>3.4.24.40</t>
  </si>
  <si>
    <t>3.4.24.75</t>
  </si>
  <si>
    <t>3.4.25.2</t>
  </si>
  <si>
    <t>3.5.1.1</t>
  </si>
  <si>
    <t>3.5.1.10</t>
  </si>
  <si>
    <t>3.5.1.105</t>
  </si>
  <si>
    <t>3.5.1.124</t>
  </si>
  <si>
    <t>3.5.1.18</t>
  </si>
  <si>
    <t>3.5.1.25</t>
  </si>
  <si>
    <t>3.5.1.28</t>
  </si>
  <si>
    <t>3.5.1.3</t>
  </si>
  <si>
    <t>3.5.1.4</t>
  </si>
  <si>
    <t>3.5.1.47</t>
  </si>
  <si>
    <t>3.5.1.54</t>
  </si>
  <si>
    <t>3.5.1.6</t>
  </si>
  <si>
    <t>3.5.1.87</t>
  </si>
  <si>
    <t>3.5.1.88</t>
  </si>
  <si>
    <t>3.5.1.9</t>
  </si>
  <si>
    <t>3.5.2.14</t>
  </si>
  <si>
    <t>3.5.2.3</t>
  </si>
  <si>
    <t>3.5.2.5</t>
  </si>
  <si>
    <t>3.5.2.6</t>
  </si>
  <si>
    <t>3.5.2.7</t>
  </si>
  <si>
    <t>3.5.3.1</t>
  </si>
  <si>
    <t>3.5.3.11</t>
  </si>
  <si>
    <t>3.5.3.26</t>
  </si>
  <si>
    <t>3.5.3.8</t>
  </si>
  <si>
    <t>3.5.3.9</t>
  </si>
  <si>
    <t>3.5.4.10</t>
  </si>
  <si>
    <t>3.5.4.12</t>
  </si>
  <si>
    <t>3.5.4.13</t>
  </si>
  <si>
    <t>3.5.4.16</t>
  </si>
  <si>
    <t>3.5.4.19</t>
  </si>
  <si>
    <t>3.5.4.2</t>
  </si>
  <si>
    <t>3.5.4.25</t>
  </si>
  <si>
    <t>3.5.4.26</t>
  </si>
  <si>
    <t>3.5.4.33</t>
  </si>
  <si>
    <t>3.5.4.4</t>
  </si>
  <si>
    <t>3.5.4.5</t>
  </si>
  <si>
    <t>3.5.4.9</t>
  </si>
  <si>
    <t>3.5.99.10</t>
  </si>
  <si>
    <t>3.5.99.2</t>
  </si>
  <si>
    <t>3.5.99.6</t>
  </si>
  <si>
    <t>3.6.1.1</t>
  </si>
  <si>
    <t>3.6.1.11</t>
  </si>
  <si>
    <t>3.6.1.12</t>
  </si>
  <si>
    <t>3.6.1.13</t>
  </si>
  <si>
    <t>3.6.1.17</t>
  </si>
  <si>
    <t>3.6.1.23</t>
  </si>
  <si>
    <t>3.6.1.27</t>
  </si>
  <si>
    <t>3.6.1.3</t>
  </si>
  <si>
    <t>3.6.1.31</t>
  </si>
  <si>
    <t>3.6.1.40</t>
  </si>
  <si>
    <t>3.6.1.45</t>
  </si>
  <si>
    <t>3.6.1.55</t>
  </si>
  <si>
    <t>3.6.1.66</t>
  </si>
  <si>
    <t>3.6.1.7</t>
  </si>
  <si>
    <t>3.6.3.14</t>
  </si>
  <si>
    <t>3.6.3.16</t>
  </si>
  <si>
    <t>3.6.3.17</t>
  </si>
  <si>
    <t>3.6.3.21</t>
  </si>
  <si>
    <t>3.6.3.24</t>
  </si>
  <si>
    <t>3.6.3.27</t>
  </si>
  <si>
    <t>3.6.3.28</t>
  </si>
  <si>
    <t>3.6.3.29</t>
  </si>
  <si>
    <t>3.6.3.3</t>
  </si>
  <si>
    <t>3.6.3.30</t>
  </si>
  <si>
    <t>3.6.3.31</t>
  </si>
  <si>
    <t>3.6.3.32</t>
  </si>
  <si>
    <t>3.6.3.34</t>
  </si>
  <si>
    <t>3.6.3.35</t>
  </si>
  <si>
    <t>3.6.3.4</t>
  </si>
  <si>
    <t>3.6.3.40</t>
  </si>
  <si>
    <t>3.6.3.41</t>
  </si>
  <si>
    <t>3.6.3.44</t>
  </si>
  <si>
    <t>3.6.3.5</t>
  </si>
  <si>
    <t>3.6.3.54</t>
  </si>
  <si>
    <t>3.6.4.12</t>
  </si>
  <si>
    <t>3.6.4.13</t>
  </si>
  <si>
    <t>3.6.5.4</t>
  </si>
  <si>
    <t>3.7.1.13</t>
  </si>
  <si>
    <t>3.7.1.22</t>
  </si>
  <si>
    <t>3.7.1.3</t>
  </si>
  <si>
    <t>3.7.1.9</t>
  </si>
  <si>
    <t>3.8.1.2</t>
  </si>
  <si>
    <t>3.9.1.2</t>
  </si>
  <si>
    <t>4.1.1.11</t>
  </si>
  <si>
    <t>4.1.1.20</t>
  </si>
  <si>
    <t>4.1.1.23</t>
  </si>
  <si>
    <t>4.1.1.33</t>
  </si>
  <si>
    <t>4.1.1.36</t>
  </si>
  <si>
    <t>4.1.1.37</t>
  </si>
  <si>
    <t>4.1.1.44</t>
  </si>
  <si>
    <t>4.1.1.48</t>
  </si>
  <si>
    <t>4.1.1.49</t>
  </si>
  <si>
    <t>4.1.1.73</t>
  </si>
  <si>
    <t>4.1.1.85</t>
  </si>
  <si>
    <t>4.1.2.13</t>
  </si>
  <si>
    <t>4.1.2.14</t>
  </si>
  <si>
    <t>4.1.2.17</t>
  </si>
  <si>
    <t>4.1.2.19</t>
  </si>
  <si>
    <t>4.1.2.25</t>
  </si>
  <si>
    <t>4.1.2.29</t>
  </si>
  <si>
    <t>4.1.2.4</t>
  </si>
  <si>
    <t>4.1.2.40</t>
  </si>
  <si>
    <t>4.1.2.43</t>
  </si>
  <si>
    <t>4.1.2.48</t>
  </si>
  <si>
    <t>4.1.2.50</t>
  </si>
  <si>
    <t>4.1.2.52</t>
  </si>
  <si>
    <t>4.1.3.17</t>
  </si>
  <si>
    <t>4.1.3.27</t>
  </si>
  <si>
    <t>4.1.3.3</t>
  </si>
  <si>
    <t>4.1.3.36</t>
  </si>
  <si>
    <t>4.1.3.38</t>
  </si>
  <si>
    <t>4.1.3.42</t>
  </si>
  <si>
    <t>4.1.99.12</t>
  </si>
  <si>
    <t>4.1.99.22</t>
  </si>
  <si>
    <t>4.1.99.3</t>
  </si>
  <si>
    <t>4.2.1.1</t>
  </si>
  <si>
    <t>4.2.1.10</t>
  </si>
  <si>
    <t>4.2.1.11</t>
  </si>
  <si>
    <t>4.2.1.113</t>
  </si>
  <si>
    <t>4.2.1.126</t>
  </si>
  <si>
    <t>4.2.1.136</t>
  </si>
  <si>
    <t>4.2.1.17</t>
  </si>
  <si>
    <t>4.2.1.19</t>
  </si>
  <si>
    <t>4.2.1.2</t>
  </si>
  <si>
    <t>4.2.1.20</t>
  </si>
  <si>
    <t>4.2.1.24</t>
  </si>
  <si>
    <t>4.2.1.3</t>
  </si>
  <si>
    <t>4.2.1.33</t>
  </si>
  <si>
    <t>4.2.1.35</t>
  </si>
  <si>
    <t>4.2.1.44</t>
  </si>
  <si>
    <t>4.2.1.48</t>
  </si>
  <si>
    <t>4.2.1.49</t>
  </si>
  <si>
    <t>4.2.1.51</t>
  </si>
  <si>
    <t>4.2.1.53</t>
  </si>
  <si>
    <t>4.2.1.59</t>
  </si>
  <si>
    <t>4.2.1.6</t>
  </si>
  <si>
    <t>4.2.1.68</t>
  </si>
  <si>
    <t>4.2.1.70</t>
  </si>
  <si>
    <t>4.2.1.75</t>
  </si>
  <si>
    <t>4.2.1.8</t>
  </si>
  <si>
    <t>4.2.1.9</t>
  </si>
  <si>
    <t>4.2.3.1</t>
  </si>
  <si>
    <t>4.2.3.12</t>
  </si>
  <si>
    <t>4.2.3.4</t>
  </si>
  <si>
    <t>4.2.3.5</t>
  </si>
  <si>
    <t>4.2.99.18</t>
  </si>
  <si>
    <t>4.2.99.20</t>
  </si>
  <si>
    <t>4.2.99.21</t>
  </si>
  <si>
    <t>4.3.1.12</t>
  </si>
  <si>
    <t>4.3.1.17</t>
  </si>
  <si>
    <t>4.3.1.18</t>
  </si>
  <si>
    <t>4.3.1.19</t>
  </si>
  <si>
    <t>4.3.1.3</t>
  </si>
  <si>
    <t>4.3.2.1</t>
  </si>
  <si>
    <t>4.3.2.2</t>
  </si>
  <si>
    <t>4.3.3.6</t>
  </si>
  <si>
    <t>4.3.3.7</t>
  </si>
  <si>
    <t>4.3.99.3</t>
  </si>
  <si>
    <t>4.4.1.1</t>
  </si>
  <si>
    <t>4.4.1.16</t>
  </si>
  <si>
    <t>4.4.1.2</t>
  </si>
  <si>
    <t>4.4.1.21</t>
  </si>
  <si>
    <t>4.4.1.5</t>
  </si>
  <si>
    <t>4.4.1.8</t>
  </si>
  <si>
    <t>4.6.1.1</t>
  </si>
  <si>
    <t>4.6.1.12</t>
  </si>
  <si>
    <t>4.6.1.15</t>
  </si>
  <si>
    <t>4.6.1.17</t>
  </si>
  <si>
    <t>4.99.1.1</t>
  </si>
  <si>
    <t>4.99.1.4</t>
  </si>
  <si>
    <t>4.99.1.9</t>
  </si>
  <si>
    <t>5.1.1.1</t>
  </si>
  <si>
    <t>5.1.1.20</t>
  </si>
  <si>
    <t>5.1.1.21</t>
  </si>
  <si>
    <t>5.1.1.3</t>
  </si>
  <si>
    <t>5.1.1.5</t>
  </si>
  <si>
    <t>5.1.2.7</t>
  </si>
  <si>
    <t>5.1.3.1</t>
  </si>
  <si>
    <t>5.1.3.14</t>
  </si>
  <si>
    <t>5.1.3.2</t>
  </si>
  <si>
    <t>5.1.3.22</t>
  </si>
  <si>
    <t>5.1.3.25</t>
  </si>
  <si>
    <t>5.1.3.29</t>
  </si>
  <si>
    <t>5.1.3.3</t>
  </si>
  <si>
    <t>5.1.3.32</t>
  </si>
  <si>
    <t>5.1.3.4</t>
  </si>
  <si>
    <t>5.1.3.6</t>
  </si>
  <si>
    <t>5.1.3.9</t>
  </si>
  <si>
    <t>5.1.99.6</t>
  </si>
  <si>
    <t>5.1.99.8</t>
  </si>
  <si>
    <t>5.2.1.8</t>
  </si>
  <si>
    <t>5.3.1.1</t>
  </si>
  <si>
    <t>5.3.1.12</t>
  </si>
  <si>
    <t>5.3.1.13</t>
  </si>
  <si>
    <t>5.3.1.14</t>
  </si>
  <si>
    <t>5.3.1.15</t>
  </si>
  <si>
    <t>5.3.1.16</t>
  </si>
  <si>
    <t>5.3.1.24</t>
  </si>
  <si>
    <t>5.3.1.25</t>
  </si>
  <si>
    <t>5.3.1.26</t>
  </si>
  <si>
    <t>5.3.1.27</t>
  </si>
  <si>
    <t>5.3.1.3</t>
  </si>
  <si>
    <t>5.3.1.30</t>
  </si>
  <si>
    <t>5.3.1.4</t>
  </si>
  <si>
    <t>5.3.1.5</t>
  </si>
  <si>
    <t>5.3.1.6</t>
  </si>
  <si>
    <t>5.3.1.8</t>
  </si>
  <si>
    <t>5.3.1.9</t>
  </si>
  <si>
    <t>5.3.2.6</t>
  </si>
  <si>
    <t>5.3.3.2</t>
  </si>
  <si>
    <t>5.3.99.10</t>
  </si>
  <si>
    <t>5.3.99.11</t>
  </si>
  <si>
    <t>5.4.2.10</t>
  </si>
  <si>
    <t>5.4.2.11</t>
  </si>
  <si>
    <t>5.4.2.12</t>
  </si>
  <si>
    <t>5.4.2.2</t>
  </si>
  <si>
    <t>5.4.2.7</t>
  </si>
  <si>
    <t>5.4.2.8</t>
  </si>
  <si>
    <t>5.4.3.8</t>
  </si>
  <si>
    <t>5.4.4.2</t>
  </si>
  <si>
    <t>5.4.99.12</t>
  </si>
  <si>
    <t>5.4.99.18</t>
  </si>
  <si>
    <t>5.4.99.19</t>
  </si>
  <si>
    <t>5.4.99.21</t>
  </si>
  <si>
    <t>5.4.99.22</t>
  </si>
  <si>
    <t>5.4.99.23</t>
  </si>
  <si>
    <t>5.4.99.25</t>
  </si>
  <si>
    <t>5.4.99.28</t>
  </si>
  <si>
    <t>5.4.99.29</t>
  </si>
  <si>
    <t>5.4.99.5</t>
  </si>
  <si>
    <t>5.4.99.62</t>
  </si>
  <si>
    <t>5.5.1.2</t>
  </si>
  <si>
    <t>5.99.1.2</t>
  </si>
  <si>
    <t>5.99.1.3</t>
  </si>
  <si>
    <t>6.1.1.1</t>
  </si>
  <si>
    <t>6.1.1.10</t>
  </si>
  <si>
    <t>6.1.1.11</t>
  </si>
  <si>
    <t>6.1.1.12</t>
  </si>
  <si>
    <t>6.1.1.13</t>
  </si>
  <si>
    <t>6.1.1.14</t>
  </si>
  <si>
    <t>6.1.1.15</t>
  </si>
  <si>
    <t>6.1.1.16</t>
  </si>
  <si>
    <t>6.1.1.19</t>
  </si>
  <si>
    <t>6.1.1.2</t>
  </si>
  <si>
    <t>6.1.1.20</t>
  </si>
  <si>
    <t>6.1.1.21</t>
  </si>
  <si>
    <t>6.1.1.22</t>
  </si>
  <si>
    <t>6.1.1.24</t>
  </si>
  <si>
    <t>6.1.1.3</t>
  </si>
  <si>
    <t>6.1.1.4</t>
  </si>
  <si>
    <t>6.1.1.5</t>
  </si>
  <si>
    <t>6.1.1.6</t>
  </si>
  <si>
    <t>6.1.1.7</t>
  </si>
  <si>
    <t>6.1.1.9</t>
  </si>
  <si>
    <t>6.2.1.1</t>
  </si>
  <si>
    <t>6.2.1.14</t>
  </si>
  <si>
    <t>6.2.1.26</t>
  </si>
  <si>
    <t>6.2.1.3</t>
  </si>
  <si>
    <t>6.2.1.30</t>
  </si>
  <si>
    <t>6.2.1.5</t>
  </si>
  <si>
    <t>6.3.1.2</t>
  </si>
  <si>
    <t>6.3.1.20</t>
  </si>
  <si>
    <t>6.3.1.5</t>
  </si>
  <si>
    <t>6.3.2.1</t>
  </si>
  <si>
    <t>6.3.2.10</t>
  </si>
  <si>
    <t>6.3.2.12</t>
  </si>
  <si>
    <t>6.3.2.13</t>
  </si>
  <si>
    <t>6.3.2.14</t>
  </si>
  <si>
    <t>6.3.2.17</t>
  </si>
  <si>
    <t>6.3.2.4</t>
  </si>
  <si>
    <t>6.3.2.5</t>
  </si>
  <si>
    <t>6.3.2.6</t>
  </si>
  <si>
    <t>6.3.2.7</t>
  </si>
  <si>
    <t>6.3.2.8</t>
  </si>
  <si>
    <t>6.3.2.9</t>
  </si>
  <si>
    <t>6.3.3.1</t>
  </si>
  <si>
    <t>6.3.3.2</t>
  </si>
  <si>
    <t>6.3.3.3</t>
  </si>
  <si>
    <t>6.3.4.13</t>
  </si>
  <si>
    <t>6.3.4.14</t>
  </si>
  <si>
    <t>6.3.4.15</t>
  </si>
  <si>
    <t>6.3.4.18</t>
  </si>
  <si>
    <t>6.3.4.19</t>
  </si>
  <si>
    <t>6.3.4.2</t>
  </si>
  <si>
    <t>6.3.4.20</t>
  </si>
  <si>
    <t>6.3.4.21</t>
  </si>
  <si>
    <t>6.3.4.3</t>
  </si>
  <si>
    <t>6.3.4.4</t>
  </si>
  <si>
    <t>6.3.4.5</t>
  </si>
  <si>
    <t>6.3.5.2</t>
  </si>
  <si>
    <t>6.3.5.3</t>
  </si>
  <si>
    <t>6.3.5.4</t>
  </si>
  <si>
    <t>6.3.5.5</t>
  </si>
  <si>
    <t>6.3.5.6</t>
  </si>
  <si>
    <t>6.3.5.7</t>
  </si>
  <si>
    <t>6.4.1.1</t>
  </si>
  <si>
    <t>6.4.1.2</t>
  </si>
  <si>
    <t>6.5.1.1</t>
  </si>
  <si>
    <t>6.5.1.2</t>
  </si>
  <si>
    <t>6.5.1.6</t>
  </si>
  <si>
    <t>6.5.1.7</t>
  </si>
  <si>
    <t>alcohol dehydrogenase; aldehyde reductase; ADH; alcohol dehydrogenase (NAD); aliphatic alcohol dehydrogenase; ethanol dehydrogenase; NAD-dependent alcohol dehydrogenase; NAD-specific aromatic alcohol dehydrogenase; NADH-alcohol dehydrogenase; NADH-aldehyde dehydrogenase; primary alcohol dehydrogenase; yeast alcohol dehydrogenase</t>
  </si>
  <si>
    <t>3-oxoacyl-[acyl-carrier-protein] reductase; beta-ketoacyl-[acyl-carrier protein](ACP) reductase; beta-ketoacyl acyl carrier protein (ACP) reductase; beta-ketoacyl reductase; beta-ketoacyl thioester reductase; beta-ketoacyl-ACP reductase; beta-ketoacyl-acyl carrier protein reductase; 3-ketoacyl acyl carrier protein reductase; NADPH-specific 3-oxoacyl-[acylcarrier protein]reductase; 3-oxoacyl-[ACP]reductase; (3R)-3-hydroxyacyl-[acyl-carrier-protein]:NADP+ oxidoreductase</t>
  </si>
  <si>
    <t>ribitol-5-phosphate 2-dehydrogenase; ribitol 5-phosphate dehydrogenase</t>
  </si>
  <si>
    <t>L-iditol 2-dehydrogenase; polyol dehydrogenase; sorbitol dehydrogenase; L-iditol:NAD+ 5-oxidoreductase; L-iditol (sorbitol) dehydrogenase; glucitol dehydrogenase; L-iditol:NAD+ oxidoreductase; NAD+-dependent sorbitol dehydrogenase; NAD+-sorbitol dehydrogenase</t>
  </si>
  <si>
    <t>sorbitol-6-phosphate 2-dehydrogenase; ketosephosphate reductase; ketosephosphate reductase; D-sorbitol 6-phosphate dehydrogenase; D-sorbitol-6-phosphate dehydrogenase; sorbitol-6-P-dehydrogenase; D-glucitol-6-phosphate dehydrogenase</t>
  </si>
  <si>
    <t>2-dehydropantoate 2-reductase; 2-oxopantoate reductase; 2-ketopantoate reductase; 2-ketopantoic acid reductase; ketopantoate reductase; ketopantoic acid reductase</t>
  </si>
  <si>
    <t>mannitol-1-phosphate 5-dehydrogenase; hexose reductase; mannitol 1-phosphate dehydrogenase; D-mannitol-1-phosphate dehydrogenase; fructose 6-phosphate reductase</t>
  </si>
  <si>
    <t>inositol 2-dehydrogenase; myo-inositol 2-dehydrogenase; myo-inositol:NAD+ oxidoreductase; inositol dehydrogenase; myo-inositol dehydrogenase</t>
  </si>
  <si>
    <t>5-amino-6-(5-phosphoribosylamino)uracil reductase; aminodioxyphosphoribosylaminopyrimidine reductase</t>
  </si>
  <si>
    <t>IMP dehydrogenase; inosine-5'-phosphate dehydrogenase; inosinic acid dehydrogenase; inosinate dehydrogenase; inosine 5'-monophosphate dehydrogenase; inosine monophosphate dehydrogenase; IMP oxidoreductase; inosine monophosphate oxidoreductase</t>
  </si>
  <si>
    <t>dihydroflavonol 4-reductase; dihydrokaempferol 4-reductase; dihydromyricetin reductase; NADPH-dihydromyricetin reductase; dihydroquercetin reductase; DFR (gene name); cis-3,4-leucopelargonidin:NADP+ 4-oxidoreductase; dihydroflavanol 4-reductase (incorrect)</t>
  </si>
  <si>
    <t>UDP-glucose 6-dehydrogenase; UDP-glucose dehydrogenase; uridine diphosphoglucose dehydrogenase; UDPG dehydrogenase; UDPG:NAD oxidoreductase; UDP-alpha-D-glucose:NAD oxidoreductase; UDP-glucose:NAD+ oxidoreductase; uridine diphosphate glucose dehydrogenase; UDP-D-glucose dehydrogenase; uridine diphosphate D-glucose dehydrogenase</t>
  </si>
  <si>
    <t>histidinol dehydrogenase; L-histidinol dehydrogenase</t>
  </si>
  <si>
    <t>shikimate dehydrogenase (NADP+); shikimate dehydrogenase; dehydroshikimic reductase; shikimate oxidoreductase; shikimate:NADP+ oxidoreductase; 5-dehydroshikimate reductase; shikimate 5-dehydrogenase; 5-dehydroshikimic reductase; DHS reductase; shikimate:NADP+ 5-oxidoreductase; AroE</t>
  </si>
  <si>
    <t>tetrahydroxynaphthalene reductase</t>
  </si>
  <si>
    <t>glyoxylate reductase; NADH-glyoxylate reductase; glyoxylic acid reductase; NADH-dependent glyoxylate reductase</t>
  </si>
  <si>
    <t>L-idonate 5-dehydrogenase</t>
  </si>
  <si>
    <t>1-deoxy-D-xylulose-5-phosphate reductoisomerase; DXP-reductoisomerase; 1-deoxy-D-xylulose-5-phosphate isomeroreductase; 2-C-methyl-D-erythritol 4-phosphate (MEP) synthase</t>
  </si>
  <si>
    <t>L-lactate dehydrogenase; lactic acid dehydrogenase; L(+)-nLDH; L-(+)-lactate dehydrogenase; L-lactic dehydrogenase; L-lactic acid dehydrogenase; lactate dehydrogenase; lactate dehydrogenase NAD+-dependent; lactic dehydrogenase; NAD+-lactate dehydrogenase</t>
  </si>
  <si>
    <t>GDP-L-fucose synthase; GDP-4-keto-6-deoxy-D-mannose-3,5-epimerase-4-reductase; GDP-L-fucose:NADP+ 4-oxidoreductase (3,5-epimerizing)</t>
  </si>
  <si>
    <t>D-lactate dehydrogenase; lactic acid dehydrogenase; lactic acid dehydrogenase; D-specific lactic dehydrogenase; D-(-)-lactate dehydrogenase (NAD+); D-lactic acid dehydrogenase; D-lactic dehydrogenase</t>
  </si>
  <si>
    <t>S-(hydroxymethyl)glutathione dehydrogenase; NAD-linked formaldehyde dehydrogenase (incorrect); formaldehyde dehydrogenase (incorrect); formic dehydrogenase (incorrect); class III alcohol dehydrogenase; ADH3; chi-ADH; FDH (incorrect); formaldehyde dehydrogenase (glutathione) (incorrect); GS-FDH (incorrect); glutathione-dependent formaldehyde dehydrogenase (incorrect); GD-FALDH; NAD- and glutathione-dependent formaldehyde dehydrogenase; NAD-dependent formaldehyde dehydrogenase (incorrect)</t>
  </si>
  <si>
    <t>homoserine dehydrogenase; HSDH; HSD</t>
  </si>
  <si>
    <t>3-hydroxybutyrate dehydrogenase; NAD-beta-hydroxybutyrate dehydrogenase; hydroxybutyrate oxidoreductase; beta-hydroxybutyrate dehydrogenase; D-beta-hydroxybutyrate dehydrogenase; D-3-hydroxybutyrate dehydrogenase; D-(-)-3-hydroxybutyrate dehydrogenase; beta-hydroxybutyric acid dehydrogenase; 3-D-hydroxybutyrate dehydrogenase; beta-hydroxybutyric dehydrogenase</t>
  </si>
  <si>
    <t>NADP-retinol dehydrogenase; all-trans retinal reductase (ambiguous); all-trans-retinol dehydrogenase; NADP(H)-dependent retinol dehydrogenase/reductase; RDH11; RDH12; RDH13; RDH14; retinol dehydrogenase 12; retinol dehydrogenase 14; retinol dehydrogenase [NADP+]; RalR1; PSDR1</t>
  </si>
  <si>
    <t>diacetyl reductase [(R)-acetoin forming]; (R)-acetoin dehydrogenase</t>
  </si>
  <si>
    <t>sulfopropanediol 3-dehydrogenase; DHPS 3-dehydrogenase (sulfolactate forming); 2,3-dihydroxypropane-1-sulfonate 3-dehydrogenase (sulfolactate forming); dihydroxypropanesulfonate 3-dehydrogenase; hpsN (gene name)</t>
  </si>
  <si>
    <t>3-hydroxyisobutyrate dehydrogenase; beta-hydroxyisobutyrate dehydrogenase</t>
  </si>
  <si>
    <t>2-hydroxy-4-carboxymuconate semialdehyde hemiacetal dehydrogenase; 2-hydroxy-4-carboxymuconate 6-semialdehyde dehydrogenase; 4-carboxy-2-hydroxy-cis,cis-muconate-6-semialdehyde:NADP+ oxidoreductase; alpha-hydroxy-gamma-carboxymuconic epsilon-semialdehyde dehydrogenase; 4-carboxy-2-hydroxymuconate-6-semialdehyde dehydrogenase; LigC; ProD</t>
  </si>
  <si>
    <t>UDP-N-acetyl-D-mannosamine dehydrogenase; UDP-ManNAc 6-dehydrogenase; wecC (gene name)</t>
  </si>
  <si>
    <t>phosphogluconate dehydrogenase (NAD+-dependent, decarboxylating); 6-PGDH (ambiguous); gntZ (gene name); GNDl</t>
  </si>
  <si>
    <t>2,5-didehydrogluconate reductase (2-dehydro-L-gulonate-forming); 2,5-diketo-D-gluconate-reductase (ambiguous); YqhE reductase; dkgA (gene name); dkgB (gene name)</t>
  </si>
  <si>
    <t>3-hydroxyacyl-CoA dehydrogenase; beta-hydroxyacyl dehydrogenase; beta-keto-reductase; 3-keto reductase; 3-hydroxyacyl coenzyme A dehydrogenase; beta-hydroxyacyl-coenzyme A synthetase; beta-hydroxyacylcoenzyme A dehydrogenase; beta-hydroxybutyrylcoenzyme A dehydrogenase; 3-hydroxyacetyl-coenzyme A dehydrogenase; L-3-hydroxyacyl coenzyme A dehydrogenase; L-3-hydroxyacyl CoA dehydrogenase; beta-hydroxyacyl CoA dehydrogenase; 3beta-hydroxyacyl coenzyme A dehydrogenase; 3-hydroxybutyryl-CoA dehydrogenase; beta-ketoacyl-CoA reductase; beta-hydroxy acid dehydrogenase; 3-L-hydroxyacyl-CoA dehydrogenase; 3-hydroxyisobutyryl-CoA dehydrogenase; 1-specific DPN-linked beta-hydroxybutyric dehydrogenase</t>
  </si>
  <si>
    <t>ureidoglycolate dehydrogenase (NAD+)</t>
  </si>
  <si>
    <t>glucose-6-phosphate dehydrogenase [NAD(P)+]; G6PDH; G6PD; Glc6PD</t>
  </si>
  <si>
    <t>UDP-2-acetamido-2,6-beta-L-arabino-hexul-4-ose reductase; WbjC; Cap5F</t>
  </si>
  <si>
    <t>D-chiro-inositol 1-dehydrogenase; DCI 1-dehydrogenase; IolG</t>
  </si>
  <si>
    <t>malate dehydrogenase; malic dehydrogenase; L-malate dehydrogenase; NAD-L-malate dehydrogenase; malic acid dehydrogenase; NAD-dependent malic dehydrogenase; NAD-malate dehydrogenase; NAD-malic dehydrogenase; malate (NAD) dehydrogenase; NAD-dependent malate dehydrogenase; NAD-specific malate dehydrogenase; NAD-linked malate dehydrogenase; MDH (ambiguous); L-malate-NAD+ oxidoreductase</t>
  </si>
  <si>
    <t>malate dehydrogenase (oxaloacetate-decarboxylating); 'malic' enzyme (ambiguous); pyruvic-malic carboxylase (ambiguous); NAD+-specific malic enzyme; NAD+-malic enzyme; NAD+-linked malic enzyme</t>
  </si>
  <si>
    <t>L-gulonate 5-dehydrogenase</t>
  </si>
  <si>
    <t>dihydroanticapsin dehydrogenase; BacC; ywfD (gene name)</t>
  </si>
  <si>
    <t>2-oxoglutarate reductase; serA (gene name)</t>
  </si>
  <si>
    <t>(R,R)-butanediol dehydrogenase; butyleneglycol dehydrogenase; D-butanediol dehydrogenase; D-(-)-butanediol dehydrogenase; butylene glycol dehydrogenase; diacetyl (acetoin) reductase; D-aminopropanol dehydrogenase; 1-amino-2-propanol dehydrogenase; 2,3-butanediol dehydrogenase; D-1-amino-2-propanol dehydrogenase; (R)-diacetyl reductase; (R)-2,3-butanediol dehydrogenase; D-1-amino-2-propanol:NAD+ oxidoreductase; 1-amino-2-propanol oxidoreductase; aminopropanol oxidoreductase</t>
  </si>
  <si>
    <t>ribitol-5-phosphate 2-dehydrogenase (NADP+); acs1 (gene name); bcs1 (gene name); tarJ (gene name); ribulose-5-phosphate reductase; ribulose-5-P reductase; D-ribulose 5-phosphate reductase</t>
  </si>
  <si>
    <t>4-phospho-D-threonate 3-dehydrogenase; pdxA2 (gene name) (ambiguous)</t>
  </si>
  <si>
    <t>4-phospho-D-erythronate 3-dehydrogenase; pdxA2 (gene name) (ambiguous)</t>
  </si>
  <si>
    <t>A-factor type gamma-butyrolactone 1'-reductase (1S-forming); barS1 (gene name)</t>
  </si>
  <si>
    <t>isocitrate dehydrogenase (NADP+); oxalosuccinate decarboxylase; oxalsuccinic decarboxylase; isocitrate (NADP) dehydrogenase; isocitrate (nicotinamide adenine dinucleotide phosphate) dehydrogenase; NADP-specific isocitrate dehydrogenase; NADP-linked isocitrate dehydrogenase; NADP-dependent isocitrate dehydrogenase; NADP isocitric dehydrogenase; isocitrate dehydrogenase (NADP-dependent); NADP-dependent isocitric dehydrogenase; triphosphopyridine nucleotide-linked isocitrate dehydrogenase-oxalosuccinate carboxylase; NADP+-linked isocitrate dehydrogenase; IDH (ambiguous); dual-cofactor-specific isocitrate dehydrogenase; NADP+-ICDH; NADP+-IDH; IDP; IDP1; IDP2; IDP3</t>
  </si>
  <si>
    <t>phosphogluconate dehydrogenase (NADP+-dependent, decarboxylating); phosphogluconic acid dehydrogenase; 6-phosphogluconic dehydrogenase; 6-phosphogluconic carboxylase; 6-phosphogluconate dehydrogenase (decarboxylating); 6-phospho-D-gluconate dehydrogenase</t>
  </si>
  <si>
    <t>glucose 1-dehydrogenase [NAD(P)+]; D-glucose dehydrogenase (NAD(P)+); hexose phosphate dehydrogenase; beta-D-glucose:NAD(P)+ 1-oxidoreductase; glucose 1-dehydrogenase</t>
  </si>
  <si>
    <t>glucose-6-phosphate dehydrogenase (NADP+); NADP-glucose-6-phosphate dehydrogenase; Zwischenferment; D-glucose 6-phosphate dehydrogenase; glucose 6-phosphate dehydrogenase (NADP); NADP-dependent glucose 6-phosphate dehydrogenase; 6-phosphoglucose dehydrogenase; Entner-Doudoroff enzyme; glucose-6-phosphate 1-dehydrogenase; G6PDH; GPD; glucose-6-phosphate dehydrogenase</t>
  </si>
  <si>
    <t>3(or 17)beta-hydroxysteroid dehydrogenase; beta-hydroxy steroid dehydrogenase; 17-ketoreductase; 17beta-hydroxy steroid dehydrogenase; 3beta-hydroxysteroid dehydrogenase; 3beta-hydroxy steroid dehydrogenase</t>
  </si>
  <si>
    <t>3alpha(or 20beta)-hydroxysteroid dehydrogenase; cortisone reductase; (R)-20-hydroxysteroid dehydrogenase; 20beta-hydroxy steroid dehydrogenase; Delta4-3-ketosteroid hydrogenase; 20beta-hydroxysteroid dehydrogenase; 3alpha,20beta-hydroxysteroid:NAD+-oxidoreductase; NADH-20beta-hydroxysteroid dehydrogenase; 20beta-HSD</t>
  </si>
  <si>
    <t>glycerol dehydrogenase; glycerin dehydrogenase; NAD+-linked glycerol dehydrogenase</t>
  </si>
  <si>
    <t>2-hydroxy-3-oxopropionate reductase; tartronate semialdehyde reductase; (R)-glycerate:NAD(P)+ oxidoreductase</t>
  </si>
  <si>
    <t>D-malate dehydrogenase (decarboxylating); D-malate dehydrogenase; D-malic enzyme; bifunctional L(+)-tartrate dehydrogenase-D(+)-malate (decarboxylating)</t>
  </si>
  <si>
    <t>3-isopropylmalate dehydrogenase; beta-isopropylmalic enzyme; beta-isopropylmalate dehydrogenase; threo-Ds-3-isopropylmalate dehydrogenase; 3-carboxy-2-hydroxy-4-methylpentanoate:NAD+ oxidoreductase</t>
  </si>
  <si>
    <t>ketol-acid reductoisomerase (NADP+); dihydroxyisovalerate dehydrogenase (isomerizing); acetohydroxy acid isomeroreductase; ketol acid reductoisomerase; alpha-keto-beta-hydroxylacyl reductoisomerase; 2-hydroxy-3-keto acid reductoisomerase; acetohydroxy acid reductoisomerase; acetolactate reductoisomerase; dihydroxyisovalerate (isomerizing) dehydrogenase; isomeroreductase; reductoisomerase; ketol-acid reductoisomerase; (R)-2,3-dihydroxy-3-methylbutanoate:NADP+ oxidoreductase (isomerizing)</t>
  </si>
  <si>
    <t>hydroxymethylglutaryl-CoA reductase; beta-hydroxy-beta-methylglutaryl coenzyme A reductase (ambiguous); beta-hydroxy-beta-methylglutaryl CoA-reductase (ambiguous); 3-hydroxy-3-methylglutaryl coenzyme A reductase (ambiguous); hydroxymethylglutaryl coenzyme A reductase (ambiguous)</t>
  </si>
  <si>
    <t>aryl-alcohol dehydrogenase; p-hydroxybenzyl alcohol dehydrogenase; benzyl alcohol dehydrogenase; coniferyl alcohol dehydrogenase</t>
  </si>
  <si>
    <t>tartrate dehydrogenase; mesotartrate dehydrogenase</t>
  </si>
  <si>
    <t>glycerol-3-phosphate dehydrogenase [NAD(P)+]; L-glycerol-3-phosphate:NAD(P) oxidoreductase; glycerol phosphate dehydrogenase (nicotinamide adenine dinucleotide (phosphate)); glycerol 3-phosphate dehydrogenase (NADP); glycerol-3-phosphate dehydrogenase [NAD(P)]</t>
  </si>
  <si>
    <t>phosphoglycerate dehydrogenase; PHGDH (gene name); D-3-phosphoglycerate:NAD+ oxidoreductase; alpha-phosphoglycerate dehydrogenase; 3-phosphoglycerate dehydrogenase; 3-phosphoglyceric acid dehydrogenase; D-3-phosphoglycerate dehydrogenase; glycerate 3-phosphate dehydrogenase; glycerate-1,3-phosphate dehydrogenase; phosphoglycerate oxidoreductase; phosphoglyceric acid dehydrogenase; SerA; 3-phosphoglycerate:NAD+ 2-oxidoreductase; SerA 3PG dehydrogenase; 3PHP reductase</t>
  </si>
  <si>
    <t>(S)-2-hydroxy-acid oxidase; hydroxy-acid oxidase A; hydroxy-acid oxidase B; glycolate oxidase; L-2-hydroxy acid oxidase; hydroxyacid oxidase A; L-alpha-hydroxy acid oxidase</t>
  </si>
  <si>
    <t>glycerol-3-phosphate oxidase; glycerol phosphate oxidase; glycerol-1-phosphate oxidase; glycerol phosphate oxidase; L-alpha-glycerophosphate oxidase; alpha-glycerophosphate oxidase; L-alpha-glycerol-3-phosphate oxidase</t>
  </si>
  <si>
    <t>glycerol-3-phosphate dehydrogenase; alpha-glycerophosphate dehydrogenase; alpha-glycerophosphate dehydrogenase (acceptor); anaerobic glycerol-3-phosphate dehydrogenase; DL-glycerol 3-phosphate oxidase (misleading); FAD-dependent glycerol-3-phosphate dehydrogenase; FAD-dependent sn-glycerol-3-phosphate dehydrogenase; FAD-GPDH; FAD-linked glycerol 3-phosphate dehydrogenase; FAD-linked L-glycerol-3-phosphate dehydrogenase; flavin-linked glycerol-3-phosphate dehydrogenase; flavoprotein-linked L-glycerol 3-phosphate dehydrogenase; glycerol 3-phosphate cytochrome c reductase (misleading); glycerol phosphate dehydrogenase; glycerol phosphate dehydrogenase (acceptor); glycerol phosphate dehydrogenase (FAD); glycerol-3-phosphate CoQ reductase; glycerol-3-phosphate dehydrogenase (flavin-linked); glycerol-3-phosphate:CoQ reductase; glycerophosphate dehydrogenase; L-3-glycerophosphate-ubiquinone oxidoreductase; L-glycerol-3-phosphate dehydrogenase (ambiguous); L-glycerophosphate dehydrogenase; mGPD; mitochondrial glycerol phosphate dehydrogenase; NAD+-independent glycerol phosphate dehydrogenase; pyridine nucleotide-independent L-glycerol 3-phosphate dehydrogenase; sn-glycerol 3-phosphate oxidase (misleading); sn-glycerol-3-phosphate dehydrogenase; sn-glycerol-3-phosphate:(acceptor) 2-oxidoreductase; sn-glycerol-3-phosphate:acceptor 2-oxidoreductase</t>
  </si>
  <si>
    <t>malate dehydrogenase (quinone); FAD-dependent malate-vitamin K reductase; malate-vitamin K reductase; (S)-malate:(acceptor) oxidoreductase; L-malate-quinone oxidoreductase; malate:quinone oxidoreductase; malate quinone oxidoreductase; MQO; malate:quinone reductase; malate dehydrogenase (acceptor); FAD-dependent malate dehydrogenase</t>
  </si>
  <si>
    <t>ribonucleoside-triphosphate reductase (formate); nrdD (gene name); class III ribonucleoside-triphosphate reductase; anaerobic ribonucleotide reductase; anaerobic ribonucleoside-triphosphate reductase</t>
  </si>
  <si>
    <t>choline dehydrogenase; choline oxidase; choline-cytochrome c reductase; choline:(acceptor) oxidoreductase; choline:(acceptor) 1-oxidoreductase</t>
  </si>
  <si>
    <t>Transferred to 7.1.1.5</t>
  </si>
  <si>
    <t>Transferred to 7.1.1.7</t>
  </si>
  <si>
    <t>NADH peroxidase; DPNH peroxidase; NAD peroxidase; diphosphopyridine nucleotide peroxidase; NADH-peroxidase; nicotinamide adenine dinucleotide peroxidase; NADH2 peroxidase</t>
  </si>
  <si>
    <t>chloride peroxidase; chloroperoxidase; CPO; vanadium haloperoxidase</t>
  </si>
  <si>
    <t>Transferred to 1.11.1.24 and 1.11.1.25 and 1.11.1.26 and 1.11.1.27 and 1.11.1.28 and 1.11.1.29</t>
  </si>
  <si>
    <t>catalase; equilase; caperase; optidase; catalase-peroxidase; CAT</t>
  </si>
  <si>
    <t>glutathione peroxidase; GSH peroxidase; selenium-glutathione peroxidase; reduced glutathione peroxidase</t>
  </si>
  <si>
    <t>fatty-acid peroxygenase; fatty acid hydroxylase (ambiguous); P450 peroxygenase; CYP152A1; P450BS; P450SPalpha</t>
  </si>
  <si>
    <t>tryptophan 2,3-dioxygenase; tryptophan pyrrolase (ambiguous); tryptophanase; tryptophan oxygenase; tryptamine 2,3-dioxygenase; tryptophan peroxidase; indoleamine 2,3-dioxygenase (ambiguous); indolamine 2,3-dioxygenase (ambiguous); L-tryptophan pyrrolase; TDO; L-tryptophan 2,3-dioxygenase; L-tryptophan:oxygen 2,3-oxidoreductase (decyclizing)</t>
  </si>
  <si>
    <t>catechol 2,3-dioxygenase; 2,3-pyrocatechase; catechol 2,3-oxygenase; catechol oxygenase; metapyrocatechase; pyrocatechol 2,3-dioxygenase; xylE (gene name); catechol:oxygen 2,3-oxidoreductase (decyclizing)</t>
  </si>
  <si>
    <t>7,8-dihydroneopterin oxygenase</t>
  </si>
  <si>
    <t>nitronate monooxygenase; NMO; 2-nitropropane dioxygenase (incorrect)</t>
  </si>
  <si>
    <t>nitric oxide dioxygenase</t>
  </si>
  <si>
    <t>nitric-oxide synthase (flavodoxin); nitric oxide synthetase (ambiguous); NO synthase (ambiguous)</t>
  </si>
  <si>
    <t>acyl-lipid (n+3)-(Z)-desaturase (ferredoxin); acyl-lipid omega6-desaturase (ferredoxin); oleate desaturase (ambiguous); linoleate synthase (ambiguous); oleoyl-CoA desaturase (ambiguous); oleoylphosphatidylcholine desaturase (ambiguous); phosphatidylcholine desaturase (ambiguous); FAD6 (gene name)</t>
  </si>
  <si>
    <t>sn-1 oleoyl-lipid 12-desaturase; desA (gene name)</t>
  </si>
  <si>
    <t>diapolycopene oxygenase; crtP (ambiguous)</t>
  </si>
  <si>
    <t>heme oxygenase (staphylobilin-producing); haem oxygenase (ambiguous); heme oxygenase (decyclizing) (ambiguous); heme oxidase (ambiguous); haem oxidase (ambiguous); heme oxygenase (ambiguous); isdG (gene name); isdI (gene name)</t>
  </si>
  <si>
    <t>heme oxygenase (mycobilin-producing); mhuD (gene name)</t>
  </si>
  <si>
    <t>superoxide dismutase; superoxidase dismutase; copper-zinc superoxide dismutase; Cu-Zn superoxide dismutase; ferrisuperoxide dismutase; superoxide dismutase I; superoxide dismutase II; SOD; Cu,Zn-SOD; Mn-SOD; Fe-SOD; SODF; SODS; SOD-1; SOD-2; SOD-3; SOD-4; hemocuprein; erythrocuprein; cytocuprein; cuprein; hepatocuprein</t>
  </si>
  <si>
    <t>mercury(II) reductase; mercuric reductase; mercurate(II) reductase; mercuric ion reductase; mercury reductase; reduced NADP:mercuric ion oxidoreductase; mer A</t>
  </si>
  <si>
    <t>bacterial non-heme ferritin; FtnA; HuHF</t>
  </si>
  <si>
    <t>4-hydroxy-tetrahydrodipicolinate reductase; dihydrodipicolinate reductase (incorrect); dihydrodipicolinic acid reductase (incorrect); 2,3,4,5-tetrahydrodipicolinate:NAD(P)+ oxidoreductase (incorrect); dapB (gene name)</t>
  </si>
  <si>
    <t>formate dehydrogenase; formate-NAD+ oxidoreductase; FDH I; FDH II; N-FDH; formic hydrogen-lyase; formate hydrogenlyase; hydrogenlyase; NAD+-linked formate dehydrogenase; NAD+-dependent formate dehydrogenase; formate dehydrogenase (NAD+); NAD+-formate dehydrogenase; formate benzyl-viologen oxidoreductase; formic acid dehydrogenase</t>
  </si>
  <si>
    <t>ribonucleoside-diphosphate reductase; ribonucleotide reductase (ambiguous); CDP reductase; ribonucleoside diphosphate reductase; UDP reductase; ADP reductase; nucleoside diphosphate reductase; ribonucleoside 5'-diphosphate reductase; ribonucleotide diphosphate reductase; 2'-deoxyribonucleoside-diphosphate:oxidized-thioredoxin 2'-oxidoreductase; RR; nrdB (gene name); nrdF (gene name); nrdJ (gene name)</t>
  </si>
  <si>
    <t>(E)-4-hydroxy-3-methylbut-2-enyl-diphosphate synthase (ferredoxin); 4-hydroxy-3-methylbut-2-en-1-yl diphosphate synthase (ambiguous); (E)-4-hydroxy-3-methylbut-2-en-1-yl-diphosphate:protein-disulfide oxidoreductase (hydrating) (incorrect); (E)-4-hydroxy-3-methylbut-2-enyl diphosphate synthase (ambiguous); gcpE (gene name); ISPG (gene name); (E)-4-hydroxy-3-methylbut-2-enyl-diphosphate synthase</t>
  </si>
  <si>
    <t>(E)-4-hydroxy-3-methylbut-2-enyl-diphosphate synthase (flavodoxin); 4-hydroxy-3-methylbut-2-en-1-yl diphosphate synthase (ambiguous); (E)-4-hydroxy-3-methylbut-2-en-1-yl-diphosphate:protein-disulfide oxidoreductase (hydrating) (incorrect); (E)-4-hydroxy-3-methylbut-2-enyl diphosphate synthase (ambiguous); ispG (gene name)</t>
  </si>
  <si>
    <t>4-hydroxy-3-methylbut-2-en-1-yl diphosphate reductase; isopentenyl-diphosphate:NADP+ oxidoreductase; LytB; (E)-4-hydroxy-3-methylbut-2-en-1-yl diphosphate reductase; HMBPP reductase; IspH; LytB/IspH; isopentenyl-diphosphate:ferredoxin oxidoreductase</t>
  </si>
  <si>
    <t>epoxyqueuosine reductase; oQ reductase; queG (gene name); queH (gene name)</t>
  </si>
  <si>
    <t>ferredoxin---NADP+ reductase; ferredoxin-nicotinamide adenine dinucleotide phosphate reductase; ferredoxin-NADP+ reductase; TPNH-ferredoxin reductase; ferredoxin-NADP+ oxidoreductase; NADP+:ferredoxin oxidoreductase; ferredoxin-TPN reductase; ferredoxin-NADP+-oxidoreductase; NADPH:ferredoxin oxidoreductase; ferredoxin-nicotinamide-adenine dinucleotide phosphate (oxidized) reductase</t>
  </si>
  <si>
    <t>ferredoxin---NAD+ reductase; ferredoxin-nicotinamide adenine dinucleotide reductase; ferredoxin reductase (ambiguous); NAD+-ferredoxin reductase; NADH-ferredoxin oxidoreductase; reductase, reduced nicotinamide adenine dinucleotide-ferredoxin; ferredoxin-NAD+ reductase; NADH-ferredoxin reductase; NADH2-ferredoxin oxidoreductase; NADH flavodoxin oxidoreductase; NADH-ferredoxin NAP reductase (component of naphthalene dioxygenase multicomponent enzyme system); ferredoxin-linked NAD+ reductase; NADH-ferredoxin TOL reductase (component of toluene dioxygenase); ferredoxin---NAD reductase</t>
  </si>
  <si>
    <t>flavodoxin---NADP+ reductase; FPR</t>
  </si>
  <si>
    <t>aspartate-semialdehyde dehydrogenase; aspartate semialdehyde dehydrogenase; aspartic semialdehyde dehydrogenase; L-aspartate-beta-semialdehyde:NADP+ oxidoreductase (phosphorylating); aspartic beta-semialdehyde dehydrogenase; ASA dehydrogenase</t>
  </si>
  <si>
    <t>glyceraldehyde-3-phosphate dehydrogenase (phosphorylating); triosephosphate dehydrogenase (ambiguous); glyceraldehyde phosphate dehydrogenase; phosphoglyceraldehyde dehydrogenase; 3-phosphoglyceraldehyde dehydrogenase; NAD+-dependent glyceraldehyde phosphate dehydrogenase; glyceraldehyde phosphate dehydrogenase (NAD+); glyceraldehyde-3-phosphate dehydrogenase (NAD+); NADH-glyceraldehyde phosphate dehydrogenase; glyceraldehyde-3-P-dehydrogenase</t>
  </si>
  <si>
    <t>succinate-semialdehyde dehydrogenase [NAD(P)+]; succinate semialdehyde dehydrogenase (nicotinamide adenine dinucleotide (phosphate)); succinate-semialdehyde dehydrogenase [NAD(P)]</t>
  </si>
  <si>
    <t>malonate-semialdehyde dehydrogenase (acetylating); malonic semialdehyde oxidative decarboxylase</t>
  </si>
  <si>
    <t>glutarate-semialdehyde dehydrogenase; glutarate semialdehyde dehydrogenase; davD (gene name)</t>
  </si>
  <si>
    <t>glycolaldehyde dehydrogenase; glycol aldehyde dehydrogenase</t>
  </si>
  <si>
    <t>lactaldehyde dehydrogenase; L-lactaldehyde:NAD oxidoreductase; nicotinamide adenine dinucleotide (NAD)-linked dehydrogenase</t>
  </si>
  <si>
    <t>methylmalonate-semialdehyde dehydrogenase (CoA-acylating); MSDH; MMSA dehydrogenase; iolA (gene name); methylmalonate-semialdehyde dehydrogenase (acylating)</t>
  </si>
  <si>
    <t>aldehyde dehydrogenase (NAD+); CoA-independent aldehyde dehydrogenase; m-methylbenzaldehyde dehydrogenase; NAD-aldehyde dehydrogenase; NAD-dependent 4-hydroxynonenal dehydrogenase; NAD-dependent aldehyde dehydrogenase; NAD-linked aldehyde dehydrogenase; propionaldehyde dehydrogenase; aldehyde dehydrogenase (NAD)</t>
  </si>
  <si>
    <t>N-acetyl-gamma-glutamyl-phosphate reductase; reductase, acetyl-gamma-glutamyl phosphate; N-acetylglutamate 5-semialdehyde dehydrogenase; N-acetylglutamic gamma-semialdehyde dehydrogenase; N-acetyl-L-glutamate gamma-semialdehyde:NADP+ oxidoreductase (phosphorylating)</t>
  </si>
  <si>
    <t>glutamyl-tRNA reductase</t>
  </si>
  <si>
    <t>succinate-semialdehyde dehydrogenase (NADP+); succinic semialdehyde dehydrogenase (NADP+); succinyl semialdehyde dehydrogenase (NADP+); succinate semialdehyde:NADP+ oxidoreductase; NADP-dependent succinate-semialdehyde dehydrogenase; GabD</t>
  </si>
  <si>
    <t>betaine-aldehyde dehydrogenase; betaine aldehyde oxidase; BADH; betaine aldehyde dehydrogenase; BetB</t>
  </si>
  <si>
    <t>L-glutamate gamma-semialdehyde dehydrogenase; 1-pyrroline-5-carboxylate dehydrogenase; Delta1-pyrroline-5-carboxylate dehydrogenase; 1-pyrroline dehydrogenase; pyrroline-5-carboxylate dehydrogenase; pyrroline-5-carboxylic acid dehydrogenase; L-pyrroline-5-carboxylate-NAD+ oxidoreductase; 1-pyrroline-5-carboxylate:NAD+ oxidoreductase; Delta1-pyrroline-5-carboxylic acid dehydrogenase</t>
  </si>
  <si>
    <t>pyruvate oxidase; pyruvic oxidase; phosphate-dependent pyruvate oxidase</t>
  </si>
  <si>
    <t>pyruvate dehydrogenase (acetyl-transferring); pyruvate decarboxylase (ambiguous); pyruvate dehydrogenase (ambiguous); pyruvate dehydrogenase (lipoamide); pyruvate:lipoamide 2-oxidoreductase (decarboxylating and acceptor-acetylating); pyruvic acid dehydrogenase; pyruvic dehydrogenase (ambiguous)</t>
  </si>
  <si>
    <t>oxoglutarate dehydrogenase (succinyl-transferring); 2-ketoglutarate dehydrogenase; 2-oxoglutarate dehydrogenase; 2-oxoglutarate: lipoate oxidoreductase; 2-oxoglutarate:lipoamide 2-oxidoreductase (decarboxylating and acceptor-succinylating); alpha-ketoglutarate dehydrogenase; alphaketoglutaric acid dehydrogenase; alpha-ketoglutaric dehydrogenase; alpha-oxoglutarate dehydrogenase; AKGDH; OGDC; ketoglutaric dehydrogenase; oxoglutarate decarboxylase (misleading); oxoglutarate dehydrogenase; oxoglutarate dehydrogenase (lipoamide)</t>
  </si>
  <si>
    <t>3-methyl-2-oxobutanoate dehydrogenase (2-methylpropanoyl-transferring); 2-oxoisocaproate dehydrogenase; 2-oxoisovalerate (lipoate) dehydrogenase; 3-methyl-2-oxobutanoate dehydrogenase (lipoamide); 3-methyl-2-oxobutanoate:lipoamide oxidoreductase (decarboxylating and acceptor-2-methylpropanoylating); alpha-keto-alpha-methylvalerate dehydrogenase; alpha-ketoisocaproate dehydrogenase; alpha-ketoisocaproic dehydrogenase; alpha-ketoisocaproic-alpha-keto-alpha-methylvaleric dehydrogenase; alpha-ketoisovalerate dehydrogenase; alpha-oxoisocaproate dehydrogenase; BCKDH (ambiguous); BCOAD; branched chain keto acid dehydrogenase; branched-chain (-2-oxoacid) dehydrogenase (BCD); branched-chain 2-keto acid dehydrogenase; branched-chain 2-oxo acid dehydrogenase; branched-chain alpha-keto acid dehydrogenase; branched-chain alpha-oxo acid dehydrogenase; branched-chain keto acid dehydrogenase; branched-chain ketoacid dehydrogenase; dehydrogenase, 2-oxoisovalerate (lipoate); dehydrogenase, branched chain alpha-keto acid</t>
  </si>
  <si>
    <t>2-oxoacid oxidoreductase (ferredoxin); OFOR</t>
  </si>
  <si>
    <t>2-oxoglutarate synthase; 2-ketoglutarate ferredoxin oxidoreductase; 2-oxoglutarate:ferredoxin oxidoreductase; KGOR; 2-oxoglutarate ferredoxin oxidoreductase; 2-oxoglutarate:ferredoxin 2-oxidoreductase (CoA-succinylating)</t>
  </si>
  <si>
    <t>arsenate reductase (glutathione/glutaredoxin); ArsC (ambiguous); arsenate:glutaredoxin oxidoreductase; arsenate reductase (glutaredoxin)</t>
  </si>
  <si>
    <t>(+)-pinoresinol reductase; pinoresinol/lariciresinol reductase; pinoresinol-lariciresinol reductases; (+)-pinoresinol/(+)-lariciresinol; (+)-pinoresinol-(+)-lariciresinol reductase; PLR</t>
  </si>
  <si>
    <t>(+)-lariciresinol reductase; pinoresinol/lariciresinol reductase; pinoresinol-lariciresinol reductases; (+)-pinoresinol/(+)-lariciresinol; (+)-pinoresinol-(+)-lariciresinol reductase; PLR</t>
  </si>
  <si>
    <t>(-)-pinoresinol reductase; pinoresinol/lariciresinol reductase; pinoresinol-lariciresinol reductases; (-)-pinoresinol-(-)-lariciresinol reductase; PLR</t>
  </si>
  <si>
    <t>(-)-lariciresinol reductase; pinoresinol/lariciresinol reductase; pinoresinol-lariciresinol reductases; (-)-pinoresinol-(-)-lariciresinol reductase; PLR</t>
  </si>
  <si>
    <t>enoyl-[acyl-carrier-protein] reductase (NADPH, Si-specific); acyl-ACP dehydrogenase (ambiguous); enoyl-[acyl carrier protein] (reduced nicotinamide adenine dinucleotide phosphate) reductase; NADPH 2-enoyl Co A reductase; enoyl acyl-carrier-protein reductase (ambiguous); enoyl-ACP reductase (ambiguous); acyl-[acyl-carrier-protein]:NADP+ oxidoreductase (B-specific); acyl-[acyl-carrier protein]:NADP+ oxidoreductase (B-specific); enoyl-[acyl-carrier-protein] reductase (NADPH, B-specific)</t>
  </si>
  <si>
    <t>prephenate dehydrogenase; hydroxyphenylpyruvate synthase; chorismate mutase---prephenate dehydrogenase</t>
  </si>
  <si>
    <t>dihydroorotate dehydrogenase (NAD+); orotate reductase (NADH); orotate reductase (NADH2); DHOdehase (ambiguous); DHOD (ambiguous); DHODase (ambiguous); dihydroorotate oxidase, pyrD (gene name)</t>
  </si>
  <si>
    <t>2,4-dienoyl-CoA reductase [(2E)-enoyl-CoA-producing]; fadH (gene name); 4-enoyl-CoA reductase (NADPH) (ambiguous); 4-enoyl coenzyme A (reduced nicotinamide adenine dinucleotide phosphate) reductase (ambiguous); 4-enoyl-CoA reductase (ambiguous); 2,4-dienoyl-CoA reductase (NADPH) (ambiguous); trans-2,3-didehydroacyl-CoA:NADP+ 4-oxidoreductase</t>
  </si>
  <si>
    <t>3,8-divinyl protochlorophyllide a 8-vinyl-reductase (NADPH); DVR (gene name); bciA (gene name); [4-vinyl]chlorophyllide a reductase; 4VCR; chlorophyllide-a:NADP+ oxidoreductase; divinyl chlorophyllide a 8-vinyl-reductase; plant-type divinyl chlorophyllide a 8-vinyl-reductase</t>
  </si>
  <si>
    <t>precorrin-2 dehydrogenase; Met8p; SirC; CysG</t>
  </si>
  <si>
    <t>enoyl-[acyl-carrier-protein] reductase (NADH); enoyl-[acyl carrier protein] reductase; enoyl-ACP reductase; NADH-enoyl acyl carrier protein reductase; NADH-specific enoyl-ACP reductase; acyl-[acyl-carrier-protein]:NAD+ oxidoreductase; fabI (gene name)</t>
  </si>
  <si>
    <t>UDP-N-acetylmuramate dehydrogenase; MurB reductase; UDP-N-acetylenolpyruvoylglucosamine reductase; UDP-N-acetylglucosamine-enoylpyruvate reductase; UDP-GlcNAc-enoylpyruvate reductase; uridine diphosphoacetylpyruvoylglucosamine reductase; uridine diphospho-N-acetylglucosamine-enolpyruvate reductase; uridine-5'-diphospho-N-acetyl-2-amino-2-deoxy-3-O-lactylglucose:NADP-oxidoreductase</t>
  </si>
  <si>
    <t>coproporphyrinogen III oxidase (coproporphyrin-forming); hemY (gene name)</t>
  </si>
  <si>
    <t>protoporphyrinogen oxidase; protoporphyrinogen IX oxidase; protoporphyrinogenase; PPO; Protox; HemG; HemY</t>
  </si>
  <si>
    <t>succinate dehydrogenase; succinate dehydrogenase (quinone); succinate dehydrogenase (ubiquinone); succinic dehydrogenase; complex II (ambiguous); succinate dehydrogenase complex; SDH (ambiguous); succinate:ubiquinone oxidoreductase; fumarate reductase (quinol); FRD; menaquinol-fumarate oxidoreductase; succinate dehydrogenase (menaquinone); succinate:menaquinone oxidoreductase; fumarate reductase (menaquinone)</t>
  </si>
  <si>
    <t>Transferred to 1.3.5.1</t>
  </si>
  <si>
    <t>4,4'-diapophytoene desaturase (4,4'-diapolycopene-forming); dehydrosqualene desaturase (ambiguous); CrtN (ambiguous); 4,4'-diapophytoene:FAD oxidoreductase (ambiguous); 15-cis-4,4'-diapophytoene:FAD oxidoreductase; 4,4'-diapophytoene desaturase (ambiguous)</t>
  </si>
  <si>
    <t>glutaryl-CoA dehydrogenase (ETF); glutaryl coenzyme A dehydrogenase; glutaryl-CoA:(acceptor) 2,3-oxidoreductase (decarboxylating); glutaryl-CoA dehydrogenase</t>
  </si>
  <si>
    <t>all-trans-zeta-carotene desaturase; CrtIb; phytoene desaturase (ambiguous); 2-step phytoene desaturase (ambiguous); two-step phytoene desaturase (ambiguous); CrtI (ambiguous)</t>
  </si>
  <si>
    <t>phytoene desaturase (neurosporene-forming); 3-step phytoene desaturase; three-step phytoene desaturase; phytoene desaturase (ambiguous); CrtI (ambiguous)</t>
  </si>
  <si>
    <t>phytoene desaturase (zeta-carotene-forming); CrtIa; 2-step phytoene desaturase (ambiguous); two-step phytoene desaturase (ambiguous)</t>
  </si>
  <si>
    <t>phytoene desaturase (lycopene-forming); 4-step phytoene desaturase; four-step phytoene desaturase; phytoene desaturase (ambiguous); CrtI (ambiguous)</t>
  </si>
  <si>
    <t>alanine dehydrogenase; AlaDH; L-alanine dehydrogenase; NAD+-linked alanine dehydrogenase; alpha-alanine dehydrogenase; NAD+-dependent alanine dehydrogenase; alanine oxidoreductase; NADH-dependent alanine dehydrogenase</t>
  </si>
  <si>
    <t>glutamate synthase (NADPH); glutamate (reduced nicotinamide adenine dinucleotide phosphate) synthase; L-glutamate synthase; L-glutamate synthetase; glutamate synthetase (NADP); NADPH-dependent glutamate synthase; glutamine-ketoglutaric aminotransferase; NADPH-glutamate synthase; NADPH-linked glutamate synthase; glutamine amide-2-oxoglutarate aminotransferase (oxidoreductase, NADP); L-glutamine:2-oxoglutarate aminotransferase, NADPH oxidizing; GOGAT</t>
  </si>
  <si>
    <t>glutamate synthase (NADH); glutamate (reduced nicotinamide adenine dinucleotide) synthase; NADH: GOGAT; L-glutamate synthase (NADH); L-glutamate synthetase; NADH-glutamate synthase; NADH-dependent glutamate synthase</t>
  </si>
  <si>
    <t>glutamate dehydrogenase; glutamic dehydrogenase; glutamate dehydrogenase (NAD+); glutamate oxidoreductase; glutamic acid dehydrogenase; L-glutamate dehydrogenase; NAD+-dependent glutamate dehydrogenase; NAD+-dependent glutamic dehydrogenase; NAD+-glutamate dehydrogenase; NAD+-linked glutamate dehydrogenase; NAD+-linked glutamic dehydrogenase; NAD+-specific glutamic dehydrogenase; NAD+-specific glutamate dehydrogenase; NAD+:glutamate oxidoreductase; NADH-linked glutamate dehydrogenase</t>
  </si>
  <si>
    <t>leucine dehydrogenase; L-leucine dehydrogenase; L-leucine:NAD+ oxidoreductase, deaminating; LeuDH</t>
  </si>
  <si>
    <t>L-aspartate oxidase; NadB; Laspo; AO</t>
  </si>
  <si>
    <t>glycine oxidase</t>
  </si>
  <si>
    <t>monoamine oxidase; adrenalin oxidase; adrenaline oxidase; amine oxidase (ambiguous); amine oxidase (flavin-containing); amine:oxygen oxidoreductase (deaminating) (flavin-containing); epinephrine oxidase; MAO; MAO A; MAO B; MAO-A; MAO-B; monoamine oxidase A; monoamine oxidase B; monoamine:O2 oxidoreductase (deaminating); polyamine oxidase (ambiguous); serotonin deaminase; spermidine oxidase (ambiguous); spermine oxidase (ambiguous); tyraminase; tyramine oxidase</t>
  </si>
  <si>
    <t>glycine dehydrogenase (aminomethyl-transferring); P-protein; glycine decarboxylase; glycine-cleavage complex; glycine:lipoylprotein oxidoreductase (decarboxylating and acceptor-aminomethylating); protein P1; glycine dehydrogenase (decarboxylating); glycine cleavage system P-protein; glycine-cleavage complex P-protein</t>
  </si>
  <si>
    <t>glutamate synthase (ferredoxin); ferredoxin-dependent glutamate synthase; ferredoxin-glutamate synthase; glutamate synthase (ferredoxin-dependent)</t>
  </si>
  <si>
    <t>pyrroline-5-carboxylate reductase; proline oxidase; L-proline oxidase; 1-pyrroline-5-carboxylate reductase; NADPH-L-Delta1-pyrroline carboxylic acid reductase; L-proline-NAD(P)+ 5-oxidoreductase</t>
  </si>
  <si>
    <t>methylenetetrahydrofolate reductase [NAD(P)H]; MTHFR (gene name)</t>
  </si>
  <si>
    <t>opine dehydrogenase; (2S)-2-{[1-(R)-carboxyethyl]amino}pentanoate dehydrogenase (NAD+, L-aminopentanoate-forming)</t>
  </si>
  <si>
    <t>dihydrofolate reductase; tetrahydrofolate dehydrogenase; DHFR; pteridine reductase:dihydrofolate reductase; dihydrofolate reductase:thymidylate synthase; thymidylate synthetase-dihydrofolate reductase; folic acid reductase; folic reductase; dihydrofolic acid reductase; dihydrofolic reductase; 7,8-dihydrofolate reductase; NADPH-dihydrofolate reductase</t>
  </si>
  <si>
    <t>flavin reductase (NADH); NADH-dependent flavin reductase; flavin:NADH oxidoreductase</t>
  </si>
  <si>
    <t>FMN reductase (NADPH); FRP; flavin reductase P; SsuE</t>
  </si>
  <si>
    <t>carboxynorspermidine synthase; carboxynorspermidine dehydrogenase; carboxyspermidine dehydrogenase; CASDH; CANSDH; VC1624 (gene name)</t>
  </si>
  <si>
    <t>methylenetetrahydrofolate dehydrogenase (NADP+); N5,N10-methylenetetrahydrofolate dehydrogenase; 5,10-methylenetetrahydrofolate:NADP oxidoreductase; 5,10-methylenetetrahydrofolate dehydrogenase; methylenetetrahydrofolate dehydrogenase; methylenetetrahydrofolate dehydrogenase (NADP)</t>
  </si>
  <si>
    <t>N-[(2S)-2-amino-2-carboxyethyl]-L-glutamate dehydrogenase; SbnB</t>
  </si>
  <si>
    <t>saccharopine dehydrogenase (NAD+, L-lysine-forming); lysine-2-oxoglutarate reductase; dehydrogenase, saccharopine (nicotinamide adenine dinucleotide, lysine forming); epsilon-N-(L-glutaryl-2)-L-lysine:NAD oxidoreductase (L-lysine forming); N6-(glutar-2-yl)-L-lysine:NAD oxidoreductase (L-lysine-forming); 6-N-(L-1,3-dicarboxypropyl)-L-lysine:NAD+ oxidoreductase (L-lysine-forming)</t>
  </si>
  <si>
    <t>NAD(P)H dehydrogenase (quinone); menadione reductase; phylloquinone reductase; quinone reductase; dehydrogenase, reduced nicotinamide adenine dinucleotide (phosphate, quinone); DT-diaphorase; flavoprotein NAD(P)H-quinone reductase; menadione oxidoreductase; NAD(P)H dehydrogenase; NAD(P)H menadione reductase; NAD(P)H-quinone dehydrogenase; NAD(P)H-quinone oxidoreductase; NAD(P)H: (quinone-acceptor)oxidoreductase; NAD(P)H: menadione oxidoreductase; NADH-menadione reductase; naphthoquinone reductase; p-benzoquinone reductase; reduced NAD(P)H dehydrogenase; viologen accepting pyridine nucleotide oxidoreductase; vitamin K reductase; diaphorase; reduced nicotinamide-adenine dinucleotide (phosphate) dehydrogenase; vitamin-K reductase; NAD(P)H2 dehydrogenase (quinone); NQO1; QR1; NAD(P)H:(quinone-acceptor) oxidoreductase</t>
  </si>
  <si>
    <t>Transferred to 7.1.1.2</t>
  </si>
  <si>
    <t>NADPH:quinone reductase; NADPH2:quinone reductase</t>
  </si>
  <si>
    <t>NADPH dehydrogenase; NADPH2 diaphorase; NADPH diaphorase; OYE; diaphorase; dihydronicotinamide adenine dinucleotide phosphate dehydrogenase; NADPH-dehydrogenase; NADPH-diaphorase; NADPH2-dehydrogenase; old yellow enzyme; reduced nicotinamide adenine dinucleotide phosphate dehydrogenase; TPNH dehydrogenase; TPNH-diaphorase; triphosphopyridine diaphorase; triphosphopyridine nucleotide diaphorase; NADPH2 dehydrogenase; NADPH:(acceptor) oxidoreductase</t>
  </si>
  <si>
    <t>Deleted entry</t>
  </si>
  <si>
    <t>preQ1 synthase; YkvM; QueF; preQ0 reductase; preQ0 oxidoreductase; 7-cyano-7-deazaguanine reductase; queuine synthase (incorrect as queuine is not the product); queuine:NADP+ oxidoreductase (incorrect as queuine is not the product)</t>
  </si>
  <si>
    <t>nitrite reductase (NADH); nitrite reductase (reduced nicotinamide adenine dinucleotide); NADH-nitrite oxidoreductase; assimilatory nitrite reductase (ambiguous); nirB (gene name); nirD (gene name)</t>
  </si>
  <si>
    <t>azobenzene reductase; new coccine (NC)-reductase; NC-reductase; azo-dye reductase; orange II azoreductase; NAD(P)H:1-(4'-sulfophenylazo)-2-naphthol oxidoreductase; orange I azoreductase; azo reductase; azoreductase; nicotinamide adenine dinucleotide (phosphate) azoreductase; NADPH2-dependent azoreductase; dimethylaminobenzene reductase; p-dimethylaminoazobenzene azoreductase; dibromopropylaminophenylazobenzoic azoreductase; N,N-dimethyl-4-phenylazoaniline azoreductase; p-aminoazobenzene reductase; methyl red azoreductase; NADPH2:4-(dimethylamino)azobenzene oxidoreductase</t>
  </si>
  <si>
    <t>GMP reductase; guanosine 5'-monophosphate reductase; NADPH:GMP oxidoreductase (deaminating); guanosine monophosphate reductase; guanylate reductase; NADPH2:guanosine-5'-phosphate oxidoreductase (deaminating); guanosine 5'-phosphate reductase</t>
  </si>
  <si>
    <t>nitrate reductase (quinone); nitrate reductase A; nitrate reductase Z; quinol/nitrate oxidoreductase; quinol-nitrate oxidoreductase; quinol:nitrate oxidoreductase; NarA; NarZ; NarGHI; dissimilatory nitrate reductase</t>
  </si>
  <si>
    <t>CoA-disulfide reductase; CoA-disulfide reductase (NADH2); NADH2:CoA-disulfide oxidoreductase; CoA:NAD+ oxidoreductase (misleading); CoADR; coenzyme A disulfide reductase</t>
  </si>
  <si>
    <t>assimilatory sulfite reductase (NADPH); sulfite reductase (NADPH); sulfite (reduced nicotinamide adenine dinucleotide phosphate) reductase; NADPH-sulfite reductase; NADPH-dependent sulfite reductase; H2S-NADP oxidoreductase; sulfite reductase (NADPH2); MET5 (gene name); MET10 (gene name); cysI (gene name); cysJ (gene name)</t>
  </si>
  <si>
    <t>dihydrolipoyl dehydrogenase; LDP-Glc; LDP-Val; dehydrolipoate dehydrogenase; diaphorase; dihydrolipoamide dehydrogenase; dihydrolipoamide:NAD+ oxidoreductase; dihydrolipoic dehydrogenase; dihydrothioctic dehydrogenase; lipoamide dehydrogenase (NADH); lipoamide oxidoreductase (NADH); lipoamide reductase; lipoamide reductase (NADH); lipoate dehydrogenase; lipoic acid dehydrogenase; lipoyl dehydrogenase; protein-6-N-(dihydrolipoyl)lysine:NAD+ oxidoreductase</t>
  </si>
  <si>
    <t>glutathione-disulfide reductase; glutathione reductase; glutathione reductase (NADPH); NADPH-glutathione reductase; GSH reductase; GSSG reductase; NADPH-GSSG reductase; glutathione S-reductase; NADPH:oxidized-glutathione oxidoreductase</t>
  </si>
  <si>
    <t>thioredoxin-disulfide reductase; NADP-thioredoxin reductase; NADPH-thioredoxin reductase; thioredoxin reductase (NADPH); NADPH2:oxidized thioredoxin oxidoreductase</t>
  </si>
  <si>
    <t>adenylyl-sulfate reductase (thioredoxin); thioredoxin-dependent 5'-adenylylsulfate reductase</t>
  </si>
  <si>
    <t>peptide-methionine (S)-S-oxide reductase; MsrA; methionine sulfoxide reductase (ambiguous); methionine sulphoxide reductase A; methionine S-oxide reductase (ambiguous); methionine S-oxide reductase (S-form oxidizing); methionine sulfoxide reductase A; peptide methionine sulfoxide reductase</t>
  </si>
  <si>
    <t>peptide-methionine (R)-S-oxide reductase; MsrB; methionine sulfoxide reductase (ambiguous); pMSR; methionine S-oxide reductase (ambiguous); selenoprotein R; methionine S-oxide reductase (R-form oxidizing); methionine sulfoxide reductase B; SelR; SelX; PilB; pRMsr</t>
  </si>
  <si>
    <t>L-methionine (R)-S-oxide reductase; fRMsr; FRMsr; free met-R-(o) reductase; free-methionine (R)-S-oxide reductase</t>
  </si>
  <si>
    <t>phosphoadenylyl-sulfate reductase (thioredoxin); PAPS reductase, thioredoxin-dependent; PAPS reductase; thioredoxin:adenosine 3'-phosphate 5'-phosphosulfate reductase; 3'-phosphoadenylylsulfate reductase; thioredoxin:3'-phospho-adenylylsulfate reductase; phosphoadenosine-phosphosulfate reductase; adenosine 3',5'-bisphosphate,sulfite:oxidized-thioredoxin oxidoreductase (3'-phosphoadenosine-5'-phosphosulfate-forming)</t>
  </si>
  <si>
    <t>thiosulfate dehydrogenase (quinone); thiosulfate:quinone oxidoreductase; thiosulphate:quinone oxidoreductase; thiosulfate oxidoreductase, tetrathionate-forming; TQO</t>
  </si>
  <si>
    <t>bacterial sulfide:quinone reductase; sqr (gene name); sulfide:quinone reductase (ambiguous); sulfide:quinone oxidoreductase</t>
  </si>
  <si>
    <t>assimilatory sulfite reductase (ferredoxin); ferredoxin-sulfite reductase; SIR (gene name); sulfite reductase (ferredoxin)</t>
  </si>
  <si>
    <t>Transferred to 7.1.1.9</t>
  </si>
  <si>
    <t>homocysteine S-methyltransferase; S-adenosylmethionine homocysteine transmethylase; S-methylmethionine homocysteine transmethylase; adenosylmethionine transmethylase; methylmethionine:homocysteine methyltransferase; adenosylmethionine:homocysteine methyltransferase; homocysteine methylase; homocysteine methyltransferase; homocysteine transmethylase; L-homocysteine S-methyltransferase; S-adenosyl-L-methionine:L-homocysteine methyltransferase; S-adenosylmethionine-homocysteine transmethylase; S-adenosylmethionine:homocysteine methyltransferase</t>
  </si>
  <si>
    <t>caffeoyl-CoA O-methyltransferase; caffeoyl coenzyme A methyltransferase; caffeoyl-CoA 3-O-methyltransferase; trans-caffeoyl-CoA 3-O-methyltransferase</t>
  </si>
  <si>
    <t>uroporphyrinogen-III C-methyltransferase; uroporphyrinogen methyltransferase; uroporphyrinogen-III methyltransferase; adenosylmethionine-uroporphyrinogen III methyltransferase; S-adenosyl-L-methionine-dependent uroporphyrinogen III methylase; uroporphyrinogen-III methylase; SirA; CysG; CobA [ambiguous - see EC 2.5.1.17] SUMT; uroporphyrin-III C-methyltransferase (incorrect); S-adenosyl-L-methionine:uroporphyrin-III C-methyltransferase (incorrect)</t>
  </si>
  <si>
    <t>site-specific DNA-methyltransferase (cytosine-N4-specific); modification methylase; restriction-modification system; DNA[cytosine-N4]methyltransferase; m4C-forming MTase; S-adenosyl-L-methionine:DNA-cytosine 4-N-methyltransferase</t>
  </si>
  <si>
    <t>arsenite methyltransferase; AS3MT (gene name); arsM (gene name); S-adenosyl-L-methionine:arsenic(III) methyltransferase; S-adenosyl-L-methionine:methylarsonite As-methyltransferase; methylarsonite methyltransferase</t>
  </si>
  <si>
    <t>5-methyltetrahydropteroyltriglutamate---homocysteine S-methyltransferase; tetrahydropteroyltriglutamate methyltransferase; homocysteine methylase; methyltransferase, tetrahydropteroylglutamate-homocysteine transmethylase; methyltetrahydropteroylpolyglutamate:homocysteine methyltransferase; cobalamin-independent methionine synthase; methionine synthase (cobalamin-independent); MetE</t>
  </si>
  <si>
    <t>thymidylate synthase (FAD); Thy1; ThyX</t>
  </si>
  <si>
    <t>demethylmenaquinone methyltransferase; S-adenosyl-L-methione---DMK methyltransferase; demethylmenaquinone C-methylase; 2-heptaprenyl-1,4-naphthoquinone methyltransferase; 2-demethylmenaquinone methyltransferase; S-adenosyl-L-methione:2-demethylmenaquinone methyltransferase</t>
  </si>
  <si>
    <t>16S rRNA (guanine527-N7)-methyltransferase; ribosomal RNA small subunit methyltransferase G; 16S rRNA methyltransferase RsmG; GidB; rsmG (gene name)</t>
  </si>
  <si>
    <t>16S rRNA (guanine966-N2)-methyltransferase; yhhF (gene name); rsmD (gene name); m2G966 methyltransferase</t>
  </si>
  <si>
    <t>16S rRNA (guanine1207-N2)-methyltransferase; m2G1207 methyltransferase</t>
  </si>
  <si>
    <t>16S rRNA (cytosine967-C5)-methyltransferase; rsmB (gene name); fmu (gene name); 16S rRNA m5C967 methyltransferase</t>
  </si>
  <si>
    <t>23S rRNA (pseudouridine1915-N3)-methyltransferase; YbeA; RlmH; pseudouridine methyltransferase; m3Psi methyltransferase; Psi1915-specific methyltransferase; rRNA large subunit methyltransferase H</t>
  </si>
  <si>
    <t>16S rRNA (adenine1518-N6/adenine1519-N6)-dimethyltransferase; S-adenosylmethionine-6-N',N'-adenosyl (rRNA) dimethyltransferase; KsgA; ksgA methyltransferase</t>
  </si>
  <si>
    <t>23S rRNA (adenine2085-N6)-dimethyltransferase; ErmC' methyltransferase; ermC methylase; ermC 23S rRNA methyltransferase; rRNA:m6A methyltransferase ErmC'; ErmC'; rRNA methyltransferase ErmC'</t>
  </si>
  <si>
    <t>23S rRNA (guanosine2251-2'-O)-methyltransferase; rlmB (gene name); yifH (gene name)</t>
  </si>
  <si>
    <t>23S rRNA (guanine745-N1)-methyltransferase; Rlma(I); Rlma1; 23S rRNA m1G745 methyltransferase; YebH; RlmAI methyltransferase; ribosomal RNA(m1G)-methylase (ambiguous); rRNA(m1G)methylase (ambiguous); RrmA (ambiguous); 23S rRNA:m1G745 methyltransferase</t>
  </si>
  <si>
    <t>23S rRNA (uracil1939-C5)-methyltransferase; RumA; RNA uridine methyltransferase A; YgcA</t>
  </si>
  <si>
    <t>23S rRNA (cytosine1962-C5)-methyltransferase; RlmI; rRNA large subunit methyltransferase I; YccW</t>
  </si>
  <si>
    <t>23S rRNA (adenine2503-C2)-methyltransferase; RlmN; YfgB; Cfr</t>
  </si>
  <si>
    <t>16S rRNA (uracil1498-N3)-methyltransferase; DUF558 protein; YggJ; RsmE; m3U1498 specific methyltransferase</t>
  </si>
  <si>
    <t>malonyl-[acyl-carrier protein] O-methyltransferase; BioC</t>
  </si>
  <si>
    <t>16S rRNA (cytidine1402-2'-O)-methyltransferase; RsmI; YraL</t>
  </si>
  <si>
    <t>16S rRNA (cytosine1402-N4)-methyltransferase; RsmH; MraW</t>
  </si>
  <si>
    <t>2-methoxy-6-polyprenyl-1,4-benzoquinol methylase; ubiE (gene name, ambiguous)</t>
  </si>
  <si>
    <t>tRNA (cytidine34-2'-O)-methyltransferase; yibK (gene name); methyltransferase yibK; TrmL; tRNA methyltransferase L; tRNA (cytidine34/5-carboxymethylaminomethyluridine34-2'-O)-methyltransferase</t>
  </si>
  <si>
    <t>tRNA (adenine22-N1)-methyltransferase; TrmK; YqfN; Sp1610 (gene name); tRNA: m1A22 methyltransferase</t>
  </si>
  <si>
    <t>tRNA1Val (adenine37-N6)-methyltransferase; YfiC</t>
  </si>
  <si>
    <t>23S rRNA (adenine2503-C8)-methyltransferase; Cfr (gene name)</t>
  </si>
  <si>
    <t>tRNA (guanine37-N1)-methyltransferase; TrmD; tRNA (m1G37) methyltransferase; transfer RNA (m1G37) methyltransferase; Trm5p; TRMT5; tRNA-(N1G37) methyltransferase; MJ0883 (gene name)</t>
  </si>
  <si>
    <t>peptide chain release factor N5-glutamine methyltransferase; N5-glutamine S-adenosyl-L-methionine dependent methyltransferase; N5-glutamine MTase; HemK; PrmC</t>
  </si>
  <si>
    <t>tRNA (guanine46-N7)-methyltransferase; Trm8/Trm82; TrmB; tRNA (m7G46) methyltransferase; transfer ribonucleate guanine 7-methyltransferase; 7-methylguanine transfer ribonucleate methylase; tRNA guanine 7-methyltransferase; N7-methylguanine methylase; S-adenosyl-L-methionine:tRNA (guanine-7-N-)-methyltransferase</t>
  </si>
  <si>
    <t>tRNA (uracil54-C5)-methyltransferase; transfer RNA uracil54 5-methyltransferase; transfer RNA uracil54 methylase; tRNA uracil54 5-methyltransferase; m5U54-methyltransferase; tRNA:m5U54-methyltransferase; RUMT; TrmA; 5-methyluridine54 tRNA methyltransferase; tRNA(uracil-54,C5)-methyltransferase; Trm2; tRNA(m5U54)methyltransferase</t>
  </si>
  <si>
    <t>DNA (cytosine-5-)-methyltransferase; EcoRI methylase; DNA 5-cytosine methylase; DNA cytosine C5 methylase; DNA cytosine methylase; DNA methylase (ambiguous); DNA methyltransferase (ambiguous); DNA transmethylase (ambiguous); DNA-cytosine 5-methylase; DNA-cytosine methyltransferase; HpaII methylase; HpaII' methylase; M.BsuRIa; M.BsuRIb; Type II DNA methylase; cytosine 5-methyltransferase; cytosine DNA methylase; cytosine DNA methyltransferase; cytosine-specific DNA methyltransferase; deoxyribonucleate methylase (ambiguous); deoxyribonucleate methyltransferase (ambiguous); deoxyribonucleic (cytosine-5-)-methyltransferase; deoxyribonucleic acid (cytosine-5-)-methyltransferase; deoxyribonucleic acid methylase (ambiguous); deoxyribonucleic acid methyltransferase (ambiguous); deoxyribonucleic acid modification methylase (ambiguous); deoxyribonucleic methylase (ambiguous); methylphosphotriester-DNA methyltransferase (ambiguous); modification methylase (ambiguous); restriction-modification system (ambiguous); site-specific DNA-methyltransferase (cytosine-specific); DNA-(cytosine C5)-methylase</t>
  </si>
  <si>
    <t>thymidylate synthase; dTMP synthase; thymidylate synthetase; methylenetetrahydrofolate:dUMP C-methyltransferase; TMP synthetase</t>
  </si>
  <si>
    <t>methylated-DNA---[protein]-cysteine S-methyltransferase; ada (gene name); ogt (gene name); MGT1 (gene name); MGMT (gene name)</t>
  </si>
  <si>
    <t>site-specific DNA-methyltransferase (adenine-specific); modification methylase; restriction-modification system</t>
  </si>
  <si>
    <t>methylenetetrahydrofolate---tRNA-(uracil54-C5)-methyltransferase [NAD(P)H-oxidizing]; folate-dependent ribothymidyl synthase; methylenetetrahydrofolate-transfer ribonucleate uracil 5-methyltransferase; 5,10-methylenetetrahydrofolate:tRNA-UPsiC (uracil-5-)-methyl-transferase; 5,10-methylenetetrahydrofolate:tRNA (uracil-5-)-methyl-transferase; TrmFO; folate/FAD-dependent tRNA T54 methyltransferase; methylenetetrahydrofolate---tRNA-(uracil54-C5)-methyltransferase (FADH2-oxidizing)</t>
  </si>
  <si>
    <t>glycine hydroxymethyltransferase; serine aldolase; threonine aldolase; serine hydroxymethylase; serine hydroxymethyltransferase; allothreonine aldolase; L-serine hydroxymethyltransferase; L-threonine aldolase; serine transhydroxymethylase</t>
  </si>
  <si>
    <t>aminomethyltransferase; S-aminomethyldihydrolipoylprotein:(6S)-tetrahydrofolate aminomethyltransferase (ammonia-forming); T-protein; glycine synthase; tetrahydrofolate aminomethyltransferase; [protein]-8-S-aminomethyldihydrolipoyllysine:tetrahydrofolate aminomethyltransferase (ammonia-forming)</t>
  </si>
  <si>
    <t>3-methyl-2-oxobutanoate hydroxymethyltransferase; alpha-ketoisovalerate hydroxymethyltransferase; dehydropantoate hydroxymethyltransferase; ketopantoate hydroxymethyltransferase; oxopantoate hydroxymethyltransferase; 5,10-methylene tetrahydrofolate:alpha-ketoisovalerate hydroxymethyltransferase</t>
  </si>
  <si>
    <t>phosphoribosylglycinamide formyltransferase 1; 2-amino-N-ribosylacetamide 5'-phosphate transformylase; GAR formyltransferase; GAR transformylase; glycinamide ribonucleotide transformylase; GAR TFase; 5,10-methenyltetrahydrofolate:2-amino-N-ribosylacetamide ribonucleotide transformylase; purN (gene name); ADE8 (gene name); GART (gene name); 5'-phosphoribosylglycinamide transformylase; phosphoribosylglycinamide formyltransferase (ambiguous)</t>
  </si>
  <si>
    <t>phosphoribosylaminoimidazolecarboxamide formyltransferase; 5-amino-4-imidazolecarboxamide ribonucleotide transformylase; AICAR transformylase; 10-formyltetrahydrofolate:5'-phosphoribosyl-5-amino-4-imidazolecarboxamide formyltransferase; 5'-phosphoribosyl-5-amino-4-imidazolecarboxamide formyltransferase; 5-amino-1-ribosyl-4-imidazolecarboxamide 5'-phosphate transformylase; 5-amino-4-imidazolecarboxamide ribotide transformylase; AICAR formyltransferase; aminoimidazolecarboxamide ribonucleotide transformylase</t>
  </si>
  <si>
    <t>methionyl-tRNA formyltransferase; N10-formyltetrahydrofolic-methionyl-transfer ribonucleic transformylase; formylmethionyl-transfer ribonucleic synthetase; methionyl ribonucleic formyltransferase; methionyl-tRNA Met formyltransferase; methionyl-tRNA transformylase; methionyl-transfer RNA transformylase; methionyl-transfer ribonucleate methyltransferase; methionyl-transfer ribonucleic transformylase</t>
  </si>
  <si>
    <t>acetyl-CoA carboxytransferase; accAD (gene names)</t>
  </si>
  <si>
    <t>aspartate carbamoyltransferase; carbamylaspartotranskinase; aspartate transcarbamylase; aspartate carbamyltransferase; aspartic acid transcarbamoylase; aspartic carbamyltransferase; aspartic transcarbamylase; carbamylaspartotranskinase; L-aspartate transcarbamoylase; L-aspartate transcarbamylase; carbamoylaspartotranskinase; aspartate transcarbamylase; aspartate transcarbamoylase; ATCase</t>
  </si>
  <si>
    <t>ornithine carbamoyltransferase; citrulline phosphorylase; ornithine transcarbamylase; OTC; carbamylphosphate-ornithine transcarbamylase; L-ornithine carbamoyltransferase; L-ornithine carbamyltransferase; L-ornithine transcarbamylase; ornithine carbamyltransferase</t>
  </si>
  <si>
    <t>molybdopterin molybdotransferase; MoeA; Cnx1 (ambiguous)</t>
  </si>
  <si>
    <t>transketolase; glycolaldehydetransferase</t>
  </si>
  <si>
    <t>transaldolase; dihydroxyacetonetransferase; dihydroxyacetone synthase (incorrect); formaldehyde transketolase (incorrect)</t>
  </si>
  <si>
    <t>acetolactate synthase; alpha-acetohydroxy acid synthetase; alpha-acetohydroxyacid synthase; alpha-acetolactate synthase; alpha-acetolactate synthetase; acetohydroxy acid synthetase; acetohydroxyacid synthase; acetolactate pyruvate-lyase (carboxylating); acetolactic synthetase</t>
  </si>
  <si>
    <t>1-deoxy-D-xylulose-5-phosphate synthase; 1-deoxy-D-xylulose-5-phosphate pyruvate-lyase (carboxylating); DXP-synthase</t>
  </si>
  <si>
    <t>2-succinyl-5-enolpyruvyl-6-hydroxy-3-cyclohexene-1-carboxylic-acid synthase; SEPHCHC synthase; MenD</t>
  </si>
  <si>
    <t>amino-acid N-acetyltransferase; N-acetylglutamate synthase; AGAS; acetylglutamate acetylglutamate synthetase; acetylglutamic synthetase; amino acid acetyltransferase; N-acetyl-L-glutamate synthetase; N-acetylglutamate synthetase</t>
  </si>
  <si>
    <t>2,3,4,5-tetrahydropyridine-2,6-dicarboxylate N-succinyltransferase; tetrahydropicolinate succinylase; tetrahydrodipicolinate N-succinyltransferase; tetrahydrodipicolinate succinyltransferase; succinyl-CoA:tetrahydrodipicolinate N-succinyltransferase; succinyl-CoA:2,3,4,5-tetrahydropyridine-2,6-dicarboxylate N-succinyltransferase</t>
  </si>
  <si>
    <t>N-hydroxyarylamine O-acetyltransferase; arylhydroxamate N,O-acetyltransferase; arylamine N-acetyltransferase; N-hydroxy-2-aminofluorene-O-acetyltransferase</t>
  </si>
  <si>
    <t>dihydrolipoyllysine-residue acetyltransferase; acetyl-CoA:dihydrolipoamide S-acetyltransferase; dihydrolipoamide S-acetyltransferase; dihydrolipoate acetyltransferase; dihydrolipoic transacetylase; dihydrolipoyl acetyltransferase; lipoate acetyltransferase; lipoate transacetylase; lipoic acetyltransferase; lipoic acid acetyltransferase; lipoic transacetylase; lipoylacetyltransferase; thioltransacetylase A; transacetylase X; enzyme-dihydrolipoyllysine:acetyl-CoA S-acetyltransferase; acetyl-CoA:enzyme 6-N-(dihydrolipoyl)lysine S-acetyltransferase</t>
  </si>
  <si>
    <t>Transferred to 2.3.1.266 and 2.3.1.267</t>
  </si>
  <si>
    <t>glycerol-3-phosphate 1-O-acyltransferase; alpha-glycerophosphate acyltransferase; 3-glycerophosphate acyltransferase; ACP:sn-glycerol-3-phosphate acyltransferase; glycerol 3-phosphate acyltransferase; glycerol phosphate acyltransferase; glycerol phosphate transacylase; glycerophosphate acyltransferase; glycerophosphate transacylase; sn-glycerol 3-phosphate acyltransferase; sn-glycerol-3-phosphate acyltransferase; glycerol-3-phosphate O-acyltransferase (ambiguous)</t>
  </si>
  <si>
    <t>glucosamine-1-phosphate N-acetyltransferase</t>
  </si>
  <si>
    <t>acetyl-CoA C-acyltransferase; beta-ketothiolase; 3-ketoacyl-CoA thiolase; KAT; beta-ketoacyl coenzyme A thiolase; beta-ketoacyl-CoA thiolase; beta-ketoadipyl coenzyme A thiolase; beta-ketoadipyl-CoA thiolase; 3-ketoacyl CoA thiolase; 3-ketoacyl coenzyme A thiolase; 3-ketoacyl thiolase; 3-ketothiolase; 3-oxoacyl-CoA thiolase; 3-oxoacyl-coenzyme A thiolase; 6-oxoacyl-CoA thiolase; acetoacetyl-CoA beta-ketothiolase; acetyl-CoA acyltransferase; ketoacyl-CoA acyltransferase; ketoacyl-coenzyme A thiolase; long-chain 3-oxoacyl-CoA thiolase; oxoacyl-coenzyme A thiolase; pro-3-ketoacyl-CoA thiolase; thiolase I; type I thiolase; 2-methylacetoacetyl-CoA thiolase [misleading]</t>
  </si>
  <si>
    <t>dihydrolipoyllysine-residue (2-methylpropanoyl)transferase; dihydrolipoyl transacylase; enzyme-dihydrolipoyllysine:2-methylpropanoyl-CoA S-(2-methylpropanoyl)transferase; 2-methylpropanoyl-CoA:enzyme-6-N-(dihydrolipoyl)lysine S-(2-methylpropanoyl)transferase</t>
  </si>
  <si>
    <t>beta-ketoacyl-[acyl-carrier-protein] synthase II; KASII; KAS II; FabF; 3-oxoacyl-acyl carrier protein synthase II; beta-ketoacyl-ACP synthase II</t>
  </si>
  <si>
    <t>beta-ketoacyl-[acyl-carrier-protein] synthase III; 3-oxoacyl:ACP synthase III; 3-ketoacyl-acyl carrier protein synthase III; KASIII; KAS III; FabH; beta-ketoacyl-acyl carrier protein synthase III; beta-ketoacyl-ACP synthase III; beta-ketoacyl (acyl carrier protein) synthase III; acetyl-CoA:malonyl-[acyl-carrier-protein] C-acyltransferase</t>
  </si>
  <si>
    <t>phosphinothricin acetyltransferase; PAT (ambiguous); PPT acetyltransferase; Pt-N-acetyltransferase</t>
  </si>
  <si>
    <t>phosphate butyryltransferase; phosphotransbutyrylase</t>
  </si>
  <si>
    <t>lipoyl amidotransferase; LipL (gene name, ambiguous)</t>
  </si>
  <si>
    <t>octanoyl-[GcvH]:protein N-octanoyltransferase; LipL; octanoyl-[GcvH]:E2 amidotransferase; ywfL (gene name)</t>
  </si>
  <si>
    <t>N6-L-threonylcarbamoyladenine synthase; t6A synthase; Kae1; ygjD (gene name); Qri7</t>
  </si>
  <si>
    <t>chloramphenicol O-acetyltransferase; chloramphenicol acetyltransferase; chloramphenicol acetylase; chloramphenicol transacetylase; CAT I; CAT II; CAT III</t>
  </si>
  <si>
    <t>glycine C-acetyltransferase; 2-amino-3-ketobutyrate CoA ligase; 2-amino-3-ketobutyrate coenzyme A ligase; 2-amino-3-ketobutyrate-CoA ligase; glycine acetyltransferase; aminoacetone synthase; aminoacetone synthetase; KBL; AKB ligase</t>
  </si>
  <si>
    <t>serine O-acetyltransferase; SATase; L-serine acetyltransferase; serine acetyltransferase; serine transacetylase</t>
  </si>
  <si>
    <t>homoserine O-acetyltransferase; homoserine acetyltransferase; homoserine transacetylase; homoserine-O-transacetylase; L-homoserine O-acetyltransferase</t>
  </si>
  <si>
    <t>glutamate N-acetyltransferase; ornithine transacetylase; alpha-N-acetyl-L-ornithine:L-glutamate N-acetyltransferase; acetylglutamate synthetase; acetylglutamate-acetylornithine transacetylase; acetylglutamic synthetase; acetylglutamic-acetylornithine transacetylase; acetylornithine glutamate acetyltransferase; glutamate acetyltransferase; N-acetyl-L-glutamate synthetase; N-acetylglutamate synthase; N-acetylglutamate synthetase; ornithine acetyltransferase; 2-N-acetyl-L-ornithine:L-glutamate N-acetyltransferase; acetylornithinase (ambiguous)</t>
  </si>
  <si>
    <t>[acyl-carrier-protein] S-malonyltransferase; [acyl carrier protein]malonyltransferase; FabD; malonyl coenzyme A-acyl carrier protein transacylase; malonyl transacylase; malonyl transferase; malonyl-CoA-acyl carrier protein transacylase; malonyl-CoA:[acyl-carrier-protein] S-malonyltransferase; malonyl-CoA:ACP transacylase; malonyl-CoA:ACP-SH transacylase; malonyl-CoA:AcpM transacylase; malonyl-CoA:acyl carrier protein transacylase; malonyl-CoA:acyl-carrier-protein transacylase; malonyl-CoA/dephospho-CoA acyltransferase; MAT; MCAT; MdcH</t>
  </si>
  <si>
    <t>8-amino-7-oxononanoate synthase; 7-keto-8-aminopelargonic acid synthetase; 7-keto-8-aminopelargonic synthetase; 8-amino-7-oxopelargonate synthase; bioF (gene name)</t>
  </si>
  <si>
    <t>1-acylglycerol-3-phosphate O-acyltransferase; 1-acyl-sn-glycero-3-phosphate acyltransferase; 1-acyl-sn-glycerol 3-phosphate acyltransferase; 1-acylglycero-3-phosphate acyltransferase; 1-acylglycerolphosphate acyltransferase; 1-acylglycerophosphate acyltransferase; lysophosphatidic acid-acyltransferase</t>
  </si>
  <si>
    <t>diamine N-acetyltransferase; spermidine acetyltransferase; putrescine acetyltransferase; putrescine (diamine)-acetylating enzyme; diamine acetyltransferase; spermidine/spermine N1-acetyltransferase; spermidine N1-acetyltransferase; acetyl-coenzyme A-1,4-diaminobutane N-acetyltransferase; putrescine acetylase; putrescine N-acetyltransferase</t>
  </si>
  <si>
    <t>dihydrolipoyllysine-residue succinyltransferase; dihydrolipoamide S-succinyltransferase; dihydrolipoamide succinyltransferase; dihydrolipoic transsuccinylase; dihydrolipolyl transsuccinylase; dihydrolipoyl transsuccinylase; lipoate succinyltransferase (Escherichia coli); lipoic transsuccinylase; lipoyl transsuccinylase; succinyl-CoA:dihydrolipoamide S-succinyltransferase; succinyl-CoA:dihydrolipoate S-succinyltransferase; enzyme-dihydrolipoyllysine:succinyl-CoA S-succinyltransferase</t>
  </si>
  <si>
    <t>maltose O-acetyltransferase; maltose transacetylase; maltose O-acetyltransferase; MAT</t>
  </si>
  <si>
    <t>phosphate acetyltransferase; phosphotransacetylase; phosphoacylase; PTA</t>
  </si>
  <si>
    <t>aminoglycoside 6'-N-acetyltransferase; aminoglycoside N6'-acetyltransferase; aminoglycoside-6'-acetyltransferase; aminoglycoside-6-N-acetyltransferase; kanamycin acetyltransferase</t>
  </si>
  <si>
    <t>tetrahydrodipicolinate N-acetyltransferase; tetrahydrodipicolinate acetylase; tetrahydrodipicolinate:acetyl-CoA acetyltransferase; acetyl-CoA:L-2,3,4,5-tetrahydrodipicolinate N2-acetyltransferase; acetyl-CoA:(S)-2,3,4,5-tetrahydropyridine-2,6-dicarboxylate 2-N-acetyltransferase</t>
  </si>
  <si>
    <t>acetyl-CoA C-acetyltransferase; acetoacetyl-CoA thiolase; beta-acetoacetyl coenzyme A thiolase; 2-methylacetoacetyl-CoA thiolase [misleading]; 3-oxothiolase; acetyl coenzyme A thiolase; acetyl-CoA acetyltransferase; acetyl-CoA:N-acetyltransferase; thiolase II; type II thiolase</t>
  </si>
  <si>
    <t>UDP-N-acetylmuramoylpentapeptide-lysine N6-alanyltransferase; alanyl-transfer ribonucleate-uridine diphosphoacetylmuramoylpentapeptide transferase; UDP-N-acetylmuramoylpentapeptide lysine N6-alanyltransferase; uridine diphosphoacetylmuramoylpentapeptide lysine N6-alanyltransferase; L-alanyl-tRNA:UDP-N-acetylmuramoyl-L-alanyl-D-glutamyl-L-lysyl-D-alanyl-D-alanine 6-N-alanyltransferase; L-alanyl-tRNA:UDP-N-acetylmuramoyl-L-alanyl-D-glutamyl-L-lysyl-D-alanyl-D-alanine N6-alanyltransferase</t>
  </si>
  <si>
    <t>lipid II:glycine glycyltransferase; N-acetylmuramoyl-L-alanyl-D-glutamyl-L-lysyl-D-alanyl-D-alanine-diphosphoundecaprenyl-N-acetylglucosamine:N6-glycine transferase; femX (gene name); alanyl-D-alanine-diphospho-ditrans,octacis-undecaprenyl-N-acetylglucosamine:glycine N6-glycyltransferase</t>
  </si>
  <si>
    <t>N-acetylmuramoyl-L-alanyl-D-glutamyl-L-lysyl-(N6-glycyl)-D-alanyl-D-alanine-diphosphoundecaprenyl-N-acetylglucosamine:glycine glycyltransferase; femA (gene name); N-acetylmuramoyl-L-alanyl-D-glutamyl-L-lysyl-(N6-glycyl)-D-alanyl-D-alanine-ditrans,octacis-diphosphoundecaprenyl-N-acetylglucosamine:glycine glycyltransferase</t>
  </si>
  <si>
    <t>N-acetylmuramoyl-L-alanyl-D-glutamyl-L-lysyl-(N6-triglycine)-D-alanyl-D-alanine-diphosphoundecaprenyl-N-acetylglucosamine:glycine glycyltransferase; femB (gene name); N-acetylmuramoyl-L-alanyl-D-glutamyl-L-lysyl-(N6-triglycine)-D-alanyl-D-alanine-ditrans,octacis-diphosphoundecaprenyl-N-acetylglucosamine:glycine glycyltransferase</t>
  </si>
  <si>
    <t>gamma-glutamyltransferase; glutamyl transpeptidase; alpha-glutamyl transpeptidase; gamma-glutamyl peptidyltransferase; gamma-glutamyl transpeptidase (ambiguous); gamma-GPT; gamma-GT; gamma-GTP; L-gamma-glutamyl transpeptidase; L-gamma-glutamyltransferase; L-glutamyltransferase; GGT (ambiguous); gamma-glutamyltranspeptidase (ambiguous)</t>
  </si>
  <si>
    <t>lysyltransferase; L-lysyl-tRNA:phosphatidylglycerol 3-O-lysyltransferase</t>
  </si>
  <si>
    <t>citrate (Si)-synthase; (R)-citric synthase; citrate oxaloacetate-lyase [(pro-3S)-CH2COO--&gt;acetyl-CoA]</t>
  </si>
  <si>
    <t>hydroxymethylglutaryl-CoA synthase; (S)-3-hydroxy-3-methylglutaryl-CoA acetoacetyl-CoA-lyase (CoA-acetylating); 3-hydroxy-3-methylglutaryl CoA synthetase; 3-hydroxy-3-methylglutaryl coenzyme A synthase; 3-hydroxy-3-methylglutaryl coenzyme A synthetase; 3-hydroxy-3-methylglutaryl-CoA synthase; 3-hydroxy-3-methylglutaryl-coenzyme A synthase; beta-hydroxy-beta-methylglutaryl-CoA synthase; HMG-CoA synthase; acetoacetyl coenzyme A transacetase; hydroxymethylglutaryl coenzyme A synthase; hydroxymethylglutaryl coenzyme A-condensing enzyme</t>
  </si>
  <si>
    <t>2-isopropylmalate synthase; 3-carboxy-3-hydroxy-4-methylpentanoate 3-methyl-2-oxobutanoate-lyase (CoA-acetylating); alpha-isopropylmalate synthetase; alpha-isopropylmalate synthase; alpha-isopropylmalic synthetase; isopropylmalate synthase; isopropylmalate synthetase</t>
  </si>
  <si>
    <t>Transferred to 2.4.99.28</t>
  </si>
  <si>
    <t>N-acetylglucosaminyldiphosphoundecaprenol N-acetyl-beta-D-mannosaminyltransferase; uridine diphosphoacetyl-mannosamineacetylglucosaminylpyrophosphorylundecaprenol acetylmannosaminyltransferase; N-acetylmannosaminyltransferase; UDP-N-acetylmannosamine:N-acetylglucosaminyl diphosphorylundecaprenol N-acetylmannosaminyltransferase; UDP-N-acetyl-D-mannosamine:N-acetyl-beta-D-glucosaminyldiphosphoundecaprenol beta-1,4-N-acetylmannosaminyltransferase; UDP-N-acetyl-D-mannosamine:N-acetyl-beta-D-glucosaminyldiphosphoundecaprenol 4-beta-N-acetylmannosaminyltransferase; tagA (gene name); tarA (gene name); UDP-N-acetyl-alpha-D-mannosamine:N-acetyl-beta-D-glucosaminyl-diphospho-ditrans,octacis-undecaprenol 4-beta-N-acetylmannosaminyltransferase</t>
  </si>
  <si>
    <t>undecaprenyldiphospho-muramoylpentapeptide beta-N-acetylglucosaminyltransferase; MurG transferase; UDP-N-D-glucosamine:N-acetyl-alpha-D-muramyl(oyl-L-Ala-gamma-D-Glu-L-Lys-D-Ala-D-Ala)-diphosphoundecaprenol beta-1,4-N-acetylglucosaminlytransferase; UDP-N-acetyl-D-glucosamine:N-acetyl-alpha-D-muramyl(oyl-L-Ala-gamma-D-Glu-L-Lys-D-Ala-D-Ala)-diphosphoundecaprenol 4-beta-N-acetylglucosaminlytransferase</t>
  </si>
  <si>
    <t>diglucosyl diacylglycerol synthase (1,6-linking); monoglucosyl diacylglycerol (1-&gt;6) glucosyltransferase; MGlcDAG (1-&gt;6) glucosyltransferase; DGlcDAG synthase (ambiguous); UGT106B1; ypfP (gene name)</t>
  </si>
  <si>
    <t>poly(glycerol-phosphate) alpha-glucosyltransferase; UDP glucose-poly(glycerol-phosphate) alpha-glucosyltransferase; uridine diphosphoglucose-poly(glycerol-phosphate) alpha-glucosyltransferase; tagE (gene name); UDP-glucose:poly(glycerol-phosphate) alpha-D-glucosyltransferase</t>
  </si>
  <si>
    <t>purine-nucleoside phosphorylase; inosine phosphorylase; PNPase (ambiguous); PUNPI; PUNPII; inosine-guanosine phosphorylase; purine deoxynucleoside phosphorylase; purine deoxyribonucleoside phosphorylase; purine nucleoside phosphorylase; purine ribonucleoside phosphorylase</t>
  </si>
  <si>
    <t>orotate phosphoribosyltransferase; orotidylic acid phosphorylase; orotidine-5'-phosphate pyrophosphorylase; OPRTase; orotate phosphoribosyl pyrophosphate transferase; orotic acid phosphoribosyltransferase; orotidine 5'-monophosphate pyrophosphorylase; orotidine monophosphate pyrophosphorylase; orotidine phosphoribosyltransferase; orotidylate phosphoribosyltransferase; orotidylate pyrophosphorylase; orotidylic acid pyrophosphorylase; orotidylic phosphorylase; orotidylic pyrophosphorylase</t>
  </si>
  <si>
    <t>amidophosphoribosyltransferase; phosphoribosyldiphosphate 5-amidotransferase; glutamine phosphoribosyldiphosphate amidotransferase; alpha-5-phosphoribosyl-1-pyrophosphate amidotransferase; 5'-phosphoribosylpyrophosphate amidotransferase; 5-phosphoribosyl-1-pyrophosphate amidotransferase; 5-phosphororibosyl-1-pyrophosphate amidotransferase; glutamine 5-phosphoribosylpyrophosphate amidotransferase; glutamine ribosylpyrophosphate 5-phosphate amidotransferase; phosphoribose pyrophosphate amidotransferase; phosphoribosyl pyrophosphate amidotransferase; phosphoribosylpyrophosphate glutamyl amidotransferase; 5-phosphoribosylamine:diphosphate phospho-alpha-D-ribosyltransferase (glutamate-amidating)</t>
  </si>
  <si>
    <t>ATP phosphoribosyltransferase; phosphoribosyl-ATP pyrophosphorylase; adenosine triphosphate phosphoribosyltransferase; phosphoribosyladenosine triphosphate:pyrophosphate phosphoribosyltransferase; phosphoribosyl ATP synthetase; phosphoribosyl ATP:pyrophosphate phosphoribosyltransferase; phosphoribosyl-ATP:pyrophosphate-phosphoribosyl phosphotransferase; phosphoribosyladenosine triphosphate pyrophosphorylase; phosphoribosyladenosine triphosphate synthetase; 1-(5-phospho-D-ribosyl)-ATP:diphosphate phospho-alpha-D-ribosyl-transferase</t>
  </si>
  <si>
    <t>anthranilate phosphoribosyltransferase; phosphoribosyl-anthranilate pyrophosphorylase; PRT; anthranilate 5-phosphoribosylpyrophosphate phosphoribosyltransferase; anthranilate phosphoribosylpyrophosphate phosphoribosyltransferase; phosphoribosylanthranilate pyrophosphorylase; phosphoribosylanthranilate transferase; anthranilate-PP-ribose-P phosphoribosyltransferase</t>
  </si>
  <si>
    <t>nicotinate-nucleotide diphosphorylase (carboxylating); quinolinate phosphoribosyltransferase (decarboxylating); quinolinic acid phosphoribosyltransferase; QAPRTase; NAD+ pyrophosphorylase; nicotinate mononucleotide pyrophosphorylase (carboxylating); quinolinic phosphoribosyltransferase</t>
  </si>
  <si>
    <t>pyrimidine-nucleoside phosphorylase; Py-NPase; pdp (gene name)</t>
  </si>
  <si>
    <t>xanthine phosphoribosyltransferase; Xan phosphoribosyltransferase; xanthosine 5'-phosphate pyrophosphorylase; xanthylate pyrophosphorylase; xanthylic pyrophosphorylase; XMP pyrophosphorylase; 5-phospho-alpha-D-ribose-1-diphosphate:xanthine phospho-D-ribosyltransferase; 9-(5-phospho-beta-D-ribosyl)xanthine:diphosphate 5-phospho-alpha-D-ribosyltransferase</t>
  </si>
  <si>
    <t>tRNA-guanosine34 preQ1 transglycosylase; guanine insertion enzyme (ambiguous); tRNA transglycosylase (ambiguous); Q-insertase (ambiguous); transfer ribonucleate glycosyltransferase (ambiguous); tRNA guanine34 transglycosidase (ambiguous); TGT (ambiguous); transfer ribonucleic acid guanine34 transglycosylase (ambiguous)</t>
  </si>
  <si>
    <t>adenine phosphoribosyltransferase; AMP pyrophosphorylase; transphosphoribosidase; APRT; AMP-pyrophosphate phosphoribosyltransferase; adenine phosphoribosylpyrophosphate transferase; adenosine phosphoribosyltransferase; adenylate pyrophosphorylase; adenylic pyrophosphorylase</t>
  </si>
  <si>
    <t>hypoxanthine phosphoribosyltransferase; IMP pyrophosphorylase; transphosphoribosidase; hypoxanthine---guanine phosphoribosyltransferase; guanine phosphoribosyltransferase; GPRT; HPRT; guanosine 5'-phosphate pyrophosphorylase; IMP-GMP pyrophosphorylase; HGPRTase; 6-hydroxypurine phosphoribosyltransferase; 6-mercaptopurine phosphoribosyltransferase; GMP pyrophosphorylase; guanine-hypoxanthine phosphoribosyltransferase; guanosine phosphoribosyltransferase; guanylate pyrophosphorylase; guanylic pyrophosphorylase; inosinate pyrophosphorylase; inosine 5'-phosphate pyrophosphorylase; inosinic acid pyrophosphorylase; inosinic pyrophosphorylase; purine-6-thiol phosphoribosyltransferase</t>
  </si>
  <si>
    <t>uracil phosphoribosyltransferase; UMP pyrophosphorylase; UPRTase; UMP:pyrophosphate phosphoribosyltransferase; uridine 5'-phosphate pyrophosphorylase; uridine monophosphate pyrophosphorylase; uridylate pyrophosphorylase; uridylic pyrophosphorylase</t>
  </si>
  <si>
    <t>S-adenosylmethionine:tRNA ribosyltransferase-isomerase; QueA enzyme; queuosine biosynthesis protein QueA</t>
  </si>
  <si>
    <t>dimethylallyltranstransferase; geranyl-diphosphate synthase; prenyltransferase; dimethylallyltransferase; DMAPP:IPP-dimethylallyltransferase; (2E,6E)-farnesyl diphosphate synthetase; diprenyltransferase; geranyl pyrophosphate synthase; geranyl pyrophosphate synthetase; trans-farnesyl pyrophosphate synthetase; dimethylallyl-diphosphate:isopentenyl-diphosphate dimethylallyltranstransferase</t>
  </si>
  <si>
    <t>(2E,6E)-farnesyl diphosphate synthase; farnesyl-diphosphate synthase; geranyl transferase I; prenyltransferase; farnesyl pyrophosphate synthetase; farnesylpyrophosphate synthetase; geranyltranstransferase</t>
  </si>
  <si>
    <t>cystathionine beta-synthase (O-acetyl-L-serine); MccB; O-acetylserine dependent cystathionine beta-synthase</t>
  </si>
  <si>
    <t>heme o synthase; ctaB (gene name); COX10 (gene name)</t>
  </si>
  <si>
    <t>dihydropteroate synthase; dihydropteroate pyrophosphorylase; DHPS; 7,8-dihydropteroate synthase; 7,8-dihydropteroate synthetase; 7,8-dihydropteroic acid synthetase; dihydropteroate synthetase; dihydropteroic synthetase; 2-amino-4-hydroxy-6-hydroxymethyl-7,8-dihydropteridine-diphosphate:4-aminobenzoate 2-amino-4-hydroxydihydropteridine-6-methenyltransferase; (2-amino-4-hydroxy-7,8-dihydropteridin-6-yl)methyl-diphosphate:4-aminobenzoate 2-amino-4-hydroxydihydropteridine-6-methenyltransferase</t>
  </si>
  <si>
    <t>3-phosphoshikimate 1-carboxyvinyltransferase; 5-enolpyruvylshikimate-3-phosphate synthase; 3-enolpyruvylshikimate 5-phosphate synthase; 3-enolpyruvylshikimic acid-5-phosphate synthetase; 5'-enolpyruvylshikimate-3-phosphate synthase; 5-enolpyruvyl-3-phosphoshikimate synthase; 5-enolpyruvylshikimate-3-phosphate synthetase; 5-enolpyruvylshikimate-3-phosphoric acid synthase; enolpyruvylshikimate phosphate synthase; EPSP synthase</t>
  </si>
  <si>
    <t>geranylgeranyl diphosphate synthase; geranylgeranyl-diphosphate synthase; geranylgeranyl pyrophosphate synthetase; geranylgeranyl-PP synthetase; farnesyltransferase; geranylgeranyl pyrophosphate synthase; farnesyltranstransferase (obsolete)</t>
  </si>
  <si>
    <t>thiamine phosphate synthase; thiamine phosphate pyrophosphorylase; thiamine monophosphate pyrophosphorylase; TMP-PPase; thiamine-phosphate diphosphorylase; thiE (gene name); TH1 (gene name); THI6 (gene name); 2-methyl-4-amino-5-hydroxymethylpyrimidine-diphosphate:4-methyl-5-(2-phosphoethyl)thiazole 2-methyl-4-aminopyrimidine-5-methenyltransferase; 4-amino-2-methyl-5-diphosphomethylpyrimidine:2-[(2R,5Z)-2-carboxy-4-methylthiazol-5(2H)-ylidene]ethyl phosphate 4-amino-2-methylpyrimidine-5-methenyltransferase (decarboxylating)</t>
  </si>
  <si>
    <t>heptaprenyl diphosphate synthase; all-trans-heptaprenyl-diphosphate synthase; heptaprenyl pyrophosphate synthase; heptaprenyl pyrophosphate synthetase; HepPP synthase; HepPS; heptaprenylpyrophosphate synthetase</t>
  </si>
  <si>
    <t>ditrans,polycis-undecaprenyl-diphosphate synthase [(2E,6E)-farnesyl-diphosphate specific]; di-trans,poly-cis-undecaprenyl-diphosphate synthase; undecaprenyl-diphosphate synthase; bactoprenyl-diphosphate synthase; UPP synthetase; undecaprenyl diphosphate synthetase; undecaprenyl pyrophosphate synthetase; di-trans,poly-cis-decaprenylcistransferase</t>
  </si>
  <si>
    <t>15-cis-phytoene synthase; PSY (gene name); crtB (gene name); prephytoene-diphosphate synthase; phytoene synthetase; PSase; geranylgeranyl-diphosphate geranylgeranyltransferase</t>
  </si>
  <si>
    <t>cysteine synthase; O-acetyl-L-serine sulfhydrylase; O-acetyl-L-serine sulfohydrolase; O-acetylserine (thiol)-lyase; O-acetylserine (thiol)-lyase A; O-acetylserine sulfhydrylase; O3-acetyl-L-serine acetate-lyase (adding hydrogen-sulfide); acetylserine sulfhydrylase; cysteine synthetase; S-sulfocysteine synthase; 3-O-acetyl-L-serine:hydrogen-sulfide 2-amino-2-carboxyethyltransferase; O3-acetyl-L-serine:hydrogen-sulfide 2-amino-2-carboxyethyltransferase</t>
  </si>
  <si>
    <t>cystathionine gamma-synthase; O-succinyl-L-homoserine succinate-lyase (adding cysteine); O-succinylhomoserine (thiol)-lyase; homoserine O-transsuccinylase (ambiguous); O-succinylhomoserine synthase; O-succinylhomoserine synthetase; cystathionine synthase; cystathionine synthetase; homoserine transsuccinylase (ambiguous); 4-O-succinyl-L-homoserine:L-cysteine S-(3-amino-3-carboxypropyl)transferase</t>
  </si>
  <si>
    <t>O-acetylhomoserine aminocarboxypropyltransferase; O-acetyl-L-homoserine acetate-lyase (adding methanethiol); O-acetyl-L-homoserine sulfhydrolase; O-acetylhomoserine (thiol)-lyase; O-acetylhomoserine sulfhydrolase; methionine synthase (misleading)</t>
  </si>
  <si>
    <t>3-deoxy-7-phosphoheptulonate synthase; 2-dehydro-3-deoxy-phosphoheptonate aldolase; 2-keto-3-deoxy-D-arabino-heptonic acid 7-phosphate synthetase; 3-deoxy-D-arabino-2-heptulosonic acid 7-phosphate synthetase; 3-deoxy-D-arabino-heptolosonate-7-phosphate synthetase; 3-deoxy-D-arabino-heptulosonate 7-phosphate synthetase; 7-phospho-2-keto-3-deoxy-D-arabino-heptonate D-erythrose-4-phosphate lyase (pyruvate-phosphorylating); 7-phospho-2-dehydro-3-deoxy-D-arabino-heptonate D-erythrose-4-phosphate lyase (pyruvate-phosphorylating); D-erythrose-4-phosphate-lyase; D-erythrose-4-phosphate-lyase (pyruvate-phosphorylating); DAH7-P synthase; DAHP synthase; DS-Co; DS-Mn; KDPH synthase; KDPH synthetase; deoxy-D-arabino-heptulosonate-7-phosphate synthetase; phospho-2-dehydro-3-deoxyheptonate aldolase; phospho-2-keto-3-deoxyheptanoate aldolase; phospho-2-keto-3-deoxyheptonate aldolase; phospho-2-keto-3-deoxyheptonic aldolase; phospho-2-oxo-3-deoxyheptonate aldolase</t>
  </si>
  <si>
    <t>methionine adenosyltransferase; adenosylmethionine synthetase; ATP-methionine adenosyltransferase; methionine S-adenosyltransferase; methionine-activating enzyme; S-adenosyl-L-methionine synthetase; S-adenosylmethionine synthase; S-adenosylmethionine synthetase; AdoMet synthetase</t>
  </si>
  <si>
    <t>hydroxymethylbilane synthase; HMB-synthase; porphobilinogen deaminase; pre-uroporphyrinogen synthase; uroporphyrinogen I synthase; uroporphyrinogen I synthetase; uroporphyrinogen synthase; uroporphyrinogen synthetase; porphobilinogen ammonia-lyase (polymerizing); (4-[2-carboxyethyl]-3-[carboxymethyl]pyrrol-2-yl)methyltransferase (hydrolysing)</t>
  </si>
  <si>
    <t>UDP-N-acetylglucosamine 1-carboxyvinyltransferase; MurA transferase; UDP-N-acetylglucosamine 1-carboxyvinyl-transferase; UDP-N-acetylglucosamine enoylpyruvyltransferase; enoylpyruvate transferase; phosphoenolpyruvate-UDP-acetylglucosamine-3-enolpyruvyltransferase; phosphoenolpyruvate:UDP-2-acetamido-2-deoxy-D-glucose 2-enoyl-1-carboxyethyltransferase; phosphoenolpyruvate:uridine diphosphate N-acetylglucosamine enolpyruvyltransferase; phosphoenolpyruvate:uridine-5'-diphospho-N-acetyl-2-amino-2-deoxyglucose 3-enolpyruvyltransferase; phosphopyruvate-uridine diphosphoacetylglucosamine pyruvatetransferase; pyruvate-UDP-acetylglucosamine transferase; pyruvate-uridine diphospho-N-acetylglucosamine transferase; pyruvate-uridine diphospho-N-acetyl-glucosamine transferase; pyruvic-uridine diphospho-N-acetylglucosaminyltransferase; phosphoenolpyruvate:UDP-N-acetyl-D-glucosamine 1-carboxyvinyltransferase</t>
  </si>
  <si>
    <t>quinolinate synthase; NadA; QS; quinolinate synthetase</t>
  </si>
  <si>
    <t>1,4-dihydroxy-2-naphthoate polyprenyltransferase</t>
  </si>
  <si>
    <t>tRNA dimethylallyltransferase; tRNA prenyltransferase; MiaA; transfer ribonucleate isopentenyltransferase (incorrect); Delta2-isopentenyl pyrophosphate:tRNA-Delta2-isopentenyl transferase (incorrect); Delta2-isopentenyl pyrophosphate:transfer ribonucleic acid Delta2-isopentenyltransferase (incorrect); dimethylallyl-diphosphate: tRNA dimethylallyltransferase; dimethylallyl-diphosphate:adenine37 in tRNA dimethylallyltransferase</t>
  </si>
  <si>
    <t>6,7-dimethyl-8-ribityllumazine synthase; lumazine synthase; 6,7-dimethyl-8-ribityllumazine synthase 2; 6,7-dimethyl-8-ribityllumazine synthase 1; lumazine synthase 2; lumazine synthase 1; type I lumazine synthase; type II lumazine synthase; RIB4; MJ0303; RibH; Pbls; MbtLS; RibH1 protein; RibH2 protein; RibH1; RibH2</t>
  </si>
  <si>
    <t>hexaprenyl diphosphate synthase [(2E,6E)-farnesyl-diphosphate specific]; HexPS (ambiguous); hexaprenyl pyrophosphate synthetase (ambiguous); hexaprenyl diphosphate synthase (ambiguous); (2E,6E)-farnesyl-diphosphate:isopentenyl-diphosphate farnesyltranstransferase (adding 3 isopentenyl units)</t>
  </si>
  <si>
    <t>riboflavin synthase; heavy riboflavin synthase; light riboflavin synthase; riboflavin synthetase; riboflavine synthase; riboflavine synthetase</t>
  </si>
  <si>
    <t>4,4'-diapophytoene synthase; dehydrosqualene synthase; DAP synthase; C30 carotene synthase; CrtM</t>
  </si>
  <si>
    <t>GDP-perosamine synthase; RfbE; GDP-4-keto-6-deoxy-D-mannose-4-aminotransferase; GDP-perosamine synthetase; PerA; GDP-4-amino-4,6-dideoxy-alpha-D-mannose:2-oxoglutarate aminotransferase</t>
  </si>
  <si>
    <t>lysine---8-amino-7-oxononanoate transaminase; DAPA aminotransferase (ambiguous); bioA (gene name) (ambiguous); bioK (gene name)</t>
  </si>
  <si>
    <t>acetylornithine transaminase; acetylornithine delta-transaminase; ACOAT; acetylornithine 5-aminotransferase; acetylornithine aminotransferase; N-acetylornithine aminotransferase; N-acetylornithine-delta-transaminase; N2-acetylornithine 5-transaminase; N2-acetyl-L-ornithine:2-oxoglutarate aminotransferase; succinylornithine aminotransferase; 2-N-acetyl-L-ornithine:2-oxoglutarate 5-aminotransferase</t>
  </si>
  <si>
    <t>(S)-ureidoglycine---glyoxylate transaminase; (S)-ureidoglycine---glyoxylate aminotransferase; UGXT; PucG</t>
  </si>
  <si>
    <t>ornithine aminotransferase; ornithine delta-transaminase; L-ornithine:alpha-ketoglutarate delta-aminotransferase; OAT; L-ornithine 5-aminotransferase; L-ornithine aminotransferase; ornithine 5-aminotransferase; ornithine transaminase; ornithine-alpha-ketoglutarate aminotransferase; ornithine-2-oxoacid aminotransferase; ornithine-keto acid aminotransferase; ornithine-keto acid transaminase; ornithine-ketoglutarate aminotransferase; ornithine-oxo acid aminotransferase; ornithine:alpha-oxoglutarate transaminase; ornithine---oxo-acid transaminase</t>
  </si>
  <si>
    <t>glutamine---fructose-6-phosphate transaminase (isomerizing); hexosephosphate aminotransferase; glucosamine-6-phosphate isomerase (glutamine-forming); glutamine-fructose-6-phosphate transaminase (isomerizing); D-fructose-6-phosphate amidotransferase; glucosaminephosphate isomerase; glucosamine 6-phosphate synthase; GlcN6P synthase</t>
  </si>
  <si>
    <t>succinyldiaminopimelate transaminase; succinyldiaminopimelate aminotransferase; N-succinyl-L-diaminopimelic glutamic transaminase</t>
  </si>
  <si>
    <t>4-aminobutyrate---2-oxoglutarate transaminase; beta-alanine-oxoglutarate transaminase; aminobutyrate aminotransferase (ambiguous); beta-alanine aminotransferase; beta-alanine-oxoglutarate aminotransferase; gamma-aminobutyrate aminotransaminase (ambiguous); gamma-aminobutyrate transaminase (ambiguous); gamma-aminobutyrate-alpha-ketoglutarate aminotransferase; gamma-aminobutyrate-alpha-ketoglutarate transaminase; gamma-aminobutyrate:alpha-oxoglutarate aminotransferase; gamma-aminobutyric acid aminotransferase (ambiguous); gamma-aminobutyric acid transaminase (ambiguous); gamma-aminobutyric acid-alpha-ketoglutarate transaminase; gamma-aminobutyric acid-alpha-ketoglutaric acid aminotransferase; gamma-aminobutyric acid-2-oxoglutarate transaminase; gamma-aminobutyric transaminase (ambiguous); 4-aminobutyrate aminotransferase (ambiguous); 4-aminobutyrate-2-ketoglutarate aminotransferase; 4-aminobutyrate-2-oxoglutarate aminotransferase; 4-aminobutyrate-2-oxoglutarate transaminase; 4-aminobutyric acid 2-ketoglutaric acid aminotransferase; 4-aminobutyric acid aminotransferase (ambiguous); aminobutyrate transaminase (ambiguous); GABA aminotransferase (ambiguous); GABA transaminase (ambiguous); GABA transferase (ambiguous); GABA-alpha-ketoglutarate aminotransferase; GABA-alpha-ketoglutarate transaminase; GABA-alpha-ketoglutaric acid transaminase; GABA-alpha-oxoglutarate aminotransferase; GABA-2-oxoglutarate aminotransferase; GABA-2-oxoglutarate transaminase; GABA-oxoglutarate aminotransferase; GABA-oxoglutarate transaminase; glutamate-succinic semialdehyde transaminase; GabT</t>
  </si>
  <si>
    <t>D-amino-acid transaminase; D-aspartate transaminase; D-alanine aminotransferase; D-aspartic aminotransferase; D-alanine-D-glutamate transaminase; D-alanine transaminase; D-amino acid aminotransferase</t>
  </si>
  <si>
    <t>(S)-3-amino-2-methylpropionate transaminase; L-3-aminoisobutyrate transaminase; beta-aminobutyric transaminase; L-3-aminoisobutyric aminotransferase; beta-aminoisobutyrate-alpha-ketoglutarate transaminase</t>
  </si>
  <si>
    <t>2-aminoethylphosphonate---pyruvate transaminase; (2-aminoethyl)phosphonate transaminase; (2-aminoethyl)phosphonate aminotransferase; (2-aminoethyl)phosphonic acid aminotransferase; 2-aminoethylphosphonate-pyruvate aminotransferase; 2-aminoethylphosphonate aminotransferase; 2-aminoethylphosphonate transaminase; AEP transaminase; AEPT</t>
  </si>
  <si>
    <t>branched-chain-amino-acid transaminase; transaminase B; branched-chain amino acid aminotransferase; branched-chain amino acid-glutamate transaminase; branched-chain aminotransferase; L-branched chain amino acid aminotransferase; glutamate-branched-chain amino acid transaminase</t>
  </si>
  <si>
    <t>alanine---glyoxylate transaminase; AGT; alanine-glyoxylate aminotransferase; alanine-glyoxylic aminotransferase; L-alanine-glycine transaminase</t>
  </si>
  <si>
    <t>serine---glyoxylate transaminase</t>
  </si>
  <si>
    <t>serine---pyruvate transaminase; SPT; hydroxypyruvate:L-alanine transaminase</t>
  </si>
  <si>
    <t>adenosylmethionine---8-amino-7-oxononanoate transaminase; 7,8-diaminonanoate transaminase; 7,8-diaminononanoate transaminase; DAPA transaminase (ambiguous); 7,8-diaminopelargonic acid aminotransferase; DAPA aminotransferase (ambiguous); 7-keto-8-aminopelargonic acid; diaminopelargonate synthase; 7-keto-8-aminopelargonic acid aminotransferase</t>
  </si>
  <si>
    <t>aminodeoxychorismate synthase; ADC synthase; 4-amino-4-deoxychorismate synthase; PabAB; chorismate:L-glutamine amido-ligase (incorrect)</t>
  </si>
  <si>
    <t>histidinol-phosphate transaminase; imidazolylacetolphosphate transaminase; glutamic-imidazoleacetol phosphate transaminase; histidinol phosphate aminotransferase; imidazoleacetol phosphate transaminase; L-histidinol phosphate aminotransferase; histidine:imidazoleacetol phosphate transaminase; IAP transaminase; imidazolylacetolphosphate aminotransferase</t>
  </si>
  <si>
    <t>diacylglycerol kinase (ATP); diglyceride kinase (ambiguous); 1,2-diacylglycerol kinase (phosphorylating) (ambiguous); 1,2-diacylglycerol kinase (ambiguous); sn-1,2-diacylglycerol kinase (ambiguous); DG kinase (ambiguous); DGK (ambiguous); ATP:diacylglycerol phosphotransferase; arachidonoyl-specific diacylglycerol kinase; diacylglycerol:ATP kinase; ATP:1,2-diacylglycerol 3-phosphotransferase; diacylglycerol kinase (ATP dependent)</t>
  </si>
  <si>
    <t>6-phosphofructokinase; phosphohexokinase; phosphofructokinase I; phosphofructokinase (phosphorylating); 6-phosphofructose 1-kinase; ATP-dependent phosphofructokinase; D-fructose-6-phosphate 1-phosphotransferase; fructose 6-phosphate kinase; fructose 6-phosphokinase; nucleotide triphosphate-dependent phosphofructokinase; phospho-1,6-fructokinase; PFK</t>
  </si>
  <si>
    <t>deoxyguanosine kinase; deoxyguanosine kinase (phosphorylating); (dihydroxypropoxymethyl)guanine kinase; 2'-deoxyguanosine kinase; NTP-deoxyguanosine 5'-phosphotransferase</t>
  </si>
  <si>
    <t>gluconokinase; gluconokinase (phosphorylating); gluconate kinase</t>
  </si>
  <si>
    <t>phosphoenolpyruvate---glycerone phosphotransferase</t>
  </si>
  <si>
    <t>tagatose-6-phosphate kinase</t>
  </si>
  <si>
    <t>4-(cytidine 5'-diphospho)-2-C-methyl-D-erythritol kinase; CDP-ME kinase</t>
  </si>
  <si>
    <t>ribokinase; deoxyribokinase; ribokinase (phosphorylating); D-ribokinase</t>
  </si>
  <si>
    <t>ribulokinase; ribulokinase (phosphorylating); L-ribulokinase</t>
  </si>
  <si>
    <t>glycerate 2-kinase; D-glycerate-2-kinase; glycerate kinase (2-phosphoglycerate forming); ATP:(R)-glycerate 2-phosphotransferase</t>
  </si>
  <si>
    <t>xylulokinase; xylulokinase (phosphorylating); D-xylulokinase</t>
  </si>
  <si>
    <t>UDP-N-acetylglucosamine kinase; UNAG kinase; zeta toxin; toxin PezT; ATP:UDP-N-acetyl-D-glucosamine 3'-phosphotransferase</t>
  </si>
  <si>
    <t>aminoglycoside 2''-phosphotransferase; aphD (gene name); APH(2''); aminoglycoside (2'') kinase; gentamicin kinase (ambiguous); gentamicin phosphotransferase (ambiguous)</t>
  </si>
  <si>
    <t>protein-Npi-phosphohistidine---D-mannose phosphotransferase; manXYZ (gene names); mannose PTS permease; EIIMan; Enzyme IIMan</t>
  </si>
  <si>
    <t>protein-Npi-phosphohistidine---N-acetyl-D-glucosamine phosphotransferase; nagE (gene name); N-acetyl-D-glucosamine PTS permease; EIINag; Enzyme IINag; EIICBANag</t>
  </si>
  <si>
    <t>protein-Npi-phosphohistidine---L-ascorbate phosphotransferase; ulaABC (gene names); L-ascorbate PTS permease; EIISga; Enzyme IISga; Enzyme IIUla</t>
  </si>
  <si>
    <t>protein-Npi-phosphohistidine---N,N'-diacetylchitobiose phosphotransferase; chbABC (gene names); N,N'-diacetylchitobiose PTS permease; chitobiose PTS permease; EIIcel; EIIchb; Enzyme IIcel; Enzyme IIchb</t>
  </si>
  <si>
    <t>protein-Npi-phosphohistidine---D-mannitol phosphotransferase; mtlA (gene name); D-mannitol PTS permease; EIIMtl</t>
  </si>
  <si>
    <t>protein-Npi-phosphohistidine---D-sorbitol phosphotransferase; srlABE (gene names); D-sorbitol PTS permease; sorbitol PTS permease; glucitol PTS permease; EIIGut; Enzyme IIGut</t>
  </si>
  <si>
    <t>protein-Npi-phosphohistidine---D-glucose phosphotransferase; ptsG (gene name); D-glucose PTS permease; EIIGlc; Enzyme IIGlc</t>
  </si>
  <si>
    <t>glucokinase; glucokinase (phosphorylating)</t>
  </si>
  <si>
    <t>protein-Npi-phosphohistidine---galactitol phosphotransferase; gatABC (gene names); galactitol PTS permease; EIIGat; Enzyme IIGat</t>
  </si>
  <si>
    <t>protein-Npi-phosphohistidine---trehalose phosphotransferase; treB (gene name); trehalose PTS permease; EIITre; Enzyme IITre</t>
  </si>
  <si>
    <t>protein-Npi-phosphohistidine---D-fructose phosphotransferase; fruAB (gene names); fructose PTS permease; EIIFru; Enzyme IIFru</t>
  </si>
  <si>
    <t>protein-Npi-phosphohistidine---cellobiose phosphotransferase; celB (gene name); cellobiose PTS permease; EIICel; Enzyme IICel</t>
  </si>
  <si>
    <t>protein-Npi-phosphohistidine---lactose phosphotransferase; lacEF (gene names); lactose PTS permease; EIILac; Enzyme IILac</t>
  </si>
  <si>
    <t>protein-Npi-phosphohistidine---maltose phosphotransferase; malT (gene name); maltose PTS permease; EIIMal; Enzyme IIMal</t>
  </si>
  <si>
    <t>thymidine kinase; thymidine kinase (phosphorylating); 2'-deoxythymidine kinase; deoxythymidine kinase (phosphorylating)</t>
  </si>
  <si>
    <t>protein-Npi-phosphohistidine---sucrose phosphotransferase; scrAB (gene names); sucrose PTS permease; EIIScr; Enzyme IIScr</t>
  </si>
  <si>
    <t>D-threonate 4-kinase; dtnK (gene name)</t>
  </si>
  <si>
    <t>D-erythronate 4-kinase; denK (gene name)</t>
  </si>
  <si>
    <t>NAD+ kinase; DPN kinase; nicotinamide adenine dinucleotide kinase (phosphorylating); nicotinamide adenine dinucleotide kinase; NAD kinase; NADK</t>
  </si>
  <si>
    <t>dephospho-CoA kinase; dephosphocoenzyme A kinase (phosphorylating); 3'-dephospho-CoA kinase; dephosphocoenzyme A kinase; ATP:dephospho-CoA 3'-phosphotransferase</t>
  </si>
  <si>
    <t>adenylyl-sulfate kinase; adenylylsulfate kinase (phosphorylating); 5'-phosphoadenosine sulfate kinase; adenosine 5'-phosphosulfate kinase; adenosine phosphosulfate kinase; adenosine phosphosulfokinase; adenosine-5'-phosphosulfate-3'-phosphokinase; APS kinase</t>
  </si>
  <si>
    <t>riboflavin kinase; flavokinase; FK; RFK</t>
  </si>
  <si>
    <t>triokinase; triose kinase</t>
  </si>
  <si>
    <t>glycerone kinase; dihydroxyacetone kinase; acetol kinase; acetol kinase (phosphorylating)</t>
  </si>
  <si>
    <t>glycerol kinase; glycerokinase; GK; ATP:glycerol-3-phosphotransferase; glycerol kinase (phosphorylating); glyceric kinase</t>
  </si>
  <si>
    <t>pantothenate kinase; pantothenate kinase (phosphorylating); pantothenic acid kinase; ATP:pantothenate 4'-phosphotransferase; D-pantothenate kinase</t>
  </si>
  <si>
    <t>pyridoxal kinase; pyridoxal kinase (phosphorylating); pyridoxal 5-phosphate-kinase; pyridoxal phosphokinase; pyridoxine kinase</t>
  </si>
  <si>
    <t>mevalonate kinase; mevalonate kinase (phosphorylating); mevalonate phosphokinase; mevalonic acid kinase; mevalonic kinase; mevalonate 5-phosphotransferase ; MVA kinase; ATP:mevalonate 5-phosphotransferase</t>
  </si>
  <si>
    <t>homoserine kinase; homoserine kinase (phosphorylating); HSK</t>
  </si>
  <si>
    <t>fructokinase; fructokinase (phosphorylating); D-fructokinase; D-fructose(D-mannose)kinase</t>
  </si>
  <si>
    <t>pyruvate kinase; phosphoenolpyruvate kinase; phosphoenol transphosphorylase</t>
  </si>
  <si>
    <t>2-dehydro-3-deoxygluconokinase; 2-keto-3-deoxygluconokinase; 2-keto-3-deoxy-D-gluconic acid kinase; 2-keto-3-deoxygluconokinase (phosphorylating); 2-keto-3-deoxygluconate kinase; ketodeoxygluconokinase</t>
  </si>
  <si>
    <t>uridine/cytidine kinase; UCK (gene name); URK1 (gene name); pyrimidine ribonucleoside kinase; uridine-cytidine kinase; uridine kinase (phosphorylating); uridine phosphokinase; ATP:uridine 5'-phosphotransferase; uridine kinase</t>
  </si>
  <si>
    <t>hydroxymethylpyrimidine kinase; hydroxymethylpyrimidine kinase (phosphorylating)</t>
  </si>
  <si>
    <t>rhamnulokinase; RhuK; rhamnulokinase (phosphorylating); L-rhamnulokinase; L-rhamnulose kinase; rhamnulose kinase</t>
  </si>
  <si>
    <t>hydroxyethylthiazole kinase; hydroxyethylthiazole kinase (phosphorylating); 4-methyl-5-(beta-hydroxyethyl)thiazole kinase</t>
  </si>
  <si>
    <t>1-phosphofructokinase; fructose-1-phosphate kinase; 1-phosphofructokinase (phosphorylating); D-fructose-1-phosphate kinase; fructose 1-phosphate kinase; phosphofructokinase 1</t>
  </si>
  <si>
    <t>undecaprenol kinase; isoprenoid alcohol kinase; isoprenoid alcohol phosphokinase; C55-isoprenoid alcohol phosphokinase; isoprenoid alcohol kinase (phosphorylating); C55-isoprenoid alcohol kinase; C55-isoprenyl alcohol phosphokinase; polyisoprenol kinase</t>
  </si>
  <si>
    <t>shikimate kinase; shikimate kinase (phosphorylating); shikimate kinase II</t>
  </si>
  <si>
    <t>deoxycytidine kinase; deoxycytidine kinase (phosphorylating); 2'-deoxycytidine kinase; Ara-C kinase; arabinofuranosylcytosine kinase; deoxycytidine-cytidine kinase</t>
  </si>
  <si>
    <t>2'-deoxyadenosine kinase; purine-deoxyribonucleoside kinase; deoxyadenosine kinase (phosphorylating) (ambiguous); purine-deoxyribonucleoside kinase (ambiguous); deoxyadenosine kinase (ambiguous); ATP:deoxyadenosine 5'-phosphotransferase (ambiguous)</t>
  </si>
  <si>
    <t>pseudouridine kinase; pseudouridine kinase (phosphorylating)</t>
  </si>
  <si>
    <t>5-dehydro-2-deoxygluconokinase; 5-keto-2-deoxygluconokinase; 5-keto-2-deoxyglucono kinase (phosphorylating); DKH kinase</t>
  </si>
  <si>
    <t>non-specific serine/threonine protein kinase; A-kinase; AP50 kinase; ATP-protein transphosphorylase; calcium-dependent protein kinase C; calcium/phospholipid-dependent protein kinase; cAMP-dependent protein kinase; cAMP-dependent protein kinase A; casein kinase; casein kinase (phosphorylating); casein kinase 2; casein kinase I; casein kinase II; cGMP-dependent protein kinase; CK-2; CKI; CKII; cyclic AMP-dependent protein kinase; cyclic AMP-dependent protein kinase A; cyclic monophosphate-dependent protein kinase; cyclic nucleotide-dependent protein kinase; cyclin-dependent kinase; cytidine 3',5'-cyclic monophosphate-responsive protein kinase; dsk1; glycogen synthase a kinase; glycogen synthase kinase; HIPK2; Hpr kinase; hydroxyalkyl-protein kinase; hydroxyalkyl-protein kinase; M phase-specific cdc2 kinase; mitogen-activated S6 kinase; p82 kinase; phosphorylase b kinase kinase; PKA; protein glutamyl kinase; protein kinase (phosphorylating); protein kinase A; protein kinase CK2; protein kinase p58; protein phosphokinase; protein serine kinase; protein serine-threonine kinase; protein-aspartyl kinase; protein-cysteine kinase; protein-serine kinase; Prp4 protein kinase; Raf kinase; Raf-1; ribosomal protein S6 kinase II; ribosomal S6 protein kinase; serine kinase; serine protein kinase; serine-specific protein kinase; serine(threonine) protein kinase; serine/threonine protein kinase; STK32; T-antigen kinase; threonine-specific protein kinase; twitchin kinase; type-2 casein kinase; betaIIPKC; epsilon PKC; Wee 1-like kinase; Wee-kinase; WEE1Hu</t>
  </si>
  <si>
    <t>polo kinase; Cdc5; Cdc5p; Plk; PLK; Plk1; Plo1; POLO kinase; polo serine-threonine kinase; polo-like kinase; polo-like kinase 1; serine/threonine-specific Drosophila kinase polo; STK21</t>
  </si>
  <si>
    <t>[pyruvate, water dikinase] kinase; PSRP (ambiguous); PEPS kinase</t>
  </si>
  <si>
    <t>histidine kinase; EnvZ; histidine kinase (ambiguous); histidine protein kinase (ambiguous); protein histidine kinase (ambiguous); protein kinase (histidine) (ambiguous); HK1; HP165; Sln1p</t>
  </si>
  <si>
    <t>protein arginine kinase; McsB</t>
  </si>
  <si>
    <t>acetate kinase; acetokinase; AckA; AK; acetic kinase; acetate kinase (phosphorylating)</t>
  </si>
  <si>
    <t>carbamate kinase; CKase; carbamoyl phosphokinase; carbamyl phosphokinase</t>
  </si>
  <si>
    <t>phosphoglycerate kinase; PGK; 3-PGK; ATP-3-phospho-D-glycerate-1-phosphotransferase; ATP:D-3-phosphoglycerate 1-phosphotransferase; 3-phosphoglycerate kinase; 3-phosphoglycerate phosphokinase; 3-phosphoglyceric acid kinase; 3-phosphoglyceric acid phosphokinase; 3-phosphoglyceric kinase; glycerate 3-phosphate kinase; glycerophosphate kinase; phosphoglyceric acid kinase; phosphoglyceric kinase; phosphoglycerokinase</t>
  </si>
  <si>
    <t>aspartate kinase; aspartokinase; AK; beta-aspartokinase; aspartic kinase</t>
  </si>
  <si>
    <t>butyrate kinase</t>
  </si>
  <si>
    <t>acetylglutamate kinase; N-acetylglutamate 5-phosphotransferase; acetylglutamate phosphokinase; N-acetylglutamate phosphokinase; N-acetylglutamate kinase; N-acetylglutamic 5-phosphotransferase</t>
  </si>
  <si>
    <t>phosphoenolpyruvate---protein phosphotransferase; phosphoenolpyruvate sugar phosphotransferase enzyme I; phosphopyruvate-protein factor phosphotransferase; phosphopyruvate-protein phosphotransferase; sugar-PEP phosphotransferase enzyme I; phosphoenolpyruvate:protein-L-histidine N-pros-phosphotransferase</t>
  </si>
  <si>
    <t>ATP-polyphosphate phosphotransferase; polyphosphate kinase 1; ppk1 (gene name); polyphosphate kinase (ambiguous); polyphosphoric acid kinase (ambiguous)</t>
  </si>
  <si>
    <t>phosphomevalonate kinase; ATP:5-phosphomevalonate phosphotransferase; 5-phosphomevalonate kinase; mevalonate phosphate kinase; mevalonate-5-phosphate kinase; mevalonic acid phosphate kinase</t>
  </si>
  <si>
    <t>UMP kinase; uridylate kinase; UMPK; uridine monophosphate kinase; PyrH; UMP-kinase; SmbA</t>
  </si>
  <si>
    <t>(d)CMP kinase; cmk (gene name); prokaryotic cytidylate kinase; deoxycytidylate kinase (misleading); dCMP kinase (misleading); deoxycytidine monophosphokinase (misleading)</t>
  </si>
  <si>
    <t>[pyruvate, water dikinase]-phosphate phosphotransferase; PSRP (ambiguous)</t>
  </si>
  <si>
    <t>adenylate kinase; myokinase; 5'-AMP-kinase; adenylic kinase; adenylokinase</t>
  </si>
  <si>
    <t>nucleoside-diphosphate kinase; nucleoside 5'-diphosphate kinase; nucleoside diphosphate (UDP) kinase; nucleoside diphosphokinase; nucleotide phosphate kinase; UDP kinase; uridine diphosphate kinase</t>
  </si>
  <si>
    <t>phosphooxymethylpyrimidine kinase; hydroxymethylpyrimidine phosphokinase; ATP:4-amino-2-methyl-5-phosphooxymethylpyrimidine phosphotransferase; ATP:(4-amino-2-methylpyrimidin-5-yl)methyl-phosphate phosphotransferase; phosphomethylpyrimidine kinase</t>
  </si>
  <si>
    <t>guanylate kinase; deoxyguanylate kinase; 5'-GMP kinase; GMP kinase; guanosine monophosphate kinase; ATP:GMP phosphotransferase</t>
  </si>
  <si>
    <t>dTMP kinase; thymidine monophosphate kinase; thymidylate kinase; thymidylate monophosphate kinase; thymidylic acid kinase; thymidylic kinase; deoxythymidine 5'-monophosphate kinase; TMPK; thymidine 5'-monophosphate kinase</t>
  </si>
  <si>
    <t>ribose-phosphate diphosphokinase; ribose-phosphate pyrophosphokinase; PRPP synthetase; phosphoribosylpyrophosphate synthetase; PPRibP synthetase; PP-ribose P synthetase; 5-phosphoribosyl-1-pyrophosphate synthetase; 5-phosphoribose pyrophosphorylase; 5-phosphoribosyl-alpha-1-pyrophosphate synthetase; phosphoribosyl-diphosphate synthetase; phosphoribosylpyrophosphate synthase; pyrophosphoribosylphosphate synthetase; ribophosphate pyrophosphokinase; ribose-5-phosphate pyrophosphokinase</t>
  </si>
  <si>
    <t>thiamine diphosphokinase; thiamin kinase; thiamine pyrophosphokinase; ATP:thiamin pyrophosphotransferase; thiamin pyrophosphokinase; thiamin pyrophosphotransferase; thiaminokinase; thiamin:ATP pyrophosphotransferase; TPTase</t>
  </si>
  <si>
    <t>2-amino-4-hydroxy-6-hydroxymethyldihydropteridine diphosphokinase; 2-amino-4-hydroxy-6-hydroxymethyldihydropteridine pyrophosphokinase; H2-pteridine-CH2OH pyrophosphokinase; 7,8-dihydroxymethylpterin-pyrophosphokinase; HPPK; 7,8-dihydro-6-hydroxymethylpterin pyrophosphokinase; hydroxymethyldihydropteridine pyrophosphokinase; ATP:2-amino-4-hydroxy-6-hydroxymethyl-7,8-dihydropteridine 6'-diphosphotransferase</t>
  </si>
  <si>
    <t>GTP diphosphokinase; stringent factor; guanosine 3',5'-polyphosphate synthase; GTP pyrophosphokinase; ATP-GTP 3'-diphosphotransferase; guanosine 5',3'-polyphosphate synthetase; (p)ppGpp synthetase I; (p)ppGpp synthetase II; guanosine pentaphosphate synthetase; GPSI; GPSII</t>
  </si>
  <si>
    <t>mannose-1-phosphate guanylyltransferase; GTP-mannose-1-phosphate guanylyltransferase; PIM-GMP (phosphomannose isomerase-guanosine 5'-diphospho-D-mannose pyrophosphorylase); GDP-mannose pyrophosphorylase; guanosine 5'-diphospho-D-mannose pyrophosphorylase; guanosine diphosphomannose pyrophosphorylase; guanosine triphosphate-mannose 1-phosphate guanylyltransferase; mannose 1-phosphate guanylyltransferase (guanosine triphosphate)</t>
  </si>
  <si>
    <t>choline-phosphate cytidylyltransferase; phosphorylcholine transferase; CDP-choline pyrophosphorylase; CDP-choline synthetase; choline phosphate cytidylyltransferase; CTP-phosphocholine cytidylyltransferase; CTP:phosphorylcholine cytidylyltransferase; cytidine diphosphocholine pyrophosphorylase; phosphocholine cytidylyltransferase; phosphorylcholine cytidylyltransferase; phosphorylcholine:CTP cytidylyltransferase</t>
  </si>
  <si>
    <t>nicotinate-nucleotide adenylyltransferase; deamido-NAD+ pyrophosphorylase; nicotinate mononucleotide adenylyltransferase; deamidonicotinamide adenine dinucleotide pyrophosphorylase; NaMN-ATase; nicotinic acid mononucleotide adenylyltransferase</t>
  </si>
  <si>
    <t>FAD synthase; FAD pyrophosphorylase; riboflavin mononucleotide adenylyltransferase; adenosine triphosphate-riboflavin mononucleotide transadenylase; adenosine triphosphate-riboflavine mononucleotide transadenylase; riboflavin adenine dinucleotide pyrophosphorylase; riboflavine adenine dinucleotide adenylyltransferase; flavin adenine dinucleotide synthetase; FADS; FMN adenylyltransferase; FAD synthetase (misleading)</t>
  </si>
  <si>
    <t>UDP-N-acetylglucosamine diphosphorylase; UDP-N-acetylglucosamine pyrophosphorylase; uridine diphosphoacetylglucosamine pyrophosphorylase; UTP:2-acetamido-2-deoxy-alpha-D-glucose-1-phosphate uridylyltransferase; UDP-GlcNAc pyrophosphorylase; GlmU uridylyltransferase; Acetylglucosamine 1-phosphate uridylyltransferase; UDP-acetylglucosamine pyrophosphorylase; uridine diphosphate-N-acetylglucosamine pyrophosphorylase; uridine diphosphoacetylglucosamine phosphorylase; acetylglucosamine 1-phosphate uridylyltransferase</t>
  </si>
  <si>
    <t>pantetheine-phosphate adenylyltransferase; dephospho-CoA pyrophosphorylase; pantetheine phosphate adenylyltransferase; dephospho-coenzyme A pyrophosphorylase; 3'-dephospho-CoA pyrophosphorylase</t>
  </si>
  <si>
    <t>glycerol-3-phosphate cytidylyltransferase; CDP-glycerol pyrophosphorylase; cytidine diphosphoglycerol pyrophosphorylase; cytidine diphosphate glycerol pyrophosphorylase; CTP:glycerol 3-phosphate cytidylyltransferase; Gro-PCT; tagD (gene name); tarD (gene name)</t>
  </si>
  <si>
    <t>sulfate adenylyltransferase; ATP-sulfurylase; adenosine-5'-triphosphate sulfurylase; adenosinetriphosphate sulfurylase; adenylylsulfate pyrophosphorylase; ATP sulfurylase; ATP-sulfurylase; sulfurylase</t>
  </si>
  <si>
    <t>D-ribitol-5-phosphate cytidylyltransferase; CDP ribitol pyrophosphorylase; cytidine diphosphate ribitol pyrophosphorylase; ribitol 5-phosphate cytidylyltransferase; cytidine diphosphoribitol pyrophosphorylase</t>
  </si>
  <si>
    <t>phosphatidate cytidylyltransferase; CDP diglyceride pyrophosphorylase; CDP-diacylglycerol synthase; CDP-diacylglyceride synthetase; cytidine diphosphoglyceride pyrophosphorylase; phosphatidate cytidyltransferase; phosphatidic acid cytidylyltransferase; CTP:1,2-diacylglycerophosphate-cytidyl transferase; CTP-diacylglycerol synthetase; DAG synthetase; CDP-DG</t>
  </si>
  <si>
    <t>streptomycin 3''-adenylyltransferase; streptomycin adenylate synthetase; streptomycin adenyltransferase; streptomycin adenylylase; streptomycin adenylyltransferase; streptomycin-spectinomycin adenylyltransferase; AAD (3''); aminoglycoside 3''-adenylyltransferase</t>
  </si>
  <si>
    <t>Transferred to 6.2.1.71</t>
  </si>
  <si>
    <t>DNA-directed RNA polymerase; RNA polymerase; RNA nucleotidyltransferase (DNA-directed); RNA polymerase I; RNA polymerase II; RNA polymerase III; C RNA formation factors; deoxyribonucleic acid-dependent ribonucleic acid polymerase; DNA-dependent ribonucleate nucleotidyltransferase; DNA-dependent RNA nucleotidyltransferase; DNA-dependent RNA polymerase; ribonucleate nucleotidyltransferase; ribonucleate polymerase; C ribonucleic acid formation factors; ribonucleic acid nucleotidyltransferase; ribonucleic acid polymerase; ribonucleic acid transcriptase; ribonucleic polymerase; ribonucleic transcriptase; RNA nucleotidyltransferase; RNA transcriptase; transcriptase; RNA nucleotidyltransferase I</t>
  </si>
  <si>
    <t>2-C-methyl-D-erythritol 4-phosphate cytidylyltransferase; MEP cytidylyltransferase</t>
  </si>
  <si>
    <t>diguanylate cyclase; DGC; PleD</t>
  </si>
  <si>
    <t>DNA-directed DNA polymerase; DNA polymerase I; DNA polymerase II; DNA polymerase III; DNA polymerase alpha; DNA polymerase beta; DNA polymerase gamma; DNA nucleotidyltransferase (DNA-directed); deoxyribonucleate nucleotidyltransferase; deoxynucleate polymerase; deoxyribonucleic acid duplicase; deoxyribonucleic acid polymerase; deoxyribonucleic duplicase; deoxyribonucleic polymerase; deoxyribonucleic polymerase I; DNA duplicase; DNA nucleotidyltransferase; DNA polymerase; DNA replicase; DNA-dependent DNA polymerase; duplicase; Klenow fragment; sequenase; Taq DNA polymerase; Taq Pol I; Tca DNA polymerase</t>
  </si>
  <si>
    <t>CCA tRNA nucleotidyltransferase; CCA-adding enzyme; tRNA adenylyltransferase; tRNA cytidylyltransferase; tRNA CCA-pyrophosphorylase; tRNA-nucleotidyltransferase; transfer-RNA nucleotidyltransferase; transfer ribonucleic acid nucleotidyl transferase; CTP(ATP):tRNA nucleotidyltransferase; transfer ribonucleate adenylyltransferase; transfer ribonucleate adenyltransferase; transfer RNA adenylyltransferase; transfer ribonucleate nucleotidyltransferase; ATP (CTP):tRNA nucleotidyltransferase; ribonucleic cytidylic cytidylic adenylic pyrophosphorylase; transfer ribonucleic adenylyl (cytidylyl) transferase; transfer ribonucleic-terminal trinucleotide nucleotidyltransferase; transfer ribonucleate cytidylyltransferase; ribonucleic cytidylyltransferase; -C-C-A pyrophosphorylase; ATP(CTP)-tRNA nucleotidyltransferase; tRNA adenylyl(cytidylyl)transferase; CTP:tRNA cytidylyltransferase</t>
  </si>
  <si>
    <t>sulfur carrier protein ThiS adenylyltransferase; thiF (gene name)</t>
  </si>
  <si>
    <t>molybdopterin adenylyltransferase; MogA; Cnx1 (ambiguous)</t>
  </si>
  <si>
    <t>molybdenum cofactor guanylyltransferase; MobA; MoCo guanylyltransferase</t>
  </si>
  <si>
    <t>polyribonucleotide nucleotidyltransferase; polynucleotide phosphorylase; PNPase (ambiguous); nucleoside diphosphate:polynucleotidyl transferase; polyribonucleotide phosphorylase</t>
  </si>
  <si>
    <t>molybdopterin-synthase adenylyltransferase; MoeB; adenylyltransferase and sulfurtransferase MOCS3</t>
  </si>
  <si>
    <t>diadenylate cyclase; cyclic-di-AMP synthase; dacA (gene name); disA (gene name)</t>
  </si>
  <si>
    <t>L-threonylcarbamoyladenylate synthase; yrdC (gene name); Sua5; ywlC (gene name); ATP:L-threonyl,bicarbonate adenylyltransferase</t>
  </si>
  <si>
    <t>UTP---glucose-1-phosphate uridylyltransferase; UDP glucose pyrophosphorylase; glucose-1-phosphate uridylyltransferase; UDPG phosphorylase; UDPG pyrophosphorylase; uridine 5'-diphosphoglucose pyrophosphorylase; uridine diphosphoglucose pyrophosphorylase; uridine diphosphate-D-glucose pyrophosphorylase; uridine-diphosphate glucose pyrophosphorylase</t>
  </si>
  <si>
    <t>teichoic acid poly(glycerol phosphate) polymerase; teichoic-acid synthase; cytidine diphosphoglycerol glycerophosphotransferase; poly(glycerol phosphate) polymerase; teichoic acid glycerol transferase; glycerophosphate synthetase; CGPTase; CDP-glycerol glycerophosphotransferase (ambiguous); Tag polymerase; CDP-glycerol:poly(glycerophosphate) glycerophosphotransferase; tagF (gene name); tarF (gene name) (ambiguous)</t>
  </si>
  <si>
    <t>phospho-N-acetylmuramoyl-pentapeptide-transferase; MraY transferase; UDP-MurNAc-L-Ala-D-gamma-Glu-L-Lys-D-Ala-D-Ala:C55-isoprenoid alcohol transferase; UDP-MurNAc-Ala-gammaDGlu-Lys-DAla-DAla:undecaprenylphosphate transferase; phospho-N-acetylmuramoyl pentapeptide translocase; phospho-MurNAc-pentapeptide transferase; phospho-NAc-muramoyl-pentapeptide translocase (UMP); phosphoacetylmuramoylpentapeptide translocase; phosphoacetylmuramoylpentapeptidetransferase</t>
  </si>
  <si>
    <t>CDP-ribitol ribitolphosphotransferase; teichoic-acid synthase (ambiguous); polyribitol phosphate synthetase (ambiguous); teichoate synthetase (ambiguous); poly(ribitol phosphate) synthetase (ambiguous); polyribitol phosphate polymerase (ambiguous); teichoate synthase (ambiguous); CDP-ribitol:poly(ribitol phosphate) ribitolphosphotransferase</t>
  </si>
  <si>
    <t>phosphatidylglycerol---membrane-oligosaccharide glycerophosphotransferase; phosphoglycerol transferase; oligosaccharide glycerophosphotransferase; phosphoglycerol transferase I</t>
  </si>
  <si>
    <t>UDP-N-acetylglucosamine---undecaprenyl-phosphate N-acetylglucosaminephosphotransferase; UDP-N-acetylglucosamine:undecaprenyl-phosphate GlcNAc-1-phosphate transferase; WecA; WecA transferase; UDP-GIcNAc:undecaprenyl phosphate N-acetylglucosaminyl 1-P transferase; GlcNAc-P-P-Und synthase; GPT (ambiguous); TagO; UDP-GlcNAc:undecaprenyl-phosphate GlcNAc-1-phosphate transferase; UDP-N-acetyl-D-glucosamine:ditrans,octacis-undecaprenyl phosphate N-acetylglucosaminephosphotransferase</t>
  </si>
  <si>
    <t>UDP-N-acetylglucosamine---decaprenyl-phosphate N-acetylglucosaminephosphotransferase; GlcNAc-1-phosphate transferase; UDP-GlcNAc:undecaprenyl phosphate GlcNAc-1-phosphate transferase; WecA; WecA transferase</t>
  </si>
  <si>
    <t>teichoic acid glycerol-phosphate primase; Tag primase; CDP-glycerol:glycerophosphate glycerophosphotransferase; tagB (gene name); tarB (gene name)</t>
  </si>
  <si>
    <t>teichoic acid ribitol-phosphate polymerase; Tar polymerase (ambiguous); tarL (gene name) (ambiguous)</t>
  </si>
  <si>
    <t>CDP-diacylglycerol---glycerol-3-phosphate 1-phosphatidyltransferase; glycerophosphate phosphatidyltransferase; 3-phosphatidyl-1'-glycerol-3'-phosphate synthase; CDPdiacylglycerol:glycerol-3-phosphate phosphatidyltransferase; cytidine 5'-diphospho-1,2-diacyl-sn-glycerol (CDP-diglyceride):sn-glycerol-3-phosphate phosphatidyltransferase; phosphatidylglycerophosphate synthase; phosphatidylglycerolphosphate synthase; PGP synthase; CDP-diacylglycerol-sn-glycerol-3-phosphate 3-phosphatidyltransferase; CDP-diacylglycerol:sn-glycero-3-phosphate phosphatidyltransferase; glycerol phosphate phosphatidyltransferase; glycerol 3-phosphate phosphatidyltransferase; phosphatidylglycerol phosphate synthase; phosphatidylglycerol phosphate synthetase; phosphatidylglycerophosphate synthetase; sn-glycerol-3-phosphate phosphatidyltransferase</t>
  </si>
  <si>
    <t>holo-[acyl-carrier-protein] synthase; acyl carrier protein holoprotein (holo-ACP) synthetase; holo-ACP synthetase; coenzyme A:fatty acid synthetase apoenzyme 4'-phosphopantetheine transferase; holosynthase; acyl carrier protein synthetase; holo-ACP synthase; PPTase; AcpS; ACPS; acyl carrier protein synthase; P-pant transferase; CoA:apo-[acyl-carrier-protein] pantetheinephosphotransferase; CoA-[4'-phosphopantetheine]:apo-[acyl-carrier-protein] 4'-pantetheinephosphotransferase</t>
  </si>
  <si>
    <t>pyruvate, phosphate dikinase; pyruvate, orthophosphate dikinase; pyruvate-phosphate dikinase (phosphorylating); pyruvate, phosphate dikinase; pyruvate-inorganic phosphate dikinase; pyruvate-phosphate dikinase; pyruvate-phosphate ligase; pyruvic-phosphate dikinase; pyruvic-phosphate ligase; pyruvate, Pi dikinase; PPDK</t>
  </si>
  <si>
    <t>pyruvate, water dikinase; phosphoenolpyruvate synthase; pyruvate-water dikinase (phosphorylating); PEP synthetase; phosphoenolpyruvate synthase; phoephoenolpyruvate synthetase; phosphoenolpyruvic synthase; phosphopyruvate synthetase</t>
  </si>
  <si>
    <t>thiazole synthase; thiG (gene name)</t>
  </si>
  <si>
    <t>molybdopterin synthase; MPT synthase</t>
  </si>
  <si>
    <t>tRNA-uridine 2-sulfurtransferase; mnmA (gene name)</t>
  </si>
  <si>
    <t>tRNA uracil 4-sulfurtransferase; thiI (gene name); transfer ribonucleate sulfurtransferase (ambiguous); RNA sulfurtransferase (ambiguous); ribonucleate sulfurtransferase (ambiguous); transfer RNA sulfurtransferase (ambiguous); transfer RNA thiolase (ambiguous); L-cysteine:tRNA sulfurtransferase (incorrect); tRNA sulfurtransferase (ambiguous)</t>
  </si>
  <si>
    <t>biotin synthase; dethiobiotin:sulfur sulfurtransferase</t>
  </si>
  <si>
    <t>cysteine desulfurase; IscS; NIFS; NifS; SufS; cysteine desulfurylase</t>
  </si>
  <si>
    <t>lipoyl synthase; lipA (gene name); LS; lipoate synthase; protein 6-N-(octanoyl)lysine:sulfur sulfurtransferase; protein N6-(octanoyl)lysine:sulfur sulfurtransferase; protein N6-(octanoyl)lysine:sulfur-(sulfur carrier) sulfurtransferase</t>
  </si>
  <si>
    <t>[heparan sulfate]-glucosamine 3-sulfotransferase 1; heparin-glucosamine 3-O-sulfotransferase; 3'-phosphoadenylyl-sulfate:heparin-glucosamine 3-O-sulfotransferase; glucosaminyl 3-O-sulfotransferase; heparan sulfate D-glucosaminyl 3-O-sulfotransferase; isoform/isozyme 1 (3-OST-1, HS3ST1); 3'-phosphoadenylyl-sulfate:[heparan sulfate]-glucosamine 3-sulfotransferase</t>
  </si>
  <si>
    <t>[heparan sulfate]-glucosamine 3-sulfotransferase 3; 3'-phosphoadenylyl-sulfate:[heparan sulfate]-glucosamine 3-sulfotransferase</t>
  </si>
  <si>
    <t>propionate CoA-transferase; propionate coenzyme A-transferase; propionate-CoA:lactoyl-CoA transferase; propionyl CoA:acetate CoA transferase; propionyl-CoA transferase</t>
  </si>
  <si>
    <t>3-oxoacid CoA-transferase; 3-oxoacid coenzyme A-transferase; 3-ketoacid CoA-transferase; 3-ketoacid coenzyme A transferase; 3-oxo-CoA transferase; 3-oxoacid CoA dehydrogenase; acetoacetate succinyl-CoA transferase; acetoacetyl coenzyme A-succinic thiophorase; succinyl coenzyme A-acetoacetyl coenzyme A-transferase; succinyl-CoA transferase</t>
  </si>
  <si>
    <t>tRNA-2-methylthio-N6-dimethylallyladenosine synthase; MiaB; 2-methylthio-N-6-isopentenyl adenosine synthase; tRNA-i6A37 methylthiotransferase; tRNA (N6-dimethylallyladenosine37):sulfur-(sulfur carrier),S-adenosyl-L-methionine C2-methylthiotransferase</t>
  </si>
  <si>
    <t>tRNA (N6-L-threonylcarbamoyladenosine37-C2)-methylthiotransferase; MtaB; methylthio-threonylcarbamoyl-adenosine transferase B; CDKAL1 (gene name); tRNA (N6-L-threonylcarbamoyladenosine37):sulfur-(sulfur carrier),S-adenosyl-L-methionine C2-methylthiotransferase</t>
  </si>
  <si>
    <t>L-seryl-tRNASec selenium transferase; L-selenocysteinyl-tRNASel synthase; L-selenocysteinyl-tRNASec synthase selenocysteine synthase; cysteinyl-tRNASec-selenium transferase; cysteinyl-tRNASec-selenium transferase</t>
  </si>
  <si>
    <t>carboxylesterase; ali-esterase; B-esterase; monobutyrase; cocaine esterase; procaine esterase; methylbutyrase; vitamin A esterase; butyryl esterase; carboxyesterase; carboxylate esterase; carboxylic esterase; methylbutyrate esterase; triacetin esterase; carboxyl ester hydrolase; butyrate esterase; methylbutyrase; alpha-carboxylesterase; propionyl esterase; nonspecific carboxylesterase; esterase D; esterase B; esterase A; serine esterase; carboxylic acid esterase; cocaine esterase</t>
  </si>
  <si>
    <t>3-oxoadipate enol-lactonase; carboxymethylbutenolide lactonase; beta-ketoadipic enol-lactone hydrolase; 3-ketoadipate enol-lactonase; 3-oxoadipic enol-lactone hydrolase; beta-ketoadipate enol-lactone hydrolase</t>
  </si>
  <si>
    <t>peptidyl-tRNA hydrolase; aminoacyl-transfer ribonucleate hydrolase; N-substituted aminoacyl transfer RNA hydrolase; aminoacyl-tRNA hydrolase; PTH1 (gene name); PTH2 (gene name); pth (gene name); spoVC (gene name); PTRH1 (gene name); PTRH2 (gene name)</t>
  </si>
  <si>
    <t>triacylglycerol lipase; lipase (ambiguous); butyrinase; tributyrinase; Tween hydrolase; steapsin; triacetinase; tributyrin esterase; Tweenase; amno N-AP; Takedo 1969-4-9; Meito MY 30; Tweenesterase; GA 56; capalase L; triglyceride hydrolase; triolein hydrolase; tween-hydrolyzing esterase; amano CE; cacordase; triglyceridase; triacylglycerol ester hydrolase; amano P; amano AP; PPL; glycerol-ester hydrolase; GEH; meito Sangyo OF lipase; hepatic lipase; lipazin; post-heparin plasma protamine-resistant lipase; salt-resistant post-heparin lipase; heparin releasable hepatic lipase; amano CES; amano B; tributyrase; triglyceride lipase; liver lipase; hepatic monoacylglycerol acyltransferase; PNLIP (gene name); LIPF (gene name)</t>
  </si>
  <si>
    <t>6-phosphogluconolactonase; phosphogluconolactonase; 6-PGL</t>
  </si>
  <si>
    <t>lysophospholipase; lecithinase B; lysolecithinase; phospholipase B; lysophosphatidase; lecitholipase; phosphatidase B; lysophosphatidylcholine hydrolase; lysophospholipase A1; lysophopholipase L2; lysophospholipase transacylase; neuropathy target esterase; NTE; NTE-LysoPLA; NTE-lysophospholipase</t>
  </si>
  <si>
    <t>quorum-quenching N-acyl-homoserine lactonase; acyl homoserine degrading enzyme; acyl-homoserine lactone acylase; AHL lactonase; AHL-degrading enzyme; AHL-inactivating enzyme; AHLase; AhlD; AhlK; AiiA; AiiA lactonase; AiiA-like protein; AiiB; AiiC; AttM; delactonase; lactonase-like enzyme; N-acyl homoserine lactonase; N-acyl homoserine lactone hydrolase; N-acyl-homoserine lactone lactonase; N-acyl-L-homoserine lactone hydrolase; quorum-quenching lactonase; quorum-quenching N-acyl homoserine lactone hydrolase</t>
  </si>
  <si>
    <t>pimelyl-[acyl-carrier protein] methyl ester esterase; BioH</t>
  </si>
  <si>
    <t>exodeoxyribonuclease III; Escherichia coli exonuclease III; E. coli exonuclease III; endoribonuclease III</t>
  </si>
  <si>
    <t>exodeoxyribonuclease V; Escherichia coli exonuclease V; E. coli exonuclease V; gene recBC endoenzyme; RecBC deoxyribonuclease; gene recBC DNase; exonuclease V; gene recBCD enzymes</t>
  </si>
  <si>
    <t>exodeoxyribonuclease VII; Escherichia coli exonuclease VII; E. coli exonuclease VII; endodeoxyribonuclease VII; exonuclease VII</t>
  </si>
  <si>
    <t>oligonucleotidase; oligoribonuclease</t>
  </si>
  <si>
    <t>hydroxyacylglutathione hydrolase; glyoxalase II; S-2-hydroxylacylglutathione hydrolase; hydroxyacylglutathione hydrolase; acetoacetylglutathione hydrolase</t>
  </si>
  <si>
    <t>deoxyribonuclease IV; deoxyribonuclease IV (phage-T4-induced) (misleading); endodeoxyribonuclease IV (phage T4-induced) (misleading); E. coli endonuclease IV; endodeoxyribonuclease (misleading); redoxyendonuclease; deoxriboendonuclease (misleading); endonuclease II; endonuclease IV; DNA-adenine-transferase; nfo (gene name)</t>
  </si>
  <si>
    <t>type I site-specific deoxyribonuclease; type I restriction enzyme; deoxyribonuclease (ATP- and S-adenosyl-L-methionine-dependent); restriction-modification system; deoxyribonuclease (adenosine triphosphate-hydrolyzing); adenosine triphosphate-dependent deoxyribonuclease; ATP-dependent DNase; type 1 site-specific deoxyribonuclease</t>
  </si>
  <si>
    <t>type II site-specific deoxyribonuclease; type II restriction enzyme</t>
  </si>
  <si>
    <t>type III site-specific deoxyribonuclease; type III restriction enzyme; restriction-modification system</t>
  </si>
  <si>
    <t>Transferred to 3.1.21.10</t>
  </si>
  <si>
    <t>tRNase Z; 3 tRNase; tRNA 3 endonuclease; RNase Z; 3' tRNase</t>
  </si>
  <si>
    <t>ribonuclease III; RNase III; ribonuclease 3</t>
  </si>
  <si>
    <t>ribonuclease H; endoribonuclease H (calf thymus); RNase H; RNA*DNA hybrid ribonucleotidohydrolase; hybrid ribonuclease; hybridase; hybridase (ribonuclease H); ribonuclease H; hybrid nuclease; calf thymus ribonuclease H</t>
  </si>
  <si>
    <t>ribonuclease P; RNase P</t>
  </si>
  <si>
    <t>ribonuclease M5; RNase M5; 5S ribosomal maturation nuclease; 5S ribosomal RNA maturation endonuclease</t>
  </si>
  <si>
    <t>alkaline phosphatase; alkaline phosphomonoesterase; phosphomonoesterase; glycerophosphatase; alkaline phosphohydrolase; alkaline phenyl phosphatase; orthophosphoric-monoester phosphohydrolase (alkaline optimum)</t>
  </si>
  <si>
    <t>thiamine phosphate phosphatase</t>
  </si>
  <si>
    <t>5-amino-6-(5-phospho-D-ribitylamino)uracil phosphatase; 5-amino-6-ribitylamino-2,4(1H,3H)-pyrimidinedione 5'-phosphate phosphatase</t>
  </si>
  <si>
    <t>fructose-bisphosphatase; hexose diphosphatase; FBPase; fructose 1,6-diphosphatase; fructose 1,6-diphosphate phosphatase; D-fructose 1,6-diphosphatase; fructose 1,6-bisphosphatase; fructose diphosphatase; fructose diphosphate phosphatase; fructose bisphosphate phosphatase; fructose 1,6-bisphosphate 1-phosphatase; fructose 1,6-bisphosphate phosphatase; hexose bisphosphatase; D-fructose-1,6-bisphosphate phosphatase</t>
  </si>
  <si>
    <t>histidinol-phosphatase; histidinol phosphate phosphatase; L-histidinol phosphate phosphatase; histidinolphosphate phosphatase; HPpase; histidinolphosphatase</t>
  </si>
  <si>
    <t>protein-serine/threonine phosphatase; phosphoprotein phosphatase (ambiguous); protein phosphatase-1; protein phosphatase-2A; protein phosphatase-2B; protein phosphatase-2C; protein D phosphatase; phosphospectrin phosphatase; casein phosphatase; Aspergillus awamori acid protein phosphatase; calcineurin; phosphatase 2A; phosphatase 2B; phosphatase II; phosphatase IB; phosphatase C-II; polycation modulated (PCM-) phosphatase; phosphopyruvate dehydrogenase phosphatase; phosphatase SP; branched-chain alpha-keto acid dehydrogenase phosphatase; BCKDH phosphatase; 3-hydroxy 3-methylglutaryl coenzymeA reductase phosphatase; HMG-CoA reductase phosphatase; phosphatase H-II; phosphatase III; phosphatase I; protein phosphatase; phosphatase IV; phosphoprotein phosphohydrolase</t>
  </si>
  <si>
    <t>phosphoglycolate phosphatase; phosphoglycolate hydrolase; 2-phosphoglycolate phosphatase; P-glycolate phosphatase; phosphoglycollate phosphatase</t>
  </si>
  <si>
    <t>inositol-phosphate phosphatase; myo-inositol-1(or 4)-monophosphatase; inositol 1-phosphatase; L-myo-inositol-1-phosphate phosphatase; myo-inositol 1-phosphatase; inositol phosphatase; inositol monophosphate phosphatase; inositol-1(or 4)-monophosphatase; myo-inositol-1(or 4)-phosphate phosphohydrolase; myo-inositol monophosphatase; myo-inositol-1-phosphatase</t>
  </si>
  <si>
    <t>phosphoserine phosphatase</t>
  </si>
  <si>
    <t>4-nitrophenylphosphatase; nitrophenyl phosphatase; p-nitrophenylphosphatase; para-nitrophenyl phosphatase; K-pNPPase; NPPase; PNPPase; Ecto-p-nitrophenyl phosphatase; p-nitrophenylphosphate phosphohydrolase</t>
  </si>
  <si>
    <t>protein-tyrosine-phosphatase; phosphotyrosine phosphatase; phosphoprotein phosphatase (phosphotyrosine); phosphotyrosine histone phosphatase; protein phosphotyrosine phosphatase; tyrosylprotein phosphatase; phosphotyrosine protein phosphatase; phosphotyrosylprotein phosphatase; tyrosine O-phosphate phosphatase; PPT-phosphatase; PTPase; [phosphotyrosine]protein phosphatase; PTP-phosphatase</t>
  </si>
  <si>
    <t>5'-nucleotidase; uridine 5'-nucleotidase; 5'-adenylic phosphatase; adenosine 5'-phosphatase; AMP phosphatase; adenosine monophosphatase; 5'-mononucleotidase; AMPase; UMPase; snake venom 5'-nucleotidase; thimidine monophosphate nucleotidase; 5'-AMPase; 5'-AMP nucleotidase; AMP phosphohydrolase; IMP 5'-nucleotidase</t>
  </si>
  <si>
    <t>3'-nucleotidase; 3'-mononucleotidase; 3'-phosphatase; 3'-ribonucleotidase</t>
  </si>
  <si>
    <t>3'(2'),5'-bisphosphate nucleotidase; phosphoadenylate 3'-nucleotidase; 3'-phosphoadenylylsulfate 3'-phosphatase; 3'(2'),5'-bisphosphonucleoside 3'(2')-phosphohydrolase</t>
  </si>
  <si>
    <t>adenosylcobalamin/alpha-ribazole phosphatase; CobC; adenosylcobalamin phosphatase; alpha-ribazole phosphatase</t>
  </si>
  <si>
    <t>3',5'-nucleoside bisphosphate phosphatase</t>
  </si>
  <si>
    <t>micrococcal nuclease; spleen endonuclease; thermonuclease; nuclease T; micrococcal endonuclease; nuclease T'; staphylococcal nuclease; spleen phosphodiesterase; Staphylococcus aureus nuclease; Staphylococcus aureus nuclease B; ribonucleate (deoxynucleate) 3'-nucleotidohydrolase</t>
  </si>
  <si>
    <t>2',3'-cyclic-nucleotide 2'-phosphodiesterase; ribonucleoside 2',3'-cyclic phosphate diesterase; 2',3 '-cyclic AMP phosphodiesterase; 2',3'-cyclic nucleotidase; cyclic 2',3'-nucleotide 2'-phosphodiesterase; cyclic 2',3'-nucleotide phosphodiesterase; 2',3'-cyclic nucleoside monophosphate phosphodiesterase; 2',3'-cyclic AMP 2'-phosphohydrolase; cyclic phosphodiesterase:3'-nucleotidase; 2',3'-cyclic nucleotide phosphohydrolase; 2':3'-cyclic phosphodiesterase; 2':3'-cyclic nucleotide phosphodiesterase:3'-nucleotidase</t>
  </si>
  <si>
    <t>glycerophosphodiester phosphodiesterase; gene hpd protein; glycerophosphoryl diester phosphodiesterase; IgD-binding protein D</t>
  </si>
  <si>
    <t>phosphonoacetaldehyde hydrolase; phosphonatase; 2-phosphonoacetylaldehyde phosphonohydrolase</t>
  </si>
  <si>
    <t>alpha-amylase; glycogenase; alpha amylase; endoamylase; Taka-amylase A; 1,4-alpha-D-glucan glucanohydrolase</t>
  </si>
  <si>
    <t>oligo-1,6-glucosidase; limit dextrinase (erroneous); isomaltase; sucrase-isomaltase; exo-oligo-1,6-glucosidase; dextrin 6alpha-glucanohydrolase; alpha-limit dextrinase; dextrin 6-glucanohydrolase; oligosaccharide alpha-1,6-glucohydrolase; alpha-methylglucosidase</t>
  </si>
  <si>
    <t>maltose-6'-phosphate glucosidase; phospho-alpha-glucosidase; maltose-6'-phosphate 6-phosphoglucohydrolase</t>
  </si>
  <si>
    <t>4-alpha-D-{(1-&gt;4)-alpha-D-glucano}trehalose trehalohydrolase; malto-oligosyltrehalose trehalohydrolase</t>
  </si>
  <si>
    <t>alpha-glucosidase; maltase; glucoinvertase; glucosidosucrase; maltase-glucoamylase; alpha-glucopyranosidase; glucosidoinvertase; alpha-D-glucosidase; alpha-glucoside hydrolase; alpha-1,4-glucosidase</t>
  </si>
  <si>
    <t>beta-glucosidase; gentiobiase; cellobiase; emulsin; elaterase; aryl-beta-glucosidase; beta-D-glucosidase; beta-glucoside glucohydrolase; arbutinase; amygdalinase; p-nitrophenyl beta-glucosidase; primeverosidase; amygdalase; linamarase; salicilinase; beta-1,6-glucosidase</t>
  </si>
  <si>
    <t>alpha-galactosidase; melibiase; alpha-D-galactosidase; alpha-galactosidase A; alpha-galactoside galactohydrolase</t>
  </si>
  <si>
    <t>beta-galactosidase; lactase (ambiguous); beta-lactosidase; maxilact; hydrolact; beta-D-lactosidase; S 2107; lactozym; trilactase; beta-D-galactanase; oryzatym; sumiklat</t>
  </si>
  <si>
    <t>beta-fructofuranosidase; invertase; saccharase; glucosucrase; beta-h-fructosidase; beta-fructosidase; invertin; sucrase; maxinvert L 1000; fructosylinvertase; alkaline invertase; acid invertase</t>
  </si>
  <si>
    <t>alpha,alpha-trehalase; trehalase</t>
  </si>
  <si>
    <t>beta-glucuronidase; beta-glucuronide glucuronohydrolase glucuronidase; exo-beta-D-glucuronidase; ketodase</t>
  </si>
  <si>
    <t>xylan 1,4-beta-xylosidase; xylobiase; beta-xylosidase; exo-1,4-beta-xylosidase; beta-D-xylopyranosidase; beta-xylosidase; beta-xylosidase; exo-1,4-xylosidase; exo-1,4-beta-D-xylosidase; 1,4-beta-D-xylan xylohydrolase</t>
  </si>
  <si>
    <t>glucosylceramidase; psychosine hydrolase; glucosphingosine glucosylhydrolase; GlcCer-beta-glucosidase; beta-D-glucocerebrosidase; glucosylcerebrosidase; beta-glucosylceramidase; ceramide glucosidase; glucocerebrosidase; glucosylsphingosine beta-glucosidase; glucosylsphingosine beta-D-glucosidase</t>
  </si>
  <si>
    <t>beta-N-acetylhexosaminidase; hexosaminidase; beta-acetylaminodeoxyhexosidase; N-acetyl-beta-D-hexosaminidase; N-acetyl-beta-hexosaminidase; beta-hexosaminidase; beta-acetylhexosaminidinase; beta-D-N-acetylhexosaminidase; beta-N-acetyl-D-hexosaminidase; beta-N-acetylglucosaminidase; hexosaminidase A; N-acetylhexosaminidase; beta-D-hexosaminidase; NAHase</t>
  </si>
  <si>
    <t>6-phospho-beta-galactosidase; phospho-beta-galactosidase; beta-D-phosphogalactoside galactohydrolase; phospho-beta-D-galactosidase; 6-phospho-beta-D-galactosidase</t>
  </si>
  <si>
    <t>6-phospho-beta-glucosidase; phospho-beta-glucosidase A; phospho-beta-glucosidase; phosphocellobiase; 6-phospho-beta-D-glucosyl-(1,4)-D-glucose glucohydrolase</t>
  </si>
  <si>
    <t>alpha,alpha-phosphotrehalase; phosphotrehalase</t>
  </si>
  <si>
    <t>mannosyl-glycoprotein endo-beta-N-acetylglucosaminidase; N,N'-diacetylchitobiosyl beta-N-acetylglucosaminidase; endo-beta-N-acetylglucosaminidase; mannosyl-glycoprotein endo-beta-N-acetylglucosamidase; di-N-acetylchitobiosyl beta-N-acetylglucosaminidase; endo-beta-acetylglucosaminidase; endo-beta-(1-&gt;4)-N-acetylglucosaminidase; mannosyl-glycoprotein 1,4-N-acetamidodeoxy-beta-D-glycohydrolase; endoglycosidase S; endo-N-acetyl-beta-D-glucosaminidase; endo-N-acetyl-beta-glucosaminidase; endo-beta-N-acetylglucosaminidase D; endo-beta-N-acetylglucosaminidase F; endo-beta-N-acetylglucosaminidase H; endo-beta-N-acetylglucosaminidase L; glycopeptide-D-mannosyl-4-N-(N-acetyl-D-glucosaminyl)2-asparagine 1,4-N-acetyl-beta-glucosaminohydrolase; endoglycosidase H</t>
  </si>
  <si>
    <t>endo-alpha-N-acetylgalactosaminidase; endo-alpha-acetylgalactosaminidase; endo-alpha-N-acetyl-D-galactosaminidase; mucinaminylserine mucinaminidase; D-galactosyl-3-(N-acetyl-alpha-D-galactosaminyl)-L-serine mucinaminohydrolase; endo-alpha-GalNAc-ase; glycopeptide alpha-N-acetylgalactosaminidase; D-galactosyl-N-acetyl-alpha-D-galactosamine D-galactosyl-N-acetyl-galactosaminohydrolase</t>
  </si>
  <si>
    <t>purine nucleosidase; nucleosidase (misleading); purine beta-ribosidase; purine nucleoside hydrolase; purine ribonucleosidase; ribonucleoside hydrolase (misleading); nucleoside hydrolase (misleading); N-ribosyl purine ribohydrolase; nucleosidase g; N-D-ribosylpurine ribohydrolase; inosine-adenosine-guanosine preferring nucleoside hydrolase; purine-specific nucleoside N-ribohydrolase; IAG-nucleoside hydrolase; IAG-NH</t>
  </si>
  <si>
    <t>pyrimidine-5'-nucleotide nucleosidase; pyrimidine nucleotide N-ribosidase; Pyr5N</t>
  </si>
  <si>
    <t>DNA-3-methyladenine glycosylase I; deoxyribonucleate 3-methyladenine glycosidase I; 3-methyladenine DNA glycosylase I; DNA-3-methyladenine glycosidase I</t>
  </si>
  <si>
    <t>DNA-3-methyladenine glycosylase II; deoxyribonucleate 3-methyladenine glycosidase II; 3-methyladenine DNA glycosylase II; DNA-3-methyladenine glycosidase II; AlkA</t>
  </si>
  <si>
    <t>DNA-formamidopyrimidine glycosylase; Fapy-DNA glycosylase; deoxyribonucleate glycosidase; 2,6-diamino-4-hydroxy-5N-formamidopyrimidine-DNA glycosylase; 2,6-diamino-4-hydroxy-5(N-methyl)formamidopyrimidine-DNA glycosylase; formamidopyrimidine-DNA glycosylase; DNA-formamidopyrimidine glycosidase; Fpg protein</t>
  </si>
  <si>
    <t>uracil-DNA glycosylase; UdgB (ambiguous); uracil-DNA N-glycosylase; UDG (ambiguous); uracil DNA glycohydrolase</t>
  </si>
  <si>
    <t>ribosylpyrimidine nucleosidase; N-ribosylpyrimidine nucleosidase; pyrimidine nucleosidase; N-ribosylpyrimidine ribohydrolase; pyrimidine nucleoside hydrolase; RihB; YeiK; nucleoside ribohydrolase</t>
  </si>
  <si>
    <t>adenosylhomocysteine nucleosidase; S-adenosylhomocysteine hydrolase (ambiguous); S-adenosylhomocysteine nucleosidase; 5'-methyladenosine nucleosidase; S-adenosylhomocysteine/5'-methylthioadenosine nucleosidase; AdoHcy/MTA nucleosidase; MTN2 (gene name); mtnN (gene name)</t>
  </si>
  <si>
    <t>microsomal epoxide hydrolase; microsomal oxirane/oxetane hydrolase; epoxide hydratase (ambiguous); microsomal epoxide hydratase (ambiguous); epoxide hydrase; microsomal epoxide hydrase; arene-oxide hydratase (ambiguous); benzo[a]pyrene-4,5-oxide hydratase; benzo(a)pyrene-4,5-epoxide hydratase; aryl epoxide hydrase (ambiguous); cis-epoxide hydrolase; mEH; EPHX1 (gene name)</t>
  </si>
  <si>
    <t>leucyl aminopeptidase; leucine aminopeptidase; leucyl peptidase; peptidase S; cytosol aminopeptidase; cathepsin III; L-leucine aminopeptidase; leucinaminopeptidase; leucinamide aminopeptidase; FTBL proteins; proteinates FTBL; aminopeptidase II; aminopeptidase III; aminopeptidase I</t>
  </si>
  <si>
    <t>cytosol alanyl aminopeptidase; arylamidase; aminopolypeptidase; thiol-activated aminopeptidase; human liver aminopeptidase; puromycin-sensitive aminopeptidase; soluble alanyl aminopeptidase; cytosol aminopeptidase III; alanine aminopeptidase</t>
  </si>
  <si>
    <t>methionyl aminopeptidase; methionine aminopeptidase; peptidase M; L-methionine aminopeptidase; MAP</t>
  </si>
  <si>
    <t>tripeptide aminopeptidase; tripeptidase; aminotripeptidase; aminoexotripeptidase; lymphopeptidase; imidoendopeptidase; peptidase B; alanine-phenylalanine-proline arylamidase; peptidase T</t>
  </si>
  <si>
    <t>prolyl aminopeptidase; proline aminopeptidase; Pro-X aminopeptidase; cytosol aminopeptidase V; proline iminopeptidase</t>
  </si>
  <si>
    <t>glutamyl aminopeptidase; aminopeptidase A; aspartate aminopeptidase; angiotensinase A; glutamyl peptidase; Ca2+-activated glutamate aminopeptidase; membrane aminopeptidase II; antigen BP-1/6C3 of mouse B lymphocytes; L-aspartate aminopeptidase; angiotensinase A2</t>
  </si>
  <si>
    <t>Xaa-Pro aminopeptidase; proline aminopeptidase; aminopeptidase P; aminoacylproline aminopeptidase; X-Pro aminopeptidase</t>
  </si>
  <si>
    <t>Xaa-Pro dipeptidase; prolidase; imidodipeptidase; proline dipeptidase; peptidase D; gamma-peptidase; X-Pro dipeptidase</t>
  </si>
  <si>
    <t>gamma-D-glutamyl-L-lysine dipeptidyl-peptidase; YkfC</t>
  </si>
  <si>
    <t>serine-type D-Ala-D-Ala carboxypeptidase; DD-peptidase; D-alanyl-D-alanine-carboxypeptidase; D-alanyl-D-alanine-cleaving-peptidase; D-alanyl-D-alanine-cleaving peptidase; DD-transpeptidase; D-alanine carboxypeptidase; DD-carboxypeptidase; D-alanyl carboxypeptidase</t>
  </si>
  <si>
    <t>muramoyltetrapeptide carboxypeptidase; carboxypeptidase IIW; carboxypeptidase II; lysyl-D-alanine carboxypeptidase; L-lysyl-D-alanine carboxypeptidase; LD-carboxypeptidase</t>
  </si>
  <si>
    <t>zinc D-Ala-D-Ala carboxypeptidase; Zn2+ G peptidase; D-alanyl-D-alanine hydrolase; D-alanyl-D-alanine-cleaving carboxypeptidase; DD-carboxypeptidase; G enzyme; DD-carboxypeptidase-transpeptidase</t>
  </si>
  <si>
    <t>glutathione gamma-glutamate hydrolase; glutathionase; gamma-glutamyltranspeptidase (ambiguous); glutathione hydrolase; GGT (gene name); ECM38 (gene name)</t>
  </si>
  <si>
    <t>C-terminal processing peptidase; CtpA gene product (Synechocystis sp.); photosystem II D1 protein processing peptidase; protease Re; tail-specific protease; Tsp protease</t>
  </si>
  <si>
    <t>rhomboid protease</t>
  </si>
  <si>
    <t>peptidase Do; DegP; DegP protease; HtrA; high temperature requirement protease A; HrtA heat shock protein; protease Do; Do protease</t>
  </si>
  <si>
    <t>glutamyl endopeptidase; V8 proteinase; endoproteinase Glu-C; staphylococcal serine proteinase</t>
  </si>
  <si>
    <t>repressor LexA; LexA repressor</t>
  </si>
  <si>
    <t>signal peptidase I; leader peptidase I; signal proteinase; Escherichia coli leader peptidase; eukaryotic signal peptidase; eukaryotic signal proteinase; leader peptidase; leader peptide hydrolase; leader proteinase; signal peptidase; pilin leader peptidase; SPC; prokaryotic signal peptidase; prokaryotic leader peptidase; HOSP; prokaryotic signal proteinase; propeptidase; PuIO prepilin peptidase; signal peptide hydrolase; signal peptide peptidase; signalase; bacterial leader peptidase 1</t>
  </si>
  <si>
    <t>endopeptidase Clp; endopeptidase Ti; caseinolytic protease; protease Ti; ATP-dependent Clp protease; ClpP; Clp protease</t>
  </si>
  <si>
    <t>sortase A; SrtA; SrtA protein; SrtA sortase</t>
  </si>
  <si>
    <t>signal peptidase II; premurein-leader peptidase; prolipoprotein signal peptidase; leader peptidase II; premurein leader proteinase</t>
  </si>
  <si>
    <t>prepilin peptidase</t>
  </si>
  <si>
    <t>bacillolysin; Bacillus metalloendopeptidase; Bacillus subtilis neutral proteinase; anilozyme P 10; Bacillus metalloproteinase; Bacillus neutral proteinase; megateriopeptidase</t>
  </si>
  <si>
    <t>aureolysin; Staphylococcus aureus neutral proteinase; Staphylococcus aureus neutral protease</t>
  </si>
  <si>
    <t>serralysin; Pseudomonas aeruginosa alkaline proteinase; Escherichia freundii proteinase; Serratia marcescens extracellular proteinase; Serratia marcescens metalloproteinase; Pseudomonas aeruginosa alk. protease; Serratia marcescens metalloprotease</t>
  </si>
  <si>
    <t>lysostaphin; glycyl-glycine endopeptidase</t>
  </si>
  <si>
    <t>HslU---HslV peptidase; HslUV; HslV-HslU; HslV peptidase; ATP-dependent HslV-HslU proteinase; caseinolytic protease X; caseinolytic proteinase X; ClpXP ATP-dependent protease; ClpXP protease; ClpXP serine proteinase; Escherichia coli ClpXP serine proteinase; HslUV protease; HslUV proteinase; HslVU protease; HslVU proteinase; protease HslVU; proteinase HslUV</t>
  </si>
  <si>
    <t>asparaginase; asparaginase II; L-asparaginase; colaspase; elspar; leunase; crasnitin; alpha-asparaginase</t>
  </si>
  <si>
    <t>formyltetrahydrofolate deformylase</t>
  </si>
  <si>
    <t>chitin disaccharide deacetylase; chitobiose amidohydolase; COD; chitin oligosaccharide deacetylase; chitin oligosaccharide amidohydolase; 2-(acetylamino)-4-O-[2-(acetylamino)-2-deoxy-beta-D-glucopyranosyl]-2-deoxy-D-glucopyranose acetylhydrolase</t>
  </si>
  <si>
    <t>protein deglycase; PARK7 (gene name); DJ-1 protein; yhbO (gene name); yajL (gene name); glyoxylase III (incorrect)</t>
  </si>
  <si>
    <t>succinyl-diaminopimelate desuccinylase; N-succinyl-L-alpha,epsilon-diaminopimelic acid deacylase</t>
  </si>
  <si>
    <t>N-acetylglucosamine-6-phosphate deacetylase; acetylglucosamine phosphate deacetylase; acetylaminodeoxyglucosephosphate acetylhydrolase; 2-acetamido-2-deoxy-D-glucose-6-phosphate amidohydrolase</t>
  </si>
  <si>
    <t>N-acetylmuramoyl-L-alanine amidase; acetylmuramyl-L-alanine amidase; N-acetylmuramyl-L-alanine amidase; N-acylmuramyl-L-alanine amidase; acetylmuramoyl-alanine amidase; N-acetylmuramic acid L-alanine amidase; acetylmuramyl-alanine amidase; N-acetylmuramylalanine amidase; murein hydrolase; N-acetylmuramoyl-L-alanine amidase type I; N-acetylmuramoyl-L-alanine amidase type II</t>
  </si>
  <si>
    <t>omega-amidase; alpha-keto acid-omega-amidase</t>
  </si>
  <si>
    <t>amidase; acylamidase; acylase (misleading); amidohydrolase (ambiguous); deaminase (ambiguous); fatty acylamidase; N-acetylaminohydrolase (ambiguous)</t>
  </si>
  <si>
    <t>N-acetyldiaminopimelate deacetylase; N-acetyl-L-diaminopimelic acid deacylase; N-acetyl-LL-diaminopimelate deacylase; 6-N-acetyl-LL-2,6-diaminoheptanedioate amidohydrolase</t>
  </si>
  <si>
    <t>allophanate hydrolase; allophanate lyase; AtzF; TrzF</t>
  </si>
  <si>
    <t>beta-ureidopropionase; N-carbamoyl-beta-alanine amidohydrolase</t>
  </si>
  <si>
    <t>N-carbamoyl-L-amino-acid hydrolase; N-carbamyl L-amino acid amidohydrolase; N-carbamoyl-L-amino acid amidohydrolase; L-N-carbamoylase; N-carbamoylase (ambiguous)</t>
  </si>
  <si>
    <t>peptide deformylase; N-formylmethionylaminoacyl-tRNA deformylase</t>
  </si>
  <si>
    <t>arylformamidase; kynurenine formamidase; formylase; formylkynureninase; formylkynurenine formamidase; formamidase I; formamidase II</t>
  </si>
  <si>
    <t>N-methylhydantoinase (ATP-hydrolysing); N-methylhydantoin amidohydrolase; methylhydantoin amidase; N-methylhydantoin hydrolase; N-methylhydantoinase; N-methylimidazolidine-2,4-dione amidohydrolase (ATP-hydrolysing)</t>
  </si>
  <si>
    <t>dihydroorotase; carbamoylaspartic dehydrase; dihydroorotate hydrolase</t>
  </si>
  <si>
    <t>allantoinase</t>
  </si>
  <si>
    <t>beta-lactamase; penicillinase; cephalosporinase; neutrapen; penicillin beta-lactamase; exopenicillinase; ampicillinase; penicillin amido-beta-lactamhydrolase; penicillinase I; penicillinase II; beta-lactamase I; beta-lactamase II; beta-lactamase III; beta-lactamase A; beta-lactamase B; beta-lactamase C; beta-lactamase AME I; cephalosporin-beta-lactamase; carbapenemase</t>
  </si>
  <si>
    <t>imidazolonepropionase; 4(5)-imidazolone-5(4)-propionic acid hydrolase; imidazolone propionic acid hydrolase</t>
  </si>
  <si>
    <t>arginase; arginine amidinase; canavanase; L-arginase; arginine transamidinase</t>
  </si>
  <si>
    <t>agmatinase; agmatine ureohydrolase; SpeB</t>
  </si>
  <si>
    <t>(S)-ureidoglycine aminohydrolase; UGlyAH; UGHY; ylbA (gene name)</t>
  </si>
  <si>
    <t>formimidoylglutamase; formiminoglutamase; N-formiminoglutamate hydrolase; N-formimino-L-glutamate formiminohydrolase</t>
  </si>
  <si>
    <t>allantoate deiminase; allantoate amidohydrolase</t>
  </si>
  <si>
    <t>IMP cyclohydrolase; inosinicase; inosinate cyclohydrolase; IMP 1,2-hydrolase (decyclizing)</t>
  </si>
  <si>
    <t>dCMP deaminase; deoxycytidylate deaminase; deoxy-CMP-deaminase; deoxycytidylate aminohydrolase; deoxycytidine monophosphate deaminase; deoxycytidine-5'-phosphate deaminase; deoxycytidine-5'-monophosphate aminohydrolase</t>
  </si>
  <si>
    <t>dCTP deaminase; deoxycytidine triphosphate deaminase; 5-methyl-dCTP deaminase</t>
  </si>
  <si>
    <t>GTP cyclohydrolase I; GTP cyclohydrolase; guanosine triphosphate cyclohydrolase; guanosine triphosphate 8-deformylase; dihydroneopterin triphosphate synthase; GTP 8-formylhydrolase</t>
  </si>
  <si>
    <t>phosphoribosyl-AMP cyclohydrolase; PRAMP-cyclohydrolase; phosphoribosyladenosine monophosphate cyclohydrolase; 1-(5-phospho-D-ribosyl)-AMP 1,6-hydrolase</t>
  </si>
  <si>
    <t>adenine deaminase; adenase; adenine aminase; ADase</t>
  </si>
  <si>
    <t>GTP cyclohydrolase II; guanosine triphosphate cyclohydrolase II; GTP-8-formylhydrolase; ribA (gene name); GTP 7,8-8,9-dihydrolase (diphosphate-forming)</t>
  </si>
  <si>
    <t>diaminohydroxyphosphoribosylaminopyrimidine deaminase</t>
  </si>
  <si>
    <t>tRNA(adenine34) deaminase; tRNA:A34 deaminase; tadA protein; ADAT2-ADAT3 complex; TADA; tRNA adenosine deaminase arginine; AtTadA; tadA/ecADAT2; tRNA A:34 deaminase</t>
  </si>
  <si>
    <t>adenosine deaminase; deoxyadenosine deaminase</t>
  </si>
  <si>
    <t>cytidine deaminase; cytosine nucleoside deaminase; (deoxy)cytidine deaminase; cdd (gene name); CDA (gene name)</t>
  </si>
  <si>
    <t>methenyltetrahydrofolate cyclohydrolase; Citrovorum factor cyclodehydrase; cyclohydrolase; formyl-methenyl-methylenetetrahydrofolate synthetase (combined); 5,10-methenyltetrahydrofolate 5-hydrolase (decyclizing)</t>
  </si>
  <si>
    <t>2-iminobutanoate/2-iminopropanoate deaminase; yjgF (gene name); ridA (gene name); enamine/imine deaminase (ambiguous)</t>
  </si>
  <si>
    <t>aminopyrimidine aminohydrolase; thiaminase (ambiguous); thiaminase II; tenA (gene name)</t>
  </si>
  <si>
    <t>glucosamine-6-phosphate deaminase; glucosaminephosphate isomerase (ambiguous); glucosamine-6-phosphate isomerase (ambiguous); phosphoglucosaminisomerase (ambiguous); glucosamine phosphate deaminase; aminodeoxyglucosephosphate isomerase (ambiguous); phosphoglucosamine isomerase (ambiguous); 2-amino-2-deoxy-D-glucose-6-phosphate aminohydrolase (ketol isomerizing)</t>
  </si>
  <si>
    <t>inorganic diphosphatase</t>
  </si>
  <si>
    <t>exopolyphosphatase; metaphosphatase; acid phosphoanhydride phosphohydrolase; Gra-Pase</t>
  </si>
  <si>
    <t>dCTP diphosphatase; DCTPP1 (gene name); deoxycytidine-triphosphatase; dCTPase; dCTP pyrophosphatase; deoxycytidine triphosphatase; deoxy-CTPase</t>
  </si>
  <si>
    <t>ADP-ribose diphosphatase; ADPribose pyrophosphatase; adenosine diphosphoribose pyrophosphatase; ADPR-PPase; ADP-ribose ribophosphohydrolase</t>
  </si>
  <si>
    <t>bis(5'-nucleosyl)-tetraphosphatase (asymmetrical); bis(5'-guanosyl)-tetraphosphatase; bis(5'-adenosyl)-tetraphosphatase; diguanosinetetraphosphatase (asymmetrical); dinucleosidetetraphosphatase (asymmetrical); diadenosine P1,P4-tetraphosphatase; dinucleoside tetraphosphatase; 1-P,4-P-bis(5'-nucleosyl)-tetraphosphate nucleotidohydrolase</t>
  </si>
  <si>
    <t>dUTP diphosphatase; DUT (gene name); deoxyuridine-triphosphatase; dUTPase; dUTP pyrophosphatase; desoxyuridine 5'-triphosphate nucleotidohydrolase; desoxyuridine 5'-triphosphatase</t>
  </si>
  <si>
    <t>undecaprenyl-diphosphate phosphatase; C55-isoprenyl diphosphatase; C55-isoprenyl pyrophosphatase; isoprenyl pyrophosphatase (ambiguous); undecaprenyl pyrophosphate phosphatase; undecaprenyl pyrophosphate pyrophosphatase; UPP phosphatase; Und-PP pyrophosphatase; UppP (ambiguous); BacA; undecaprenyl-diphosphate phosphohydrolase; undecaprenyl-diphosphatase</t>
  </si>
  <si>
    <t>phosphoribosyl-ATP diphosphatase; phosphoribosyl-ATP pyrophosphatase; phosphoribosyladenosine triphosphate pyrophosphatase; 1-(5-phosphoribosyl)-ATP diphosphohydrolase</t>
  </si>
  <si>
    <t>guanosine-5'-triphosphate,3'-diphosphate phosphatase; pppGpp 5'-phosphohydrolase; guanosine 5'-triphosphate-3'-diphosphate 5'-phosphohydrolase; guanosine pentaphosphatase; guanosine pentaphosphate phosphatase; guanosine 5'-triphosphate 3'-diphosphate 5'-phosphatase; guanosine pentaphosphate phosphohydrolase</t>
  </si>
  <si>
    <t>UDP-sugar diphosphatase; nucleosidediphosphate-sugar pyrophosphatase; nucleosidediphosphate-sugar diphosphatase; UDP-sugar hydrolase; UDP-sugar pyrophosphatase</t>
  </si>
  <si>
    <t>8-oxo-dGTP diphosphatase; MutT; 7,8-dihydro-8-oxoguanine triphosphatase; 8-oxo-dGTPase; 7,8-dihydro-8-oxo-dGTP pyrophosphohydrolase</t>
  </si>
  <si>
    <t>XTP/dITP diphosphatase; hypoxanthine/xanthine dNTP pyrophosphatase; rdgB (gene name)</t>
  </si>
  <si>
    <t>acylphosphatase; acetylphosphatase; 1,3-diphosphoglycerate phosphatase; acetic phosphatase; Ho 1-3; GP 1-3</t>
  </si>
  <si>
    <t>Transferred to 7.1.2.2</t>
  </si>
  <si>
    <t>Transferred to 7.3.2.7</t>
  </si>
  <si>
    <t xml:space="preserve">Transferred to </t>
  </si>
  <si>
    <t>Transferred to 7.4.2.1</t>
  </si>
  <si>
    <t>Transferred to 7.2.2.11</t>
  </si>
  <si>
    <t>Transferred to 7.3.2.1</t>
  </si>
  <si>
    <t>Transferred to 7.3.2.2</t>
  </si>
  <si>
    <t>Transferred to 7.3.2.5</t>
  </si>
  <si>
    <t>Transferred to 7.2.2.21</t>
  </si>
  <si>
    <t>Transferred to 7.2.2.7</t>
  </si>
  <si>
    <t>Transferred to 7.6.2.11</t>
  </si>
  <si>
    <t>Transferred to 7.6.2.9</t>
  </si>
  <si>
    <t>Transferred to 7.2.2.16 and 7.2.2.17 and 7.2.2.18</t>
  </si>
  <si>
    <t>Transferred to 7.2.2.5</t>
  </si>
  <si>
    <t>Transferred to 7.2.2.9</t>
  </si>
  <si>
    <t>Transferred to 7.5.2.4</t>
  </si>
  <si>
    <t>Transferred to 7.6.2.5</t>
  </si>
  <si>
    <t>Transferred to 7.6.2.2</t>
  </si>
  <si>
    <t>Transferred to 7.2.2.12</t>
  </si>
  <si>
    <t>Transferred to 7.2.2.8</t>
  </si>
  <si>
    <t>Transferred to 5.6.2.3 and 5.6.2.4</t>
  </si>
  <si>
    <t>Transferred to 5.6.2.5 and 5.6.2.6 and 5.6.2.7</t>
  </si>
  <si>
    <t>signal-recognition-particle GTPase</t>
  </si>
  <si>
    <t>2-hydroxy-6-oxo-6-(2-aminophenyl)hexa-2,4-dienoate hydrolase; CarC</t>
  </si>
  <si>
    <t>3D-(3,5/4)-trihydroxycyclohexane-1,2-dione acylhydrolase (ring-opening); IolD; THcHDO hydrolase; 3D-3,5/4-trihydroxycyclohexa-1,2-dione hydrolase (decyclizing); 3D-(3,5/4)-trihydroxycyclohexane-1,2-dione acylhydrolase (decyclizing)</t>
  </si>
  <si>
    <t>kynureninase</t>
  </si>
  <si>
    <t>2-hydroxymuconate-6-semialdehyde hydrolase; 2-hydroxy-6-oxohepta-2,4-dienoate hydrolase; 2-hydroxymuconic semialdehyde hydrolase; HMSH; HOD hydrolase; xylF (gene name); 2-hydroxymuconate-semialdehyde formylhydrolase; 2-hydroxymuconate-semialdehyde hydrolase</t>
  </si>
  <si>
    <t>(S)-2-haloacid dehalogenase; 2-haloacid dehalogenase[ambiguous]; 2-haloacid halidohydrolase [ambiguous][ambiguous]; 2-haloalkanoic acid dehalogenase; 2-haloalkanoid acid halidohydrolase; 2-halocarboxylic acid dehalogenase II; DL-2-haloacid dehalogenase[ambiguous]; L-2-haloacid dehalogenase; L-DEX</t>
  </si>
  <si>
    <t>protein arginine phosphatase; YwlE</t>
  </si>
  <si>
    <t>aspartate 1-decarboxylase; aspartate alpha-decarboxylase; L-aspartate alpha-decarboxylase; aspartic alpha-decarboxylase; L-aspartate 1-carboxy-lyase</t>
  </si>
  <si>
    <t>diaminopimelate decarboxylase; diaminopimelic acid decarboxylase; meso-diaminopimelate decarboxylase; DAP-decarboxylase; meso-2,6-diaminoheptanedioate carboxy-lyase</t>
  </si>
  <si>
    <t>orotidine-5'-phosphate decarboxylase; orotidine-5'-monophosphate decarboxylase; orotodylate decarboxylase; orotidine phosphate decarboxylase; OMP decarboxylase; orotate monophosphate decarboxylase; orotidine monophosphate decarboxylase; orotidine phosphate decarboxylase; OMP-DC; orotate decarboxylase; orotidine 5'-phosphate decarboxylase; orotidylic decarboxylase; orotidylic acid decarboxylase; orotodylate decarboxylase; ODCase; orotic decarboxylase; orotidine-5'-phosphate carboxy-lyase</t>
  </si>
  <si>
    <t>diphosphomevalonate decarboxylase; pyrophosphomevalonate decarboxylase; mevalonate-5-pyrophosphate decarboxylase; pyrophosphomevalonic acid decarboxylase; 5-pyrophosphomevalonate decarboxylase; mevalonate 5-diphosphate decarboxylase; ATP:(R)-5-diphosphomevalonate carboxy-lyase (dehydrating)</t>
  </si>
  <si>
    <t>phosphopantothenoylcysteine decarboxylase; 4-phosphopantotheoylcysteine decarboxylase; 4-phosphopantothenoyl-L-cysteine decarboxylase; PPC-decarboxylase; N-[(R)-4'-phosphopantothenoyl]-L-cysteine carboxy-lyase</t>
  </si>
  <si>
    <t>uroporphyrinogen decarboxylase; uroporphyrinogen III decarboxylase; porphyrinogen carboxy-lyase; porphyrinogen decarboxylase; uroporphyrinogen-III carboxy-lyase</t>
  </si>
  <si>
    <t>4-carboxymuconolactone decarboxylase; gamma-4-carboxymuconolactone decarboxylase; 4-carboxymuconolactone carboxy-lyase; 2-carboxy-2,5-dihydro-5-oxofuran-2-acetate carboxy-lyase (4,5-dihydro-5-oxofuran-2-acetate-forming)</t>
  </si>
  <si>
    <t>indole-3-glycerol-phosphate synthase; indoleglycerol phosphate synthetase; indoleglycerol phosphate synthase; indole-3-glycerophosphate synthase; 1-(2-carboxyphenylamino)-1-deoxy-D-ribulose-5-phosphate carboxy-lyase (cyclizing)</t>
  </si>
  <si>
    <t>phosphoenolpyruvate carboxykinase (ATP); phosphopyruvate carboxylase (ATP); phosphoenolpyruvate carboxylase (ambiguous); phosphoenolpyruvate carboxykinase (ambiguous); phosphopyruvate carboxykinase (adenosine triphosphate); PEP carboxylase (ambiguous); PEP carboxykinase (ambiguous); PEPCK (ATP); PEPK; PEPCK; phosphoenolpyruvic carboxylase (ambiguous); phosphoenolpyruvic carboxykinase (ambiguous); phosphoenolpyruvate carboxylase (ATP); phosphopyruvate carboxykinase (ambiguous); ATP:oxaloacetate carboxy-lyase (transphosphorylating)</t>
  </si>
  <si>
    <t>tartrate decarboxylase; (R,R)-tartrate carboxy-lyase</t>
  </si>
  <si>
    <t>3-dehydro-L-gulonate-6-phosphate decarboxylase; 3-keto-L-gulonate 6-phosphate decarboxylase; UlaD; SgaH; SgbH; KGPDC; 3-dehydro-L-gulonate-6-phosphate carboxy-lyase</t>
  </si>
  <si>
    <t>fructose-bisphosphate aldolase; aldolase; fructose-1,6-bisphosphate triosephosphate-lyase; fructose diphosphate aldolase; diphosphofructose aldolase; fructose 1,6-diphosphate aldolase; ketose 1-phosphate aldolase; phosphofructoaldolase; zymohexase; fructoaldolase; fructose 1-phosphate aldolase; fructose 1-monophosphate aldolase; 1,6-diphosphofructose aldolase; SMALDO; D-fructose-1,6-bisphosphate D-glyceraldehyde-3-phosphate-lyase</t>
  </si>
  <si>
    <t>2-dehydro-3-deoxy-phosphogluconate aldolase; phospho-2-keto-3-deoxygluconate aldolase; KDPG aldolase; phospho-2-keto-3-deoxygluconic aldolase; 2-keto-3-deoxy-6-phosphogluconic aldolase; 2-keto-3-deoxy-6-phosphogluconate aldolase; 6-phospho-2-keto-3-deoxygluconate aldolase; ODPG aldolase; 2-oxo-3-deoxy-6-phosphogluconate aldolase; 2-keto-3-deoxygluconate-6-P-aldolase; 2-keto-3-deoxygluconate-6-phosphate aldolase; 2-dehydro-3-deoxy-D-gluconate-6-phosphate D-glyceraldehyde-3-phosphate-lyase; 2-dehydro-3-deoxy-D-gluconate-6-phosphate D-glyceraldehyde-3-phosphate-lyase (pyruvate-forming)</t>
  </si>
  <si>
    <t>L-fuculose-phosphate aldolase; L-fuculose 1-phosphate aldolase; fuculose aldolase; L-fuculose-1-phosphate lactaldehyde-lyase</t>
  </si>
  <si>
    <t>rhamnulose-1-phosphate aldolase; rhamnulose phosphate aldolase; L-rhamnulose 1-phosphate aldolase; L-rhamnulose-phosphate aldolase; L-rhamnulose-1-phosphate lactaldehyde-lyase</t>
  </si>
  <si>
    <t>dihydroneopterin aldolase; 7,8-dihydroneopterin aldolase; 2-amino-4-hydroxy-6-(D-erythro-1,2,3-trihydroxypropyl)-7,8-dihydropteridine glycolaldehyde-lyase; 2-amino-4-hydroxy-6-(D-erythro-1,2,3-trihydroxypropyl)-7,8-dihydropteridine glycolaldehyde-lyase (2-amino-4-hydroxy-6-hydroxymethyl-7,8-dihydropteridine-forming); DHNA; mptD (gene name); folB (gene name)</t>
  </si>
  <si>
    <t>5-dehydro-2-deoxyphosphogluconate aldolase; phospho-5-keto-2-deoxygluconate aldolase; 5-dehydro-2-deoxy-D-gluconate-6-phosphate malonate-semialdehyde-lyase</t>
  </si>
  <si>
    <t>deoxyribose-phosphate aldolase; phosphodeoxyriboaldolase; deoxyriboaldolase; deoxyribose-5-phosphate aldolase; 2-deoxyribose-5-phosphate aldolase; 2-deoxy-D-ribose-5-phosphate acetaldehyde-lyase</t>
  </si>
  <si>
    <t>tagatose-bisphosphate aldolase; D-tagatose-1,6-bisphosphate triosephosphate lyase</t>
  </si>
  <si>
    <t>3-hexulose-6-phosphate synthase; D-arabino-3-hexulose 6-phosphate formaldehyde-lyase; 3-hexulosephosphate synthase; 3-hexulose phosphate synthase; HPS</t>
  </si>
  <si>
    <t>low-specificity L-threonine aldolase; LtaE</t>
  </si>
  <si>
    <t>6-carboxytetrahydropterin synthase; CPH4 synthase; queD (gene name); ToyB; ykvK (gene name)</t>
  </si>
  <si>
    <t>4-hydroxy-2-oxoheptanedioate aldolase; 2,4-dihydroxyhept-2-enedioate aldolase; HHED aldolase; 4-hydroxy-2-ketoheptanedioate aldolase; HKHD aldolase; HpcH; HpaI; 4-hydroxy-2-oxoheptanedioate succinate semialdehyde lyase (pyruvate-forming)</t>
  </si>
  <si>
    <t>4-hydroxy-4-methyl-2-oxoglutarate aldolase; pyruvate aldolase; gamma-methyl-gamma-hydroxy-alpha-ketoglutaric aldolase; 4-hydroxy-4-methyl-2-ketoglutarate aldolase; 4-hydroxy-4-methyl-2-oxoglutarate pyruvate-lyase; HMG aldolase; CHA aldolase; 4-carboxy-4-hydroxy-2-oxoadipate aldolase</t>
  </si>
  <si>
    <t>anthranilate synthase; anthranilate synthetase; chorismate lyase; chorismate pyruvate-lyase (amino-accepting); TrpDE</t>
  </si>
  <si>
    <t>N-acetylneuraminate lyase; N-acetylneuraminic acid aldolase; acetylneuraminate lyase; sialic aldolase; sialic acid aldolase; sialate lyase; N-acetylneuraminic aldolase; neuraminic aldolase; N-acetylneuraminate aldolase; neuraminic acid aldolase; neuraminate aldolase; N-acetylneuraminic lyase; N-acetylneuraminic acid lyase; NPL; NALase; NANA lyase; acetylneuraminate pyruvate-lyase; N-acetylneuraminate pyruvate-lyase; NanA; N-acetylneuraminate pyruvate-lyase (N-acetyl-D-mannosamine-forming)</t>
  </si>
  <si>
    <t>1,4-dihydroxy-2-naphthoyl-CoA synthase; naphthoate synthase; 1,4-dihydroxy-2-naphthoate synthase; dihydroxynaphthoate synthase; o-succinylbenzoyl-CoA 1,4-dihydroxy-2-naphthoate-lyase (cyclizing); MenB; o-succinylbenzoyl-CoA dehydratase (cyclizing)</t>
  </si>
  <si>
    <t>aminodeoxychorismate lyase; enzyme X; 4-amino-4-deoxychorismate lyase; 4-amino-4-deoxychorismate pyruvate-lyase</t>
  </si>
  <si>
    <t>(4S)-4-hydroxy-2-oxoglutarate aldolase; 2-oxo-4-hydroxyglutarate aldolase (ambiguous); hydroxyketoglutaric aldolase (ambiguous); 4-hydroxy-2-ketoglutaric aldolase (ambiguous); 2-keto-4-hydroxyglutaric aldolase (ambiguous); 4-hydroxy-2-ketoglutarate aldolase (ambiguous); 2-keto-4-hydroxyglutarate aldolase (ambiguous); 2-oxo-4-hydroxyglutaric aldolase (ambiguous); hydroxyketoglutarate aldolase (ambiguous); 2-keto-4-hydroxybutyrate aldolase (ambiguous); 4-hydroxy-2-oxoglutarate glyoxylate-lyase (ambiguous); eda (gene name)</t>
  </si>
  <si>
    <t>3,4-dihydroxy-2-butanone-4-phosphate synthase; DHBP synthase; L-3,4-dihydroxybutan-2-one-4-phosphate synthase</t>
  </si>
  <si>
    <t>GTP 3',8-cyclase; MOCS1A (gene name); moaA (gene name); cnx2 (gene name)</t>
  </si>
  <si>
    <t>deoxyribodipyrimidine photo-lyase; photoreactivating enzyme; DNA photolyase; DNA-photoreactivating enzyme; DNA cyclobutane dipyrimidine photolyase; DNA photolyase; deoxyribonucleic photolyase; deoxyribodipyrimidine photolyase; photolyase; PRE; PhrB photolyase; deoxyribonucleic cyclobutane dipyrimidine photolyase; phr A photolyase; dipyrimidine photolyase (photosensitive); deoxyribonucleate pyrimidine dimer lyase (photosensitive)</t>
  </si>
  <si>
    <t>carbonic anhydrase; carbonate dehydratase; anhydrase; carbonate anhydrase; carbonic acid anhydrase; carboxyanhydrase; carbonic anhydrase A; carbonate hydro-lyase; carbonate hydro-lyase (carbon-dioxide-forming)</t>
  </si>
  <si>
    <t>3-dehydroquinate dehydratase; 3-dehydroquinate hydrolase; DHQase; dehydroquinate dehydratase; 3-dehydroquinase; 5-dehydroquinase; dehydroquinase; 5-dehydroquinate dehydratase; 5-dehydroquinate hydro-lyase; 3-dehydroquinate hydro-lyase</t>
  </si>
  <si>
    <t>phosphopyruvate hydratase; enolase; 2-phosphoglycerate dehydratase; 14-3-2-protein; nervous-system specific enolase; phosphoenolpyruvate hydratase; 2-phosphoglycerate dehydratase; 2-phosphoglyceric dehydratase; 2-phosphoglycerate enolase; gamma-enolase; 2-phospho-D-glycerate hydro-lyase</t>
  </si>
  <si>
    <t>o-succinylbenzoate synthase; o-succinylbenzoic acid synthase; OSB synthase; OSBS; 2-succinylbenzoate synthase; MenC</t>
  </si>
  <si>
    <t>N-acetylmuramic acid 6-phosphate etherase; MurNAc-6-P etherase; MurQ</t>
  </si>
  <si>
    <t>ADP-dependent NAD(P)H-hydrate dehydratase; (6S)-beta-6-hydroxy-1,4,5,6-tetrahydronicotinamide-adenine-dinucleotide hydro-lyase(ADP-hydrolysing); (6S)-6-beta-hydroxy-1,4,5,6-tetrahydronicotinamide-adenine-dinucleotide hydro-lyase (ADP-hydrolysing; NADH-forming)</t>
  </si>
  <si>
    <t>enoyl-CoA hydratase; enoyl hydrase; unsaturated acyl-CoA hydratase; beta-hydroxyacyl-CoA dehydrase; beta-hydroxyacid dehydrase; acyl coenzyme A hydrase; crotonase; crotonyl hydrase; 2-octenoyl coenzyme A hydrase; enoyl coenzyme A hydratase; 2-enoyl-CoA hydratase; short-chain enoyl-CoA hydratase; ECH; trans-2-enoyl-CoA hydratase; enoyl coenzyme A hydrase (D); enoyl coenzyme A hydrase (L); short chain enoyl coenzyme A hydratase; D-3-hydroxyacyl-CoA dehydratase; enol-CoA hydratase</t>
  </si>
  <si>
    <t>imidazoleglycerol-phosphate dehydratase; IGP dehydratase; D-erythro-1-(imidazol-4-yl)glycerol 3-phosphate hydro-lyase</t>
  </si>
  <si>
    <t>fumarate hydratase; fumarase; L-malate hydro-lyase; (S)-malate hydro-lyase</t>
  </si>
  <si>
    <t>tryptophan synthase; L-tryptophan synthetase; indoleglycerol phosphate aldolase; tryptophan desmolase; tryptophan synthetase; L-serine hydro-lyase (adding indoleglycerol-phosphate); L-serine hydro-lyase [adding 1-C-(indol-3-yl)glycerol 3-phosphate, L-tryptophan and glyceraldehyde-3-phosphate-forming]</t>
  </si>
  <si>
    <t>porphobilinogen synthase; aminolevulinate dehydratase; delta-aminolevulinate dehydratase; delta-aminolevulinic acid dehydrase; delta-aminolevulinic acid dehydratase; aminolevulinic dehydratase; delta-aminolevulinic dehydratase; 5-levulinic acid dehydratase; 5-aminolevulinate hydro-lyase (adding 5-aminolevulinate and cyclizing); hemB (gene name)</t>
  </si>
  <si>
    <t>aconitate hydratase; cis-aconitase; aconitase; AcnB; 2-methylaconitate hydratase; citrate(isocitrate) hydro-lyase</t>
  </si>
  <si>
    <t>3-isopropylmalate dehydratase; (2R,3S)-3-isopropylmalate hydro-lyase; beta-isopropylmalate dehydratase; isopropylmalate isomerase; alpha-isopropylmalate isomerase; 3-isopropylmalate hydro-lyase</t>
  </si>
  <si>
    <t>(R)-2-methylmalate dehydratase; citraconate hydratase; citraconase; citramalate hydro-lyase; (-)-citramalate hydro-lyase; (R)-2-methylmalate hydro-lyase</t>
  </si>
  <si>
    <t>myo-inosose-2 dehydratase; inosose 2,3-dehydratase; ketoinositol dehydratase; 2,4,6/3,5-pentahydroxycyclohexanone hydro-lyase</t>
  </si>
  <si>
    <t>D-glutamate cyclase; D-glutamate hydro-lyase (cyclizing)</t>
  </si>
  <si>
    <t>urocanate hydratase; urocanase; 3-(5-oxo-4,5-dihydro-3H-imidazol-4-yl)propanoate hydro-lyase</t>
  </si>
  <si>
    <t>prephenate dehydratase; prephenate hydro-lyase (decarboxylating)</t>
  </si>
  <si>
    <t>oleate hydratase; (R)-10-hydroxystearate 10-hydro-lyase</t>
  </si>
  <si>
    <t>3-hydroxyacyl-[acyl-carrier-protein] dehydratase; fabZ (gene name); fabA (gene name); D-3-hydroxyoctanoyl-[acyl carrier protein] dehydratase; D-3-hydroxyoctanoyl-acyl carrier protein dehydratase; beta-hydroxyoctanoyl-acyl carrier protein dehydrase; beta-hydroxyoctanoyl thioester dehydratase; beta-hydroxyoctanoyl-ACP-dehydrase; (3R)-3-hydroxyoctanoyl-[acyl-carrier-protein] hydro-lyase; (3R)-3-hydroxyoctanoyl-[acyl-carrier-protein] hydro-lyase (oct-2-enoyl-[acyl-carrier protein]-forming); 3-hydroxyoctanoyl-[acyl-carrier-protein] dehydratase</t>
  </si>
  <si>
    <t>galactonate dehydratase; D-galactonate dehydrase; D-galactonate dehydratase; D-galactonate hydro-lyase</t>
  </si>
  <si>
    <t>L-fuconate dehydratase; L-fuconate hydro-lyase</t>
  </si>
  <si>
    <t>pseudouridylate synthase; pseudouridylic acid synthetase; pseudouridine monophosphate synthetase; 5-ribosyluracil 5-phosphate synthetase; pseudouridylate synthetase; upsilonUMP synthetase; uracil hydro-lyase (adding D-ribose 5-phosphate); YeiN; pseudouridine-5'-phosphate glycosidase</t>
  </si>
  <si>
    <t>uroporphyrinogen-III synthase; porphobilinogenase; uroporphyrinogen isomerase; uroporphyrinogen III cosynthase; URO-synthase; hydroxymethylbilane hydro-lyase (cyclizing)</t>
  </si>
  <si>
    <t>mannonate dehydratase; mannonic hydrolase; mannonate hydrolyase; altronic hydro-lyase; altronate hydrolase; D-mannonate hydrolyase; D-mannonate hydro-lyase</t>
  </si>
  <si>
    <t>dihydroxy-acid dehydratase; acetohydroxyacid dehydratase; alpha,beta-dihydroxyacid dehydratase; 2,3-dihydroxyisovalerate dehydratase; alpha,beta-dihydroxyisovalerate dehydratase; dihydroxy acid dehydrase; DHAD; 2,3-dihydroxy-acid hydro-lyase</t>
  </si>
  <si>
    <t>threonine synthase; threonine synthetase; O-phospho-L-homoserine phospho-lyase (adding water)</t>
  </si>
  <si>
    <t>6-pyruvoyltetrahydropterin synthase; 2-amino-4-oxo-6-[(1S,2R)-1,2-dihydroxy-3-triphosphooxypropyl]-7,8-dihydroxypteridine triphosphate lyase; 6-[(1S,2R)-1,2-dihydroxy-3-triphosphooxypropyl]-7,8-dihydropterin triphosphate-lyase (6-pyruvoyl-5,6,7,8-tetrahydropterin-forming)</t>
  </si>
  <si>
    <t>3-dehydroquinate synthase; 5-dehydroquinate synthase; 5-dehydroquinic acid synthetase; dehydroquinate synthase; 3-dehydroquinate synthetase; 3-deoxy-arabino-heptulosonate-7-phosphate phosphate-lyase (cyclizing); 3-deoxy-arabino-heptulonate-7-phosphate phosphate-lyase (cyclizing); 3-deoxy-arabino-heptulonate-7-phosphate phosphate-lyase (cyclizing; 3-dehydroquinate-forming)</t>
  </si>
  <si>
    <t>chorismate synthase; 5-O-(1-carboxyvinyl)-3-phosphoshikimate phosphate-lyase</t>
  </si>
  <si>
    <t>DNA-(apurinic or apyrimidinic site) lyase; AP lyase; AP endonuclease class I; endodeoxyribonuclease (apurinic or apyrimidinic); deoxyribonuclease (apurinic or apyrimidinic); E. coli endonuclease III; phage-T4 UV endonuclease; Micrococcus luteus UV endonuclease; AP site-DNA 5'-phosphomonoester-lyase; X-ray endonuclease III</t>
  </si>
  <si>
    <t>2-succinyl-6-hydroxy-2,4-cyclohexadiene-1-carboxylate synthase; 2-succinyl-6-hydroxy-2,4-cyclohexadiene-1-carboxylic acid synthase; 6-hydroxy-2-succinylcyclohexa-2,4-diene-1-carboxylate synthase; SHCHC synthase; MenH; YfbB</t>
  </si>
  <si>
    <t>isochorismate lyase; salicylate biosynthesis protein pchB; pyochelin biosynthetic protein PchB; isochorismate pyruvate lyase</t>
  </si>
  <si>
    <t>ornithine cyclodeaminase; ornithine cyclase; ornithine cyclase (deaminating); L-ornithine ammonia-lyase (cyclizing)</t>
  </si>
  <si>
    <t>L-serine ammonia-lyase; serine deaminase; L-hydroxyaminoacid dehydratase; L-serine deaminase; L-serine dehydratase; L-serine hydro-lyase (deaminating)</t>
  </si>
  <si>
    <t>D-serine ammonia-lyase; D-hydroxyaminoacid dehydratase; D-serine dehydrase; D-hydroxy amino acid dehydratase; D-serine hydrolase; D-serine dehydratase (deaminating); D-serine deaminase; D-serine hydro-lyase (deaminating)</t>
  </si>
  <si>
    <t>threonine ammonia-lyase; threonine deaminase; L-serine dehydratase; serine deaminase; L-threonine dehydratase; threonine dehydrase; L-threonine deaminase; threonine dehydratase; L-threonine hydro-lyase (deaminating); L-threonine ammonia-lyase</t>
  </si>
  <si>
    <t>histidine ammonia-lyase; histidase; histidinase; histidine alpha-deaminase; L-histidine ammonia-lyase</t>
  </si>
  <si>
    <t>argininosuccinate lyase; arginosuccinase; argininosuccinic acid lyase; arginine-succinate lyase; N-(L-argininosuccinate) arginine-lyase; omega-N-(L-arginino)succinate arginine-lyase; 2-(omega-N-L-arginino)succinate arginine-lyase (fumarate-forming)</t>
  </si>
  <si>
    <t>adenylosuccinate lyase; adenylosuccinase; succino AMP-lyase; 6-N-(1,2-dicarboxyethyl)AMP AMP-lyase; 6-N-(1,2-dicarboxyethyl)AMP AMP-lyase (fumarate-forming)</t>
  </si>
  <si>
    <t>pyridoxal 5'-phosphate synthase (glutamine hydrolysing); PdxST</t>
  </si>
  <si>
    <t>4-hydroxy-tetrahydrodipicolinate synthase; dihydrodipicolinate synthase (incorrect); dihydropicolinate synthetase (incorrect); dihydrodipicolinic acid synthase (incorrect); L-aspartate-4-semialdehyde hydro-lyase (adding pyruvate and cyclizing); dapA (gene name).</t>
  </si>
  <si>
    <t>7-carboxy-7-deazaguanine synthase; 7-carboxy-7-carbaguanine synthase; queE (gene name)</t>
  </si>
  <si>
    <t>cystathionine gamma-lyase; homoserine deaminase; homoserine dehydratase; cystine desulfhydrase; cysteine desulfhydrase; gamma-cystathionase; cystathionase; homoserine deaminase-cystathionase; gamma-CTL; cystalysin; cysteine lyase; L-cystathionine cysteine-lyase (deaminating); CGL</t>
  </si>
  <si>
    <t>selenocysteine lyase; selenocysteine reductase; selenocysteine beta-lyase</t>
  </si>
  <si>
    <t>homocysteine desulfhydrase; homocysteine desulfurase; L-homocysteine hydrogen-sulfide-lyase (deaminating)</t>
  </si>
  <si>
    <t>S-ribosylhomocysteine lyase; S-ribosylhomocysteinase; LuxS</t>
  </si>
  <si>
    <t>lactoylglutathione lyase; methylglyoxalase; aldoketomutase; ketone-aldehyde mutase; glyoxylase I; (R)-S-lactoylglutathione methylglyoxal-lyase (isomerizing)</t>
  </si>
  <si>
    <t>Transferred to 4.4.1.13</t>
  </si>
  <si>
    <t>adenylate cyclase; adenylylcyclase; adenyl cyclase; 3',5'-cyclic AMP synthetase; ATP diphosphate-lyase (cyclizing)</t>
  </si>
  <si>
    <t>2-C-methyl-D-erythritol 2,4-cyclodiphosphate synthase; MECDP-synthase; 2-phospho-4-(cytidine 5'-diphospho)-2-C-methyl-D-erythritol CMP-lyase (cyclizing)</t>
  </si>
  <si>
    <t>FAD-AMP lyase (cyclizing); FMN cyclase; FAD AMP-lyase (cyclic-FMN-forming)</t>
  </si>
  <si>
    <t>cyclic pyranopterin monophosphate synthase; MOCS1B (gene name); moaC (gene name); cnx3 (gene name)</t>
  </si>
  <si>
    <t>Transferred to 4.98.1.1</t>
  </si>
  <si>
    <t>sirohydrochlorin ferrochelatase; CysG; Met8P; SirB; sirohydrochlorin ferro-lyase (incorrect)</t>
  </si>
  <si>
    <t>coproporphyrin ferrochelatase; hemH (gene name)</t>
  </si>
  <si>
    <t>alanine racemase; L-alanine racemase</t>
  </si>
  <si>
    <t>L-Ala-D/L-Glu epimerase; YkfB; YcjG; AEE; AE epimerase</t>
  </si>
  <si>
    <t>isoleucine 2-epimerase; BCAA racemase</t>
  </si>
  <si>
    <t>glutamate racemase</t>
  </si>
  <si>
    <t>lysine racemase</t>
  </si>
  <si>
    <t>tagaturonate epimerase; fructuronate epimerase; tagaturonate/fructuronate epimerase; UxaE</t>
  </si>
  <si>
    <t>ribulose-phosphate 3-epimerase; phosphoribulose epimerase; erythrose-4-phosphate isomerase; phosphoketopentose 3-epimerase; xylulose phosphate 3-epimerase; phosphoketopentose epimerase; ribulose 5-phosphate 3-epimerase; D-ribulose phosphate-3-epimerase; D-ribulose 5-phosphate epimerase; D-ribulose-5-P 3-epimerase; D-xylulose-5-phosphate 3-epimerase; pentose-5-phosphate 3-epimerase</t>
  </si>
  <si>
    <t>UDP-N-acetylglucosamine 2-epimerase (non-hydrolysing); UDP-N-acetylglucosamine 2'-epimerase (ambiguous); uridine diphosphoacetylglucosamine 2'-epimerase (ambiguous); uridine diphospho-N-acetylglucosamine 2'-epimerase (ambiguous); uridine diphosphate-N-acetylglucosamine-2'-epimerase (ambiguous); rffE (gene name); mnaA (gene name); UDP-N-acetyl-D-glucosamine 2-epimerase</t>
  </si>
  <si>
    <t>UDP-glucose 4-epimerase; UDP-galactose 4-epimerase; uridine diphosphoglucose epimerase; galactowaldenase; UDPG-4-epimerase; uridine diphosphate galactose 4-epimerase; uridine diphospho-galactose-4-epimerase; UDP-glucose epimerase; 4-epimerase; uridine diphosphoglucose 4-epimerase; uridine diphosphate glucose 4-epimerase; UDP-D-galactose 4-epimerase</t>
  </si>
  <si>
    <t>L-ribulose-5-phosphate 3-epimerase; L-xylulose 5-phosphate 3-epimerase; UlaE; SgaU</t>
  </si>
  <si>
    <t>dTDP-L-rhamnose 4-epimerase; dTDP-4-L-rhamnose 4-epimerase; wbiB (gene name)</t>
  </si>
  <si>
    <t>L-fucose mutarotase; FucU; fucose mutarotase; FucM</t>
  </si>
  <si>
    <t>aldose 1-epimerase; mutarotase; aldose mutarotase; galactose mutarotase; galactose 1-epimerase; D-galactose 1-epimerase</t>
  </si>
  <si>
    <t>L-rhamnose mutarotase; rhamnose 1-epimerase; type-3 mutarotase; YiiL</t>
  </si>
  <si>
    <t>L-ribulose-5-phosphate 4-epimerase; phosphoribulose isomerase; ribulose phosphate 4-epimerase; L-ribulose-phosphate 4-epimerase; L-ribulose 5-phosphate 4-epimerase; AraD; L-Ru5P</t>
  </si>
  <si>
    <t>UDP-glucuronate 4-epimerase; uridine diphospho-D-galacturonic acid; UDP glucuronic epimerase; uridine diphosphoglucuronic epimerase; UDP-galacturonate 4-epimerase; uridine diphosphoglucuronate epimerase; UDP-D-galacturonic acid 4-epimerase</t>
  </si>
  <si>
    <t>N-acylglucosamine-6-phosphate 2-epimerase; acylglucosamine-6-phosphate 2-epimerase; acylglucosamine phosphate 2-epimerase</t>
  </si>
  <si>
    <t>NAD(P)H-hydrate epimerase; NAD(P)HX epimerase</t>
  </si>
  <si>
    <t>7,8-dihydroneopterin epimerase</t>
  </si>
  <si>
    <t>peptidylprolyl isomerase; PPIase; cyclophilin [misleading, see comments]; peptide bond isomerase; peptidyl-prolyl cis-trans isomerase</t>
  </si>
  <si>
    <t>triose-phosphate isomerase; phosphotriose isomerase; triose phosphoisomerase; triose phosphate mutase; D-glyceraldehyde-3-phosphate ketol-isomerase</t>
  </si>
  <si>
    <t>glucuronate isomerase; uronic isomerase; uronate isomerase; D-glucuronate isomerase; uronic acid isomerase; D-glucuronate ketol-isomerase</t>
  </si>
  <si>
    <t>arabinose-5-phosphate isomerase; kdsD (gene name); gutQ (gene name); arabinose phosphate isomerase; phosphoarabinoisomerase; D-arabinose-5-phosphate ketol-isomerase</t>
  </si>
  <si>
    <t>L-rhamnose isomerase; rhamnose isomerase; L-rhamnose ketol-isomerase</t>
  </si>
  <si>
    <t>D-lyxose ketol-isomerase; D-lyxose isomerase; D-lyxose ketol-isomerase</t>
  </si>
  <si>
    <t>1-(5-phosphoribosyl)-5-[(5-phosphoribosylamino)methylideneamino]imidazole-4-carboxamide isomerase; N-(5'-phospho-D-ribosylformimino)-5-amino-1-(5''-phosphoribosyl)-4-imidazolecarboxamide isomerase; phosphoribosylformiminoaminophosphoribosylimidazolecarboxamide isomerase; N-(phosphoribosylformimino) aminophosphoribosylimidazolecarboxamide isomerase; 1-(5-phosphoribosyl)-5-[(5-phosphoribosylamino)methylideneamino]imidazole-4-carboxamide ketol-isomerase; 1-(5-phosphoribosyl)-5-[(5-phosphoribosylamino)methylideneamino]imidazole-4-carboxamide aldose-ketose-isomerase</t>
  </si>
  <si>
    <t>phosphoribosylanthranilate isomerase; PRA isomerase; PRAI; IGPS:PRAI (indole-3-glycerol-phosphate synthetase/N-5'-phosphoribosylanthranilate isomerase complex); N-(5-phospho-beta-D-ribosyl)anthranilate ketol-isomerase</t>
  </si>
  <si>
    <t>L-fucose isomerase</t>
  </si>
  <si>
    <t>galactose-6-phosphate isomerase</t>
  </si>
  <si>
    <t>6-phospho-3-hexuloisomerase; 3-hexulose-6-phosphate isomerase; phospho-3-hexuloisomerase; PHI; 6-phospho-3-hexulose isomerase; YckF</t>
  </si>
  <si>
    <t>D-arabinose isomerase; D-arabinose(L-fucose) isomerase; L-fucose isomerase; D-arabinose ketol-isomerase; arabinose isomerase (misleading)</t>
  </si>
  <si>
    <t>5-deoxy-glucuronate isomerase; 5DG isomerase; IolB</t>
  </si>
  <si>
    <t>L-arabinose isomerase; L-arabinose ketol-isomerase; araA (gene name)</t>
  </si>
  <si>
    <t>xylose isomerase; D-xylose isomerase; D-xylose ketoisomerase; D-xylose ketol-isomerase; D-xylose aldose-ketose-isomerase</t>
  </si>
  <si>
    <t>ribose-5-phosphate isomerase; phosphopentosisomerase; phosphoriboisomerase; ribose phosphate isomerase; 5-phosphoribose isomerase; D-ribose 5-phosphate isomerase; D-ribose-5-phosphate ketol-isomerase</t>
  </si>
  <si>
    <t>mannose-6-phosphate isomerase; phosphomannose isomerase; phosphohexomutase; phosphohexoisomerase; mannose phosphate isomerase; phosphomannoisomerase; D-mannose-6-phosphate ketol-isomerase</t>
  </si>
  <si>
    <t>glucose-6-phosphate isomerase; phosphohexose isomerase; phosphohexomutase; oxoisomerase; hexosephosphate isomerase; phosphosaccharomutase; phosphoglucoisomerase; phosphohexoisomerase; phosphoglucose isomerase; glucose phosphate isomerase; hexose phosphate isomerase; D-glucose-6-phosphate ketol-isomerase</t>
  </si>
  <si>
    <t>2-hydroxymuconate tautomerase; 4-oxalocrotonate tautomerase (misleading); 4-oxalocrotonate isomerase (misleading); cnbG (gene name); praC (gene name); xylH (gene name)</t>
  </si>
  <si>
    <t>isopentenyl-diphosphate Delta-isomerase; isopentenylpyrophosphate Delta-isomerase; methylbutenylpyrophosphate isomerase; isopentenylpyrophosphate isomerase; isopentenyl-diphosphate Delta3-Delta2-isomerase</t>
  </si>
  <si>
    <t>thiazole tautomerase; tenI (gene name)</t>
  </si>
  <si>
    <t>2-keto-myo-inositol isomerase; IolI; inosose isomerase; 2KMI isomerase.</t>
  </si>
  <si>
    <t>phosphoglucosamine mutase</t>
  </si>
  <si>
    <t>phosphoglycerate mutase (2,3-diphosphoglycerate-dependent); glycerate phosphomutase (diphosphoglycerate cofactor); 2,3-diphosphoglycerate dependent phosphoglycerate mutase; cofactor dependent phosphoglycerate mutase; phosphoglycerate phosphomutase (ambiguous); phosphoglyceromutase (ambiguous); monophosphoglycerate mutase (ambiguous); monophosphoglyceromutase (ambiguous); GriP mutase (ambiguous); PGA mutase (ambiguous); MPGM; PGAM; PGAM-d; PGM; dPGM</t>
  </si>
  <si>
    <t>phosphoglycerate mutase (2,3-diphosphoglycerate-independent); cofactor independent phosphoglycerate mutase; 2,3-diphosphoglycerate-independent phosphoglycerate mutase; phosphoglycerate phosphomutase (ambiguous); phosphoglyceromutase (ambiguous); monophosphoglycerate mutase (ambiguous); monophosphoglyceromutase (ambiguous); GriP mutase (ambiguous); PGA mutase (ambiguous); iPGM; iPGAM; PGAM-i</t>
  </si>
  <si>
    <t>phosphoglucomutase (alpha-D-glucose-1,6-bisphosphate-dependent); glucose phosphomutase (ambiguous); phosphoglucose mutase (ambiguous)</t>
  </si>
  <si>
    <t>phosphopentomutase; phosphodeoxyribomutase; deoxyribose phosphomutase; deoxyribomutase; phosphoribomutase; alpha-D-glucose-1,6-bisphosphate:deoxy-D-ribose-1-phosphate phosphotransferase; D-ribose 1,5-phosphomutase</t>
  </si>
  <si>
    <t>phosphomannomutase; mannose phosphomutase; phosphomannose mutase; D-mannose 1,6-phosphomutase</t>
  </si>
  <si>
    <t>glutamate-1-semialdehyde 2,1-aminomutase; glutamate-1-semialdehyde aminotransferase</t>
  </si>
  <si>
    <t>isochorismate synthase; MenF</t>
  </si>
  <si>
    <t>tRNA pseudouridine38-40 synthase; TruA; tRNA pseudouridine synthase I; PSUI; hisT (gene name)</t>
  </si>
  <si>
    <t>5-(carboxyamino)imidazole ribonucleotide mutase; N5-CAIR mutase; PurE; N5-carboxyaminoimidazole ribonucleotide mutase; class I PurE</t>
  </si>
  <si>
    <t>16S rRNA pseudouridine516 synthase; 16S RNA pseudouridine516 synthase; 16S PsiI516 synthase; 16S RNA Psi516 synthase; RNA pseudouridine synthase RsuA; RsuA; 16S RNA pseudouridine 516 synthase</t>
  </si>
  <si>
    <t>23S rRNA pseudouridine2604 synthase; RluF; YjbC</t>
  </si>
  <si>
    <t>23S rRNA pseudouridine2605 synthase; RluB; YciL</t>
  </si>
  <si>
    <t>23S rRNA pseudouridine1911/1915/1917 synthase; RluD; pseudouridine synthase RluD</t>
  </si>
  <si>
    <t>tRNA pseudouridine55 synthase; TruB; aCbf5; Pus4; YNL292w (gene name); Psi55 tRNA pseudouridine synthase; tRNA:Psi55-synthase; tRNA pseudouridine 55 synthase; tRNA:pseudouridine-55 synthase; Psi55 synthase; tRNA Psi55 synthase; tRNA:Psi55 synthase; tRNA-uridine55 uracil mutase; Pus10; tRNA-uridine54/55 uracil mutase</t>
  </si>
  <si>
    <t>tRNA pseudouridine32 synthase; RluA (ambiguous); pseudouridine synthase RluA (ambiguous); Pus9p; Rib2/Pus8p</t>
  </si>
  <si>
    <t>23S rRNA pseudouridine746 synthase; RluA (ambiguous); 23S RNA PSI746 synthase; 23S rRNA pseudouridine synthase; pseudouridine synthase RluA (ambiguous)</t>
  </si>
  <si>
    <t>chorismate mutase; hydroxyphenylpyruvate synthase</t>
  </si>
  <si>
    <t>D-ribose pyranase; RbsD</t>
  </si>
  <si>
    <t>3-carboxy-cis,cis-muconate cycloisomerase; beta-carboxymuconate lactonizing enzyme; 3-carboxymuconolactone hydrolase; 2-carboxy-2,5-dihydro-5-oxofuran-2-acetate lyase (decyclizing)</t>
  </si>
  <si>
    <t>Transferred to 5.6.2.1</t>
  </si>
  <si>
    <t>Transferred to 5.6.2.2</t>
  </si>
  <si>
    <t>tyrosine---tRNA ligase</t>
  </si>
  <si>
    <t>methionine---tRNA ligase; methionyl-tRNA synthetase; methionyl-transfer ribonucleic acid synthetase; methionyl-transfer ribonucleate synthetase; methionyl-transfer RNA synthetase; methionine translase; MetRS</t>
  </si>
  <si>
    <t>serine---tRNA ligase; seryl-tRNA synthetase; SerRS; seryl-transfer ribonucleate synthetase; seryl-transfer RNA synthetase; seryl-transfer ribonucleic acid synthetase; serine translase</t>
  </si>
  <si>
    <t>aspartate---tRNA ligase; aspartyl-tRNA synthetase; aspartyl ribonucleic synthetase; aspartyl-transfer RNA synthetase; aspartic acid translase; aspartyl-transfer ribonucleic acid synthetase; aspartyl ribonucleate synthetase</t>
  </si>
  <si>
    <t>D-alanine---poly(phosphoribitol) ligase; D-alanyl-poly(phosphoribitol) synthetase; D-alanine: membrane acceptor ligase; D-alanine-D-alanyl carrier protein ligase; D-alanine-membrane acceptor ligase; D-alanine-activating enzyme</t>
  </si>
  <si>
    <t>glycine---tRNA ligase; glycyl-tRNA synthetase; glycyl-transfer ribonucleate synthetase; glycyl-transfer RNA synthetase; glycyl-transfer ribonucleic acid synthetase; glycyl translase</t>
  </si>
  <si>
    <t>proline---tRNA ligase; prolyl-tRNA synthetase; prolyl-transferRNA synthetase; prolyl-transfer ribonucleate synthetase; proline translase; prolyl-transfer ribonucleic acid synthetase; prolyl-s-RNA synthetase; prolinyl-tRNA ligase</t>
  </si>
  <si>
    <t>cysteine---tRNA ligase; cysteinyl-tRNA synthetase; cysteinyl-transferRNA synthetase; cysteinyl-transfer ribonucleate synthetase; cysteine translase</t>
  </si>
  <si>
    <t>arginine---tRNA ligase; arginyl-tRNA synthetase; arginyl-transfer ribonucleate synthetase; arginyl-transfer RNA synthetase; arginyl transfer ribonucleic acid synthetase; arginine-tRNA synthetase; arginine translase</t>
  </si>
  <si>
    <t>tryptophan---tRNA ligase; tryptophanyl-tRNA synthetase; L-tryptophan-tRNATrp ligase (AMP-forming); tryptophanyl-transfer ribonucleate synthetase; tryptophanyl-transfer ribonucleic acid synthetase; tryptophanyl-transfer RNA synthetase; tryptophanyl ribonucleic synthetase; tryptophanyl-transfer ribonucleic synthetase; tryptophanyl-tRNA synthase; tryptophan translase; TrpRS</t>
  </si>
  <si>
    <t>phenylalanine---tRNA ligase; phenylalanyl-tRNA synthetase; phenylalanyl-transfer ribonucleate synthetase; phenylalanine-tRNA synthetase; phenylalanyl-transfer RNA synthetase; phenylalanyl-tRNA ligase; phenylalanyl-transfer RNA ligase; L-phenylalanyl-tRNA synthetase; phenylalanine translase</t>
  </si>
  <si>
    <t>histidine---tRNA ligase; histidyl-tRNA synthetase; histidyl-transfer ribonucleate synthetase; histidine translase</t>
  </si>
  <si>
    <t>asparagine---tRNA ligase; asparaginyl-tRNA synthetase; asparaginyl-transfer ribonucleate synthetase; asparaginyl transfer RNA synthetase; asparaginyl transfer ribonucleic acid synthetase; asparagyl-transfer RNA synthetase; asparagine translase</t>
  </si>
  <si>
    <t>glutamate---tRNAGln ligase; nondiscriminating glutamyl-tRNA synthetase</t>
  </si>
  <si>
    <t>threonine---tRNA ligase; threonyl-tRNA synthetase; threonyl-transfer ribonucleate synthetase; threonyl-transfer RNA synthetase; threonyl-transfer ribonucleic acid synthetase; threonyl ribonucleic synthetase; threonine-transfer ribonucleate synthetase; threonine translase; threonyl-tRNA synthetase; TRS</t>
  </si>
  <si>
    <t>leucine---tRNA ligase; leucyl-tRNA synthetase; leucyl-transfer ribonucleate synthetase; leucyl-transfer RNA synthetase; leucyl-transfer ribonucleic acid synthetase; leucine-tRNA synthetase; leucine translase</t>
  </si>
  <si>
    <t>isoleucine---tRNA ligase; isoleucyl-tRNA synthetase; isoleucyl-transfer ribonucleate synthetase; isoleucyl-transfer RNA synthetase; isoleucine-transfer RNA ligase; isoleucine-tRNA synthetase; isoleucine translase</t>
  </si>
  <si>
    <t>lysine---tRNA ligase; lysyl-tRNA synthetase; lysyl-transfer ribonucleate synthetase; lysyl-transfer RNA synthetase; L-lysine-transfer RNA ligase; lysine-tRNA synthetase; lysine translase</t>
  </si>
  <si>
    <t>alanine---tRNA ligase; alanyl-tRNA synthetase; alanyl-transfer ribonucleate synthetase; alanyl-transfer RNA synthetase; alanyl-transfer ribonucleic acid synthetase; alanine-transfer RNA ligase; alanine transfer RNA synthetase; alanine tRNA synthetase; alanine translase; alanyl-transfer ribonucleate synthase; AlaRS; Ala-tRNA synthetase</t>
  </si>
  <si>
    <t>valine---tRNA ligase; valyl-tRNA synthetase; valyl-transfer ribonucleate synthetase; valyl-transfer RNA synthetase; valyl-transfer ribonucleic acid synthetase; valine transfer ribonucleate ligase; valine translase</t>
  </si>
  <si>
    <t>acetate---CoA ligase; acetyl-CoA synthetase; acetyl activating enzyme; acetate thiokinase; acyl-activating enzyme; acetyl coenzyme A synthetase; acetic thiokinase; acetyl CoA ligase; acetyl CoA synthase; acetyl-coenzyme A synthase; short chain fatty acyl-CoA synthetase; short-chain acyl-coenzyme A synthetase; ACS</t>
  </si>
  <si>
    <t>6-carboxyhexanoate---CoA ligase; 6-carboxyhexanoyl-CoA synthetase; pimelyl-CoA synthetase</t>
  </si>
  <si>
    <t>o-succinylbenzoate---CoA ligase; o-succinylbenzoyl-coenzyme A synthetase; o-succinylbenzoate:CoA ligase (AMP-forming)</t>
  </si>
  <si>
    <t>long-chain-fatty-acid---CoA ligase; acyl-CoA synthetase; fatty acid thiokinase (long chain); acyl-activating enzyme; palmitoyl-CoA synthase; lignoceroyl-CoA synthase; arachidonyl-CoA synthetase; acyl coenzyme A synthetase; acyl-CoA ligase; palmitoyl coenzyme A synthetase; thiokinase; palmitoyl-CoA ligase; acyl-coenzyme A ligase; fatty acid CoA ligase; long-chain fatty acyl coenzyme A synthetase; oleoyl-CoA synthetase; stearoyl-CoA synthetase; long chain fatty acyl-CoA synthetase; long-chain acyl CoA synthetase; fatty acid elongase; LCFA synthetase; pristanoyl-CoA synthetase; ACS3; long-chain acyl-CoA synthetase I; long-chain acyl-CoA synthetase II; fatty acyl-coenzyme A synthetase; long-chain acyl-coenzyme A synthetase; FAA1</t>
  </si>
  <si>
    <t>phenylacetate---CoA ligase; phenacyl coenzyme A synthetase; phenylacetyl-CoA ligase; PA-CoA ligase; phenylacetyl-CoA ligase (AMP-forming)</t>
  </si>
  <si>
    <t>succinate---CoA ligase (ADP-forming); succinyl-CoA synthetase (ADP-forming); succinic thiokinase (ambiguous); succinate thiokinase (ambiguous); succinyl-CoA synthetase (ambiguous); succinyl coenzyme A synthetase (adenosine diphosphate-forming); succinyl coenzyme A synthetase (ambiguous); A-STK (adenin nucleotide-linked succinate thiokinase); STK (ambiguous); A-SCS</t>
  </si>
  <si>
    <t>glutamine synthetase; glutamate---ammonia ligase; glutamylhydroxamic synthetase; L-glutamine synthetase; GS</t>
  </si>
  <si>
    <t>lipoate---protein ligase; lplA (gene name); lplJ (gene name); lipoate protein ligase; lipoate-protein ligase A; LPL; LPL-B</t>
  </si>
  <si>
    <t>NAD+ synthase; NAD synthetase; NAD synthase; nicotinamide adenine dinucleotide synthetase; diphosphopyridine nucleotide synthetase</t>
  </si>
  <si>
    <t>pantoate---beta-alanine ligase (AMP-forming); pantothenate synthetase; pantoate activating enzyme; pantoic-activating enzyme; D-pantoate:beta-alanine ligase (AMP-forming); pantoate---beta-alanine ligase (ambiguous)</t>
  </si>
  <si>
    <t>UDP-N-acetylmuramoyl-tripeptide---D-alanyl-D-alanine ligase; MurF synthetase; UDP-N-acetylmuramoyl-L-alanyl-D-glutamyl-L-lysyl-D-alanyl-D-alanine synthetase; UDP-N-acetylmuramoylalanyl-D-glutamyl-lysine-D-alanyl-D-alanine ligase; uridine diphosphoacetylmuramoylpentapeptide synthetase; UDPacetylmuramoylpentapeptide synthetase; UDP-MurNAc-L-Ala-D-Glu-L-Lys:D-Ala-D-Ala ligase</t>
  </si>
  <si>
    <t>dihydrofolate synthase; dihydrofolate synthetase; 7,8-dihydrofolate synthetase; H2-folate synthetase; 7,8-dihydropteroate:L-glutamate ligase (ADP); dihydropteroate:L-glutamate ligase (ADP-forming); DHFS</t>
  </si>
  <si>
    <t>UDP-N-acetylmuramoyl-L-alanyl-D-glutamate---2,6-diaminopimelate ligase; MurE synthetase [ambiguous]; UDP-N-acetylmuramoyl-L-alanyl-D-glutamate:meso-2,6-diamino-heptanedioate ligase (ADP-forming); UDP-N-acetylmuramoyl-L-alanyl-D-glutamyl-meso-2,6-diaminopimelate synthetase; UDP-N-acetylmuramoylalanyl-D-glutamate---2,6-diaminopimelate ligase; UDP-N-acetylmuramoyl-L-alanyl-D-glutamate:meso-2,6-diaminoheptanedioate gamma-ligase (ADP-forming)</t>
  </si>
  <si>
    <t>enterobactin synthase; N-(2,3-dihydroxybenzoyl)-serine synthetase; 2,3-dihydroxybenzoylserine synthetase; 2,3-dihydroxybenzoate---serine ligase</t>
  </si>
  <si>
    <t>tetrahydrofolate synthase; folylpolyglutamate synthase; folate polyglutamate synthetase; formyltetrahydropteroyldiglutamate synthetase; N10-formyltetrahydropteroyldiglutamate synthetase; folylpoly-gamma-glutamate synthase; folylpolyglutamyl synthetase; folylpoly(gamma-glutamate) synthase; folylpolyglutamate synthetase; FPGS; tetrahydrofolylpolyglutamate synthase; tetrahydrofolate:L-glutamate gamma-ligase (ADP-forming); tetrahydropteroyl-[gamma-Glu]n:L-glutamate gamma-ligase (ADP-forming)</t>
  </si>
  <si>
    <t>D-alanine---D-alanine ligase; MurE synthetase [ambiguous]; alanine:alanine ligase (ADP-forming); alanylalanine synthetase</t>
  </si>
  <si>
    <t>phosphopantothenate---cysteine ligase (CTP); phosphopantothenoylcysteine synthetase (ambiguous); phosphopantothenate---cysteine ligase (ambiguous)</t>
  </si>
  <si>
    <t>phosphoribosylaminoimidazolesuccinocarboxamide synthase; phosphoribosylaminoimidazole-succinocarboxamide synthetase; PurC; SAICAR synthetase; 4-(N-succinocarboxamide)-5-aminoimidazole synthetase; 4-[(N-succinylamino)carbonyl]-5-aminoimidazole ribonucleotide synthetase; SAICARs; phosphoribosylaminoimidazolesuccinocarboxamide synthetase; 5-aminoimidazole-4-N-succinocarboxamide ribonucleotide synthetase</t>
  </si>
  <si>
    <t>UDP-N-acetylmuramoyl-L-alanyl-D-glutamate---L-lysine ligase; MurE synthetase; UDP-N-acetylmuramoyl-L-alanyl-D-glutamyl-L-lysine synthetase; uridine diphospho-N-acetylmuramoylalanyl-D-glutamyllysine synthetase; UPD-MurNAc-L-Ala-D-Glu:L-Lys ligase; UDP-N-acetylmuramoyl-L-alanyl-D-glutamate:L-lysine gamma-ligase (ADP-forming)</t>
  </si>
  <si>
    <t>UDP-N-acetylmuramate---L-alanine ligase; MurC synthetase; UDP-N-acetylmuramoyl-L-alanine synthetase; uridine diphospho-N-acetylmuramoylalanine synthetase; UDP-N-acetylmuramoylalanine synthetase; L-alanine-adding enzyme; UDP-acetylmuramyl-L-alanine synthetase; UDPMurNAc-L-alanine synthetase; L-Ala ligase; uridine diphosphate N-acetylmuramate:L-alanine ligase; uridine 5'-diphosphate-N-acetylmuramyl-L-alanine synthetase; uridine-diphosphate-N-acetylmuramate:L-alanine ligase; UDP-MurNAc:L-alanine ligase; alanine-adding enzyme; UDP-N-acetylmuramyl:L-alanine ligase; UDP-N-acetylmuramate:L-alanine ligase (ADP-forming)</t>
  </si>
  <si>
    <t>UDP-N-acetylmuramoyl-L-alanine---D-glutamate ligase; MurD synthetase; UDP-N-acetylmuramoyl-L-alanyl-D-glutamate synthetase; uridine diphospho-N-acetylmuramoylalanyl-D-glutamate synthetase; D-glutamate-adding enzyme; D-glutamate ligase; UDP-Mur-NAC-L-Ala:D-Glu ligase; UDP-N-acetylmuramoyl-L-alanine:glutamate ligase (ADP-forming); UDP-N-acetylmuramoylalanine---D-glutamate ligase; UDP-N-acetylmuramoyl-L-alanine:D-glutamate ligase (ADP-forming)</t>
  </si>
  <si>
    <t>phosphoribosylformylglycinamidine cyclo-ligase; phosphoribosylaminoimidazole synthetase; AIR synthetase; 5'-aminoimidazole ribonucleotide synthetase; 2-(formamido)-1-N-(5-phosphoribosyl)acetamidine cyclo-ligase (ADP-forming)</t>
  </si>
  <si>
    <t>5-formyltetrahydrofolate cyclo-ligase; 5,10-methenyltetrahydrofolate synthetase; formyltetrahydrofolic cyclodehydrase; 5-formyltetrahydrofolate cyclodehydrase</t>
  </si>
  <si>
    <t>dethiobiotin synthase; desthiobiotin synthase</t>
  </si>
  <si>
    <t>phosphoribosylamine---glycine ligase; phosphoribosylglycinamide synthetase; glycinamide ribonucleotide synthetase; phosphoribosylglycineamide synthetase; glycineamide ribonucleotide synthetase; 2-amino-N-ribosylacetamide 5'-phosphate kinosynthase; 5'-phosphoribosylglycinamide synthetase; GAR</t>
  </si>
  <si>
    <t>biotin carboxylase; accC (gene name); biotin-carboxyl-carrier-protein:carbon-dioxide ligase (ADP-forming)</t>
  </si>
  <si>
    <t>biotin---[biotin carboxyl-carrier protein] ligase; birA (gene name); HLCS (gene name); HCS1 (gene name); biotin-[acetyl-CoA carboxylase] synthetase; biotin-[acetyl coenzyme A carboxylase] synthetase; acetyl coenzyme A holocarboxylase synthetase; acetyl CoA holocarboxylase synthetase; biotin:apocarboxylase ligase; Biotin holoenzyme synthetase; biotin:apo-[acetyl-CoA:carbon-dioxide ligase (ADP-forming)] ligase (AMP-forming); biotin---[acetyl-CoA-carboxylase] ligase</t>
  </si>
  <si>
    <t>5-(carboxyamino)imidazole ribonucleotide synthase; N5-CAIR synthetase; N5-carboxyaminoimidazole ribonucleotide synthetase; PurK</t>
  </si>
  <si>
    <t>tRNAIle-lysidine synthase; TilS; mesJ (gene name); yacA (gene name); isoleucine-specific transfer ribonucleate lysidine synthetase; tRNAIle-lysidine synthetase</t>
  </si>
  <si>
    <t>CTP synthase (glutamine hydrolysing); UTP---ammonia ligase; cytidine triphosphate synthetase; uridine triphosphate aminase; cytidine 5'-triphosphate synthetase; CTPS (gene name); pyrG (gene name); CTP synthase; UTP:ammonia ligase (ADP-forming)</t>
  </si>
  <si>
    <t>7-cyano-7-deazaguanine synthase; preQ0 synthase; 7-cyano-7-carbaguanine synthase; queC (gene name)</t>
  </si>
  <si>
    <t>nicotinate phosphoribosyltransferase; niacin ribonucleotidase; nicotinic acid mononucleotide glycohydrolase; nicotinic acid mononucleotide pyrophosphorylase; nicotinic acid phosphoribosyltransferase; nicotinate-nucleotide:diphosphate phospho-alpha-D-ribosyltransferase</t>
  </si>
  <si>
    <t>formate---tetrahydrofolate ligase; formyltetrahydrofolate synthetase; 10-formyltetrahydrofolate synthetase; tetrahydrofolic formylase; tetrahydrofolate formylase</t>
  </si>
  <si>
    <t>adenylosuccinate synthase; IMP---aspartate ligase; adenylosuccinate synthetase; succinoadenylic kinosynthetase; succino-AMP synthetase</t>
  </si>
  <si>
    <t>argininosuccinate synthase; citrulline---aspartate ligase; argininosuccinate synthetase; arginine succinate synthetase; argininosuccinic acid synthetase; arginosuccinate synthetase</t>
  </si>
  <si>
    <t>GMP synthase (glutamine-hydrolysing); GMP synthetase (glutamine-hydrolysing); guanylate synthetase (glutamine-hydrolyzing); guanosine monophosphate synthetase (glutamine-hydrolyzing); xanthosine 5'-phosphate amidotransferase; guanosine 5'-monophosphate synthetase</t>
  </si>
  <si>
    <t>phosphoribosylformylglycinamidine synthase; phosphoribosylformylglycinamidine synthetase; formylglycinamide ribonucleotide amidotransferase; phosphoribosylformylglycineamidine synthetase; FGAM synthetase; FGAR amidotransferase; 5'-phosphoribosylformylglycinamide:L-glutamine amido-ligase (ADP-forming); 2-N-formyl-1-N-(5-phospho-D-ribosyl)glycinamide:L-glutamine amido-ligase (ADP-forming)</t>
  </si>
  <si>
    <t>asparagine synthase (glutamine-hydrolysing); asparagine synthetase (glutamine-hydrolysing); glutamine-dependent asparagine synthetase; asparagine synthetase B; AS; AS-B</t>
  </si>
  <si>
    <t>carbamoyl-phosphate synthase (glutamine-hydrolysing); carbamoyl-phosphate synthetase (glutamine-hydrolysing); carbamyl phosphate synthetase (glutamine); carbamoylphosphate synthetase II; glutamine-dependent carbamyl phosphate synthetase; carbamoyl phosphate synthetase; CPS; carbon-dioxide:L-glutamine amido-ligase (ADP-forming, carbamate-phosphorylating); carA (gene name); carB (gene name); CAD (gene name); hydrogen-carbonate:L-glutamine amido-ligase (ADP-forming, carbamate-phosphorylating)</t>
  </si>
  <si>
    <t>asparaginyl-tRNA synthase (glutamine-hydrolysing); Asp-AdT; Asp-tRNAAsn amidotransferase; aspartyl-tRNAAsn amidotransferase; Asn-tRNAAsn:L-glutamine amido-ligase (ADP-forming); aspartyl-tRNAAsn:L-glutamine amido-ligase (ADP-forming); GatCAB</t>
  </si>
  <si>
    <t>glutaminyl-tRNA synthase (glutamine-hydrolysing); Glu-AdT; Glu-tRNAGln amidotransferase; glutamyl-tRNAGln amidotransferase; Glu-tRNAGln:L-glutamine amido-ligase (ADP-forming); GatCAB; GatFAB; GatDE</t>
  </si>
  <si>
    <t>pyruvate carboxylase; pyruvic carboxylase</t>
  </si>
  <si>
    <t>acetyl-CoA carboxylase; HFA1 (gene name); ACC1 (gene name); acetyl coenzyme A carboxylase; acetyl-CoA:carbon-dioxide ligase (ADP-forming)</t>
  </si>
  <si>
    <t>DNA ligase (ATP); polydeoxyribonucleotide synthase (ATP); polynucleotide ligase (ambiguous); sealase; DNA repair enzyme (ambiguous); DNA joinase (ambiguous); DNA ligase (ambiguous); deoxyribonucleic ligase (ambiguous); deoxyribonucleate ligase (ambiguous); DNA-joining enzyme (ambiguous); deoxyribonucleic-joining enzyme (ambiguous); deoxyribonucleic acid-joining enzyme (ambiguous); deoxyribonucleic repair enzyme (ambiguous); deoxyribonucleic joinase (ambiguous); deoxyribonucleic acid ligase (ambiguous); deoxyribonucleic acid joinase (ambiguous); deoxyribonucleic acid repair enzyme (ambiguous); poly(deoxyribonucleotide):poly(deoxyribonucleotide) ligase (AMP-forming)</t>
  </si>
  <si>
    <t>DNA ligase (NAD+); polydeoxyribonucleotide synthase (NAD+); polynucleotide ligase (NAD+); DNA repair enzyme (ambiguous); DNA joinase (ambiguous); polynucleotide synthetase (nicotinamide adenine dinucleotide); deoxyribonucleic-joining enzyme (ambiguous); deoxyribonucleic ligase (ambiguous); deoxyribonucleic repair enzyme (ambiguous); deoxyribonucleic joinase (ambiguous); DNA ligase (ambiguous); deoxyribonucleate ligase (ambiguous); polynucleotide ligase (ambiguous); deoxyribonucleic acid ligase (ambiguous); polynucleotide synthetase (ambiguous); deoxyribonucleic acid joinase (ambiguous); DNA-joining enzyme (ambiguous); polynucleotide ligase (nicotinamide adenine dinucleotide); poly(deoxyribonucleotide):poly(deoxyribonucleotide) ligase (AMP-forming, NMN-forming)</t>
  </si>
  <si>
    <t>DNA ligase (ATP or NAD+)</t>
  </si>
  <si>
    <t>DNA ligase (ATP, ADP or GTP); poly(deoxyribonucleotide):poly(deoxyribonucleotide) ligase (ATP, ADP or GTP)</t>
  </si>
  <si>
    <t>Cluster_1_Count</t>
  </si>
  <si>
    <t>Cluster_2_Count</t>
  </si>
  <si>
    <t>Cluster_3_Count</t>
  </si>
  <si>
    <t>Cluster_4_Count</t>
  </si>
  <si>
    <t>Cluster_5_Count</t>
  </si>
  <si>
    <t>Cluster_1_Proportion</t>
  </si>
  <si>
    <t>Cluster_2_Proportion</t>
  </si>
  <si>
    <t>Cluster_3_Proportion</t>
  </si>
  <si>
    <t>Cluster_4_Proportion</t>
  </si>
  <si>
    <t>Cluster_5_Proportion</t>
  </si>
  <si>
    <t>Cluster_1_ChiRes</t>
  </si>
  <si>
    <t>Cluster_2_ChiRes</t>
  </si>
  <si>
    <t>Cluster_3_ChiRes</t>
  </si>
  <si>
    <t>Cluster_4_ChiRes</t>
  </si>
  <si>
    <t>Cluster_5_ChiRes</t>
  </si>
  <si>
    <r>
      <rPr>
        <b/>
        <sz val="11"/>
        <color rgb="FF000000"/>
        <rFont val="Aptos Narrow"/>
        <family val="2"/>
        <scheme val="minor"/>
      </rPr>
      <t>Table S6.</t>
    </r>
    <r>
      <rPr>
        <sz val="11"/>
        <color indexed="8"/>
        <rFont val="Aptos Narrow"/>
        <family val="2"/>
        <scheme val="minor"/>
      </rPr>
      <t xml:space="preserve"> Chi-Square residuals and prevalence data for </t>
    </r>
    <r>
      <rPr>
        <i/>
        <sz val="11"/>
        <color rgb="FF000000"/>
        <rFont val="Aptos Narrow"/>
        <family val="2"/>
        <scheme val="minor"/>
      </rPr>
      <t>M. sciuri</t>
    </r>
    <r>
      <rPr>
        <sz val="11"/>
        <color indexed="8"/>
        <rFont val="Aptos Narrow"/>
        <family val="2"/>
        <scheme val="minor"/>
      </rPr>
      <t xml:space="preserve"> Enzyme Commission (EC) comaparison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</si>
</sst>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8"/>
  <sheetViews>
    <sheetView tabSelected="1" workbookViewId="0">
      <selection activeCell="D15" sqref="D15"/>
    </sheetView>
  </sheetViews>
  <sheetFormatPr defaultRowHeight="15" x14ac:dyDescent="0.25"/>
  <cols>
    <col min="6" max="11" width="10.28515625" customWidth="1"/>
    <col min="14" max="15" width="18.28515625" bestFit="1" customWidth="1"/>
    <col min="17" max="17" width="255.7109375" bestFit="1" customWidth="1"/>
  </cols>
  <sheetData>
    <row r="1" spans="1:17" x14ac:dyDescent="0.25">
      <c r="A1" t="s">
        <v>1767</v>
      </c>
    </row>
    <row r="2" spans="1:17" s="1" customFormat="1" x14ac:dyDescent="0.25">
      <c r="A2" s="1" t="s">
        <v>0</v>
      </c>
      <c r="B2" s="1" t="s">
        <v>1752</v>
      </c>
      <c r="C2" s="1" t="s">
        <v>1753</v>
      </c>
      <c r="D2" s="1" t="s">
        <v>1754</v>
      </c>
      <c r="E2" s="1" t="s">
        <v>1755</v>
      </c>
      <c r="F2" s="1" t="s">
        <v>1756</v>
      </c>
      <c r="G2" s="1" t="s">
        <v>1757</v>
      </c>
      <c r="H2" s="1" t="s">
        <v>1758</v>
      </c>
      <c r="I2" s="1" t="s">
        <v>1759</v>
      </c>
      <c r="J2" s="1" t="s">
        <v>1760</v>
      </c>
      <c r="K2" s="1" t="s">
        <v>1761</v>
      </c>
      <c r="L2" s="1" t="s">
        <v>1762</v>
      </c>
      <c r="M2" s="1" t="s">
        <v>1763</v>
      </c>
      <c r="N2" s="1" t="s">
        <v>1764</v>
      </c>
      <c r="O2" s="1" t="s">
        <v>1765</v>
      </c>
      <c r="P2" s="1" t="s">
        <v>1766</v>
      </c>
      <c r="Q2" s="1" t="s">
        <v>1</v>
      </c>
    </row>
    <row r="3" spans="1:17" x14ac:dyDescent="0.25">
      <c r="A3" t="s">
        <v>2</v>
      </c>
      <c r="B3">
        <v>55</v>
      </c>
      <c r="C3">
        <v>32</v>
      </c>
      <c r="D3">
        <v>84</v>
      </c>
      <c r="E3">
        <v>73</v>
      </c>
      <c r="F3">
        <v>37</v>
      </c>
      <c r="G3">
        <f>B3/55</f>
        <v>1</v>
      </c>
      <c r="H3">
        <f>C3/32</f>
        <v>1</v>
      </c>
      <c r="I3">
        <f>D3/84</f>
        <v>1</v>
      </c>
      <c r="J3">
        <f>E3/73</f>
        <v>1</v>
      </c>
      <c r="K3">
        <f>F3/37</f>
        <v>1</v>
      </c>
      <c r="L3">
        <v>2.0389304869806009E-2</v>
      </c>
      <c r="M3">
        <v>5.7892725577380864E-2</v>
      </c>
      <c r="N3">
        <v>-0.30419164416106154</v>
      </c>
      <c r="O3">
        <v>0.33790956717349102</v>
      </c>
      <c r="P3">
        <v>-9.5735996741824439E-2</v>
      </c>
      <c r="Q3" t="s">
        <v>878</v>
      </c>
    </row>
    <row r="4" spans="1:17" x14ac:dyDescent="0.25">
      <c r="A4" t="s">
        <v>11</v>
      </c>
      <c r="B4">
        <v>55</v>
      </c>
      <c r="C4">
        <v>32</v>
      </c>
      <c r="D4">
        <v>84</v>
      </c>
      <c r="E4">
        <v>73</v>
      </c>
      <c r="F4">
        <v>37</v>
      </c>
      <c r="G4">
        <f>B4/55</f>
        <v>1</v>
      </c>
      <c r="H4">
        <f>C4/32</f>
        <v>1</v>
      </c>
      <c r="I4">
        <f>D4/84</f>
        <v>1</v>
      </c>
      <c r="J4">
        <f>E4/73</f>
        <v>1</v>
      </c>
      <c r="K4">
        <f>F4/37</f>
        <v>1</v>
      </c>
      <c r="L4">
        <v>2.0389304869806009E-2</v>
      </c>
      <c r="M4">
        <v>5.7892725577380864E-2</v>
      </c>
      <c r="N4">
        <v>-0.30419164416106154</v>
      </c>
      <c r="O4">
        <v>0.33790956717349102</v>
      </c>
      <c r="P4">
        <v>-9.5735996741824439E-2</v>
      </c>
      <c r="Q4" t="s">
        <v>887</v>
      </c>
    </row>
    <row r="5" spans="1:17" x14ac:dyDescent="0.25">
      <c r="A5" t="s">
        <v>101</v>
      </c>
      <c r="B5">
        <v>55</v>
      </c>
      <c r="C5">
        <v>32</v>
      </c>
      <c r="D5">
        <v>84</v>
      </c>
      <c r="E5">
        <v>73</v>
      </c>
      <c r="F5">
        <v>37</v>
      </c>
      <c r="G5">
        <f>B5/55</f>
        <v>1</v>
      </c>
      <c r="H5">
        <f>C5/32</f>
        <v>1</v>
      </c>
      <c r="I5">
        <f>D5/84</f>
        <v>1</v>
      </c>
      <c r="J5">
        <f>E5/73</f>
        <v>1</v>
      </c>
      <c r="K5">
        <f>F5/37</f>
        <v>1</v>
      </c>
      <c r="L5">
        <v>2.0389304869806009E-2</v>
      </c>
      <c r="M5">
        <v>5.7892725577380864E-2</v>
      </c>
      <c r="N5">
        <v>-0.30419164416106154</v>
      </c>
      <c r="O5">
        <v>0.33790956717349102</v>
      </c>
      <c r="P5">
        <v>-9.5735996741824439E-2</v>
      </c>
      <c r="Q5" t="s">
        <v>977</v>
      </c>
    </row>
    <row r="6" spans="1:17" x14ac:dyDescent="0.25">
      <c r="A6" t="s">
        <v>102</v>
      </c>
      <c r="B6">
        <v>55</v>
      </c>
      <c r="C6">
        <v>32</v>
      </c>
      <c r="D6">
        <v>84</v>
      </c>
      <c r="E6">
        <v>73</v>
      </c>
      <c r="F6">
        <v>37</v>
      </c>
      <c r="G6">
        <f>B6/55</f>
        <v>1</v>
      </c>
      <c r="H6">
        <f>C6/32</f>
        <v>1</v>
      </c>
      <c r="I6">
        <f>D6/84</f>
        <v>1</v>
      </c>
      <c r="J6">
        <f>E6/73</f>
        <v>1</v>
      </c>
      <c r="K6">
        <f>F6/37</f>
        <v>1</v>
      </c>
      <c r="L6">
        <v>2.0389304869806009E-2</v>
      </c>
      <c r="M6">
        <v>5.7892725577380864E-2</v>
      </c>
      <c r="N6">
        <v>-0.30419164416106154</v>
      </c>
      <c r="O6">
        <v>0.33790956717349102</v>
      </c>
      <c r="P6">
        <v>-9.5735996741824439E-2</v>
      </c>
      <c r="Q6" t="s">
        <v>978</v>
      </c>
    </row>
    <row r="7" spans="1:17" x14ac:dyDescent="0.25">
      <c r="A7" t="s">
        <v>103</v>
      </c>
      <c r="B7">
        <v>55</v>
      </c>
      <c r="C7">
        <v>32</v>
      </c>
      <c r="D7">
        <v>84</v>
      </c>
      <c r="E7">
        <v>73</v>
      </c>
      <c r="F7">
        <v>37</v>
      </c>
      <c r="G7">
        <f>B7/55</f>
        <v>1</v>
      </c>
      <c r="H7">
        <f>C7/32</f>
        <v>1</v>
      </c>
      <c r="I7">
        <f>D7/84</f>
        <v>1</v>
      </c>
      <c r="J7">
        <f>E7/73</f>
        <v>1</v>
      </c>
      <c r="K7">
        <f>F7/37</f>
        <v>1</v>
      </c>
      <c r="L7">
        <v>2.0389304869806009E-2</v>
      </c>
      <c r="M7">
        <v>5.7892725577380864E-2</v>
      </c>
      <c r="N7">
        <v>-0.30419164416106154</v>
      </c>
      <c r="O7">
        <v>0.33790956717349102</v>
      </c>
      <c r="P7">
        <v>-9.5735996741824439E-2</v>
      </c>
      <c r="Q7" t="s">
        <v>979</v>
      </c>
    </row>
    <row r="8" spans="1:17" x14ac:dyDescent="0.25">
      <c r="A8" t="s">
        <v>104</v>
      </c>
      <c r="B8">
        <v>55</v>
      </c>
      <c r="C8">
        <v>32</v>
      </c>
      <c r="D8">
        <v>84</v>
      </c>
      <c r="E8">
        <v>73</v>
      </c>
      <c r="F8">
        <v>37</v>
      </c>
      <c r="G8">
        <f>B8/55</f>
        <v>1</v>
      </c>
      <c r="H8">
        <f>C8/32</f>
        <v>1</v>
      </c>
      <c r="I8">
        <f>D8/84</f>
        <v>1</v>
      </c>
      <c r="J8">
        <f>E8/73</f>
        <v>1</v>
      </c>
      <c r="K8">
        <f>F8/37</f>
        <v>1</v>
      </c>
      <c r="L8">
        <v>2.0389304869806009E-2</v>
      </c>
      <c r="M8">
        <v>5.7892725577380864E-2</v>
      </c>
      <c r="N8">
        <v>-0.30419164416106154</v>
      </c>
      <c r="O8">
        <v>0.33790956717349102</v>
      </c>
      <c r="P8">
        <v>-9.5735996741824439E-2</v>
      </c>
      <c r="Q8" t="s">
        <v>980</v>
      </c>
    </row>
    <row r="9" spans="1:17" x14ac:dyDescent="0.25">
      <c r="A9" t="s">
        <v>105</v>
      </c>
      <c r="B9">
        <v>55</v>
      </c>
      <c r="C9">
        <v>32</v>
      </c>
      <c r="D9">
        <v>84</v>
      </c>
      <c r="E9">
        <v>73</v>
      </c>
      <c r="F9">
        <v>37</v>
      </c>
      <c r="G9">
        <f>B9/55</f>
        <v>1</v>
      </c>
      <c r="H9">
        <f>C9/32</f>
        <v>1</v>
      </c>
      <c r="I9">
        <f>D9/84</f>
        <v>1</v>
      </c>
      <c r="J9">
        <f>E9/73</f>
        <v>1</v>
      </c>
      <c r="K9">
        <f>F9/37</f>
        <v>1</v>
      </c>
      <c r="L9">
        <v>2.0389304869806009E-2</v>
      </c>
      <c r="M9">
        <v>5.7892725577380864E-2</v>
      </c>
      <c r="N9">
        <v>-0.30419164416106154</v>
      </c>
      <c r="O9">
        <v>0.33790956717349102</v>
      </c>
      <c r="P9">
        <v>-9.5735996741824439E-2</v>
      </c>
      <c r="Q9" t="s">
        <v>981</v>
      </c>
    </row>
    <row r="10" spans="1:17" x14ac:dyDescent="0.25">
      <c r="A10" t="s">
        <v>106</v>
      </c>
      <c r="B10">
        <v>45</v>
      </c>
      <c r="C10">
        <v>27</v>
      </c>
      <c r="D10">
        <v>81</v>
      </c>
      <c r="E10">
        <v>6</v>
      </c>
      <c r="F10">
        <v>33</v>
      </c>
      <c r="G10">
        <f>B10/55</f>
        <v>0.81818181818181823</v>
      </c>
      <c r="H10">
        <f>C10/32</f>
        <v>0.84375</v>
      </c>
      <c r="I10">
        <f>D10/84</f>
        <v>0.9642857142857143</v>
      </c>
      <c r="J10">
        <f>E10/73</f>
        <v>8.2191780821917804E-2</v>
      </c>
      <c r="K10">
        <f>F10/37</f>
        <v>0.89189189189189189</v>
      </c>
      <c r="L10">
        <v>1.3683884467609042</v>
      </c>
      <c r="M10">
        <v>1.2199550735209281</v>
      </c>
      <c r="N10">
        <v>3.4426596144064425</v>
      </c>
      <c r="O10">
        <v>-7.0271191364042549</v>
      </c>
      <c r="P10">
        <v>1.5589182915607667</v>
      </c>
      <c r="Q10" t="s">
        <v>982</v>
      </c>
    </row>
    <row r="11" spans="1:17" x14ac:dyDescent="0.25">
      <c r="A11" t="s">
        <v>107</v>
      </c>
      <c r="B11">
        <v>55</v>
      </c>
      <c r="C11">
        <v>32</v>
      </c>
      <c r="D11">
        <v>84</v>
      </c>
      <c r="E11">
        <v>73</v>
      </c>
      <c r="F11">
        <v>37</v>
      </c>
      <c r="G11">
        <f>B11/55</f>
        <v>1</v>
      </c>
      <c r="H11">
        <f>C11/32</f>
        <v>1</v>
      </c>
      <c r="I11">
        <f>D11/84</f>
        <v>1</v>
      </c>
      <c r="J11">
        <f>E11/73</f>
        <v>1</v>
      </c>
      <c r="K11">
        <f>F11/37</f>
        <v>1</v>
      </c>
      <c r="L11">
        <v>2.0389304869806009E-2</v>
      </c>
      <c r="M11">
        <v>5.7892725577380864E-2</v>
      </c>
      <c r="N11">
        <v>-0.30419164416106154</v>
      </c>
      <c r="O11">
        <v>0.33790956717349102</v>
      </c>
      <c r="P11">
        <v>-9.5735996741824439E-2</v>
      </c>
      <c r="Q11" t="s">
        <v>983</v>
      </c>
    </row>
    <row r="12" spans="1:17" x14ac:dyDescent="0.25">
      <c r="A12" t="s">
        <v>108</v>
      </c>
      <c r="B12">
        <v>21</v>
      </c>
      <c r="C12">
        <v>0</v>
      </c>
      <c r="D12">
        <v>1</v>
      </c>
      <c r="E12">
        <v>6</v>
      </c>
      <c r="F12">
        <v>8</v>
      </c>
      <c r="G12">
        <f>B12/55</f>
        <v>0.38181818181818183</v>
      </c>
      <c r="H12">
        <f>C12/32</f>
        <v>0</v>
      </c>
      <c r="I12">
        <f>D12/84</f>
        <v>1.1904761904761904E-2</v>
      </c>
      <c r="J12">
        <f>E12/73</f>
        <v>8.2191780821917804E-2</v>
      </c>
      <c r="K12">
        <f>F12/37</f>
        <v>0.21621621621621623</v>
      </c>
      <c r="L12">
        <v>5.8747960143327571</v>
      </c>
      <c r="M12">
        <v>-2.1394666134840223</v>
      </c>
      <c r="N12">
        <v>-3.635387133568154</v>
      </c>
      <c r="O12">
        <v>-1.1677416988188531</v>
      </c>
      <c r="P12">
        <v>1.5627126354573255</v>
      </c>
      <c r="Q12" t="s">
        <v>984</v>
      </c>
    </row>
    <row r="13" spans="1:17" x14ac:dyDescent="0.25">
      <c r="A13" t="s">
        <v>109</v>
      </c>
      <c r="B13">
        <v>21</v>
      </c>
      <c r="C13">
        <v>0</v>
      </c>
      <c r="D13">
        <v>1</v>
      </c>
      <c r="E13">
        <v>6</v>
      </c>
      <c r="F13">
        <v>8</v>
      </c>
      <c r="G13">
        <f>B13/55</f>
        <v>0.38181818181818183</v>
      </c>
      <c r="H13">
        <f>C13/32</f>
        <v>0</v>
      </c>
      <c r="I13">
        <f>D13/84</f>
        <v>1.1904761904761904E-2</v>
      </c>
      <c r="J13">
        <f>E13/73</f>
        <v>8.2191780821917804E-2</v>
      </c>
      <c r="K13">
        <f>F13/37</f>
        <v>0.21621621621621623</v>
      </c>
      <c r="L13">
        <v>5.8747960143327571</v>
      </c>
      <c r="M13">
        <v>-2.1394666134840223</v>
      </c>
      <c r="N13">
        <v>-3.635387133568154</v>
      </c>
      <c r="O13">
        <v>-1.1677416988188531</v>
      </c>
      <c r="P13">
        <v>1.5627126354573255</v>
      </c>
      <c r="Q13" t="s">
        <v>985</v>
      </c>
    </row>
    <row r="14" spans="1:17" x14ac:dyDescent="0.25">
      <c r="A14" t="s">
        <v>110</v>
      </c>
      <c r="B14">
        <v>45</v>
      </c>
      <c r="C14">
        <v>27</v>
      </c>
      <c r="D14">
        <v>81</v>
      </c>
      <c r="E14">
        <v>6</v>
      </c>
      <c r="F14">
        <v>33</v>
      </c>
      <c r="G14">
        <f>B14/55</f>
        <v>0.81818181818181823</v>
      </c>
      <c r="H14">
        <f>C14/32</f>
        <v>0.84375</v>
      </c>
      <c r="I14">
        <f>D14/84</f>
        <v>0.9642857142857143</v>
      </c>
      <c r="J14">
        <f>E14/73</f>
        <v>8.2191780821917804E-2</v>
      </c>
      <c r="K14">
        <f>F14/37</f>
        <v>0.89189189189189189</v>
      </c>
      <c r="L14">
        <v>1.3683884467609042</v>
      </c>
      <c r="M14">
        <v>1.2199550735209281</v>
      </c>
      <c r="N14">
        <v>3.4426596144064425</v>
      </c>
      <c r="O14">
        <v>-7.0271191364042549</v>
      </c>
      <c r="P14">
        <v>1.5589182915607667</v>
      </c>
      <c r="Q14" t="s">
        <v>986</v>
      </c>
    </row>
    <row r="15" spans="1:17" x14ac:dyDescent="0.25">
      <c r="A15" t="s">
        <v>12</v>
      </c>
      <c r="B15">
        <v>1</v>
      </c>
      <c r="C15">
        <v>0</v>
      </c>
      <c r="D15">
        <v>0</v>
      </c>
      <c r="E15">
        <v>4</v>
      </c>
      <c r="F15">
        <v>1</v>
      </c>
      <c r="G15">
        <f>B15/55</f>
        <v>1.8181818181818181E-2</v>
      </c>
      <c r="H15">
        <f>C15/32</f>
        <v>0</v>
      </c>
      <c r="I15">
        <f>D15/84</f>
        <v>0</v>
      </c>
      <c r="J15">
        <f>E15/73</f>
        <v>5.4794520547945202E-2</v>
      </c>
      <c r="K15">
        <f>F15/37</f>
        <v>2.7027027027027029E-2</v>
      </c>
      <c r="L15">
        <v>-0.17661851111566643</v>
      </c>
      <c r="M15">
        <v>-0.87336972488058795</v>
      </c>
      <c r="N15">
        <v>-1.6315096437128613</v>
      </c>
      <c r="O15">
        <v>2.3478255539539732</v>
      </c>
      <c r="P15">
        <v>0.23795830307550048</v>
      </c>
      <c r="Q15" t="s">
        <v>888</v>
      </c>
    </row>
    <row r="16" spans="1:17" x14ac:dyDescent="0.25">
      <c r="A16" t="s">
        <v>111</v>
      </c>
      <c r="B16">
        <v>55</v>
      </c>
      <c r="C16">
        <v>32</v>
      </c>
      <c r="D16">
        <v>84</v>
      </c>
      <c r="E16">
        <v>73</v>
      </c>
      <c r="F16">
        <v>37</v>
      </c>
      <c r="G16">
        <f>B16/55</f>
        <v>1</v>
      </c>
      <c r="H16">
        <f>C16/32</f>
        <v>1</v>
      </c>
      <c r="I16">
        <f>D16/84</f>
        <v>1</v>
      </c>
      <c r="J16">
        <f>E16/73</f>
        <v>1</v>
      </c>
      <c r="K16">
        <f>F16/37</f>
        <v>1</v>
      </c>
      <c r="L16">
        <v>2.0389304869806009E-2</v>
      </c>
      <c r="M16">
        <v>5.7892725577380864E-2</v>
      </c>
      <c r="N16">
        <v>-0.30419164416106154</v>
      </c>
      <c r="O16">
        <v>0.33790956717349102</v>
      </c>
      <c r="P16">
        <v>-9.5735996741824439E-2</v>
      </c>
      <c r="Q16" t="s">
        <v>987</v>
      </c>
    </row>
    <row r="17" spans="1:17" x14ac:dyDescent="0.25">
      <c r="A17" t="s">
        <v>112</v>
      </c>
      <c r="B17">
        <v>55</v>
      </c>
      <c r="C17">
        <v>32</v>
      </c>
      <c r="D17">
        <v>84</v>
      </c>
      <c r="E17">
        <v>73</v>
      </c>
      <c r="F17">
        <v>37</v>
      </c>
      <c r="G17">
        <f>B17/55</f>
        <v>1</v>
      </c>
      <c r="H17">
        <f>C17/32</f>
        <v>1</v>
      </c>
      <c r="I17">
        <f>D17/84</f>
        <v>1</v>
      </c>
      <c r="J17">
        <f>E17/73</f>
        <v>1</v>
      </c>
      <c r="K17">
        <f>F17/37</f>
        <v>1</v>
      </c>
      <c r="L17">
        <v>2.0389304869806009E-2</v>
      </c>
      <c r="M17">
        <v>5.7892725577380864E-2</v>
      </c>
      <c r="N17">
        <v>-0.30419164416106154</v>
      </c>
      <c r="O17">
        <v>0.33790956717349102</v>
      </c>
      <c r="P17">
        <v>-9.5735996741824439E-2</v>
      </c>
      <c r="Q17" t="s">
        <v>988</v>
      </c>
    </row>
    <row r="18" spans="1:17" x14ac:dyDescent="0.25">
      <c r="A18" t="s">
        <v>113</v>
      </c>
      <c r="B18">
        <v>55</v>
      </c>
      <c r="C18">
        <v>32</v>
      </c>
      <c r="D18">
        <v>84</v>
      </c>
      <c r="E18">
        <v>73</v>
      </c>
      <c r="F18">
        <v>37</v>
      </c>
      <c r="G18">
        <f>B18/55</f>
        <v>1</v>
      </c>
      <c r="H18">
        <f>C18/32</f>
        <v>1</v>
      </c>
      <c r="I18">
        <f>D18/84</f>
        <v>1</v>
      </c>
      <c r="J18">
        <f>E18/73</f>
        <v>1</v>
      </c>
      <c r="K18">
        <f>F18/37</f>
        <v>1</v>
      </c>
      <c r="L18">
        <v>2.0389304869806009E-2</v>
      </c>
      <c r="M18">
        <v>5.7892725577380864E-2</v>
      </c>
      <c r="N18">
        <v>-0.30419164416106154</v>
      </c>
      <c r="O18">
        <v>0.33790956717349102</v>
      </c>
      <c r="P18">
        <v>-9.5735996741824439E-2</v>
      </c>
      <c r="Q18" t="s">
        <v>989</v>
      </c>
    </row>
    <row r="19" spans="1:17" x14ac:dyDescent="0.25">
      <c r="A19" t="s">
        <v>114</v>
      </c>
      <c r="B19">
        <v>55</v>
      </c>
      <c r="C19">
        <v>32</v>
      </c>
      <c r="D19">
        <v>84</v>
      </c>
      <c r="E19">
        <v>73</v>
      </c>
      <c r="F19">
        <v>37</v>
      </c>
      <c r="G19">
        <f>B19/55</f>
        <v>1</v>
      </c>
      <c r="H19">
        <f>C19/32</f>
        <v>1</v>
      </c>
      <c r="I19">
        <f>D19/84</f>
        <v>1</v>
      </c>
      <c r="J19">
        <f>E19/73</f>
        <v>1</v>
      </c>
      <c r="K19">
        <f>F19/37</f>
        <v>1</v>
      </c>
      <c r="L19">
        <v>2.0389304869806009E-2</v>
      </c>
      <c r="M19">
        <v>5.7892725577380864E-2</v>
      </c>
      <c r="N19">
        <v>-0.30419164416106154</v>
      </c>
      <c r="O19">
        <v>0.33790956717349102</v>
      </c>
      <c r="P19">
        <v>-9.5735996741824439E-2</v>
      </c>
      <c r="Q19" t="s">
        <v>990</v>
      </c>
    </row>
    <row r="20" spans="1:17" x14ac:dyDescent="0.25">
      <c r="A20" t="s">
        <v>115</v>
      </c>
      <c r="B20">
        <v>54</v>
      </c>
      <c r="C20">
        <v>32</v>
      </c>
      <c r="D20">
        <v>84</v>
      </c>
      <c r="E20">
        <v>73</v>
      </c>
      <c r="F20">
        <v>37</v>
      </c>
      <c r="G20">
        <f>B20/55</f>
        <v>0.98181818181818181</v>
      </c>
      <c r="H20">
        <f>C20/32</f>
        <v>1</v>
      </c>
      <c r="I20">
        <f>D20/84</f>
        <v>1</v>
      </c>
      <c r="J20">
        <f>E20/73</f>
        <v>1</v>
      </c>
      <c r="K20">
        <f>F20/37</f>
        <v>1</v>
      </c>
      <c r="L20">
        <v>-0.10098470132870178</v>
      </c>
      <c r="M20">
        <v>7.9318154467010529E-2</v>
      </c>
      <c r="N20">
        <v>-0.26490224894202674</v>
      </c>
      <c r="O20">
        <v>0.37313528156402431</v>
      </c>
      <c r="P20">
        <v>-7.2421675065424393E-2</v>
      </c>
      <c r="Q20" t="s">
        <v>991</v>
      </c>
    </row>
    <row r="21" spans="1:17" x14ac:dyDescent="0.25">
      <c r="A21" t="s">
        <v>116</v>
      </c>
      <c r="B21">
        <v>55</v>
      </c>
      <c r="C21">
        <v>32</v>
      </c>
      <c r="D21">
        <v>84</v>
      </c>
      <c r="E21">
        <v>73</v>
      </c>
      <c r="F21">
        <v>37</v>
      </c>
      <c r="G21">
        <f>B21/55</f>
        <v>1</v>
      </c>
      <c r="H21">
        <f>C21/32</f>
        <v>1</v>
      </c>
      <c r="I21">
        <f>D21/84</f>
        <v>1</v>
      </c>
      <c r="J21">
        <f>E21/73</f>
        <v>1</v>
      </c>
      <c r="K21">
        <f>F21/37</f>
        <v>1</v>
      </c>
      <c r="L21">
        <v>2.0389304869806009E-2</v>
      </c>
      <c r="M21">
        <v>5.7892725577380864E-2</v>
      </c>
      <c r="N21">
        <v>-0.30419164416106154</v>
      </c>
      <c r="O21">
        <v>0.33790956717349102</v>
      </c>
      <c r="P21">
        <v>-9.5735996741824439E-2</v>
      </c>
      <c r="Q21" t="s">
        <v>992</v>
      </c>
    </row>
    <row r="22" spans="1:17" x14ac:dyDescent="0.25">
      <c r="A22" t="s">
        <v>117</v>
      </c>
      <c r="B22">
        <v>55</v>
      </c>
      <c r="C22">
        <v>32</v>
      </c>
      <c r="D22">
        <v>84</v>
      </c>
      <c r="E22">
        <v>73</v>
      </c>
      <c r="F22">
        <v>37</v>
      </c>
      <c r="G22">
        <f>B22/55</f>
        <v>1</v>
      </c>
      <c r="H22">
        <f>C22/32</f>
        <v>1</v>
      </c>
      <c r="I22">
        <f>D22/84</f>
        <v>1</v>
      </c>
      <c r="J22">
        <f>E22/73</f>
        <v>1</v>
      </c>
      <c r="K22">
        <f>F22/37</f>
        <v>1</v>
      </c>
      <c r="L22">
        <v>2.0389304869806009E-2</v>
      </c>
      <c r="M22">
        <v>5.7892725577380864E-2</v>
      </c>
      <c r="N22">
        <v>-0.30419164416106154</v>
      </c>
      <c r="O22">
        <v>0.33790956717349102</v>
      </c>
      <c r="P22">
        <v>-9.5735996741824439E-2</v>
      </c>
      <c r="Q22" t="s">
        <v>993</v>
      </c>
    </row>
    <row r="23" spans="1:17" x14ac:dyDescent="0.25">
      <c r="A23" t="s">
        <v>118</v>
      </c>
      <c r="B23">
        <v>55</v>
      </c>
      <c r="C23">
        <v>32</v>
      </c>
      <c r="D23">
        <v>84</v>
      </c>
      <c r="E23">
        <v>73</v>
      </c>
      <c r="F23">
        <v>37</v>
      </c>
      <c r="G23">
        <f>B23/55</f>
        <v>1</v>
      </c>
      <c r="H23">
        <f>C23/32</f>
        <v>1</v>
      </c>
      <c r="I23">
        <f>D23/84</f>
        <v>1</v>
      </c>
      <c r="J23">
        <f>E23/73</f>
        <v>1</v>
      </c>
      <c r="K23">
        <f>F23/37</f>
        <v>1</v>
      </c>
      <c r="L23">
        <v>2.0389304869806009E-2</v>
      </c>
      <c r="M23">
        <v>5.7892725577380864E-2</v>
      </c>
      <c r="N23">
        <v>-0.30419164416106154</v>
      </c>
      <c r="O23">
        <v>0.33790956717349102</v>
      </c>
      <c r="P23">
        <v>-9.5735996741824439E-2</v>
      </c>
      <c r="Q23" t="s">
        <v>994</v>
      </c>
    </row>
    <row r="24" spans="1:17" x14ac:dyDescent="0.25">
      <c r="A24" t="s">
        <v>119</v>
      </c>
      <c r="B24">
        <v>55</v>
      </c>
      <c r="C24">
        <v>32</v>
      </c>
      <c r="D24">
        <v>84</v>
      </c>
      <c r="E24">
        <v>73</v>
      </c>
      <c r="F24">
        <v>37</v>
      </c>
      <c r="G24">
        <f>B24/55</f>
        <v>1</v>
      </c>
      <c r="H24">
        <f>C24/32</f>
        <v>1</v>
      </c>
      <c r="I24">
        <f>D24/84</f>
        <v>1</v>
      </c>
      <c r="J24">
        <f>E24/73</f>
        <v>1</v>
      </c>
      <c r="K24">
        <f>F24/37</f>
        <v>1</v>
      </c>
      <c r="L24">
        <v>2.0389304869806009E-2</v>
      </c>
      <c r="M24">
        <v>5.7892725577380864E-2</v>
      </c>
      <c r="N24">
        <v>-0.30419164416106154</v>
      </c>
      <c r="O24">
        <v>0.33790956717349102</v>
      </c>
      <c r="P24">
        <v>-9.5735996741824439E-2</v>
      </c>
      <c r="Q24" t="s">
        <v>995</v>
      </c>
    </row>
    <row r="25" spans="1:17" x14ac:dyDescent="0.25">
      <c r="A25" t="s">
        <v>120</v>
      </c>
      <c r="B25">
        <v>55</v>
      </c>
      <c r="C25">
        <v>32</v>
      </c>
      <c r="D25">
        <v>84</v>
      </c>
      <c r="E25">
        <v>73</v>
      </c>
      <c r="F25">
        <v>37</v>
      </c>
      <c r="G25">
        <f>B25/55</f>
        <v>1</v>
      </c>
      <c r="H25">
        <f>C25/32</f>
        <v>1</v>
      </c>
      <c r="I25">
        <f>D25/84</f>
        <v>1</v>
      </c>
      <c r="J25">
        <f>E25/73</f>
        <v>1</v>
      </c>
      <c r="K25">
        <f>F25/37</f>
        <v>1</v>
      </c>
      <c r="L25">
        <v>2.0389304869806009E-2</v>
      </c>
      <c r="M25">
        <v>5.7892725577380864E-2</v>
      </c>
      <c r="N25">
        <v>-0.30419164416106154</v>
      </c>
      <c r="O25">
        <v>0.33790956717349102</v>
      </c>
      <c r="P25">
        <v>-9.5735996741824439E-2</v>
      </c>
      <c r="Q25" t="s">
        <v>996</v>
      </c>
    </row>
    <row r="26" spans="1:17" x14ac:dyDescent="0.25">
      <c r="A26" t="s">
        <v>13</v>
      </c>
      <c r="B26">
        <v>0</v>
      </c>
      <c r="C26">
        <v>1</v>
      </c>
      <c r="D26">
        <v>0</v>
      </c>
      <c r="E26">
        <v>0</v>
      </c>
      <c r="F26">
        <v>0</v>
      </c>
      <c r="G26">
        <f>B26/55</f>
        <v>0</v>
      </c>
      <c r="H26">
        <f>C26/32</f>
        <v>3.125E-2</v>
      </c>
      <c r="I26">
        <f>D26/84</f>
        <v>0</v>
      </c>
      <c r="J26">
        <f>E26/73</f>
        <v>0</v>
      </c>
      <c r="K26">
        <f>F26/37</f>
        <v>0</v>
      </c>
      <c r="L26">
        <v>-0.49256431637178405</v>
      </c>
      <c r="M26">
        <v>2.8046902254781432</v>
      </c>
      <c r="N26">
        <v>-0.66605290666919226</v>
      </c>
      <c r="O26">
        <v>-0.57897071611137296</v>
      </c>
      <c r="P26">
        <v>-0.3927101203996583</v>
      </c>
      <c r="Q26" t="s">
        <v>889</v>
      </c>
    </row>
    <row r="27" spans="1:17" x14ac:dyDescent="0.25">
      <c r="A27" t="s">
        <v>121</v>
      </c>
      <c r="B27">
        <v>55</v>
      </c>
      <c r="C27">
        <v>32</v>
      </c>
      <c r="D27">
        <v>84</v>
      </c>
      <c r="E27">
        <v>73</v>
      </c>
      <c r="F27">
        <v>37</v>
      </c>
      <c r="G27">
        <f>B27/55</f>
        <v>1</v>
      </c>
      <c r="H27">
        <f>C27/32</f>
        <v>1</v>
      </c>
      <c r="I27">
        <f>D27/84</f>
        <v>1</v>
      </c>
      <c r="J27">
        <f>E27/73</f>
        <v>1</v>
      </c>
      <c r="K27">
        <f>F27/37</f>
        <v>1</v>
      </c>
      <c r="L27">
        <v>2.0389304869806009E-2</v>
      </c>
      <c r="M27">
        <v>5.7892725577380864E-2</v>
      </c>
      <c r="N27">
        <v>-0.30419164416106154</v>
      </c>
      <c r="O27">
        <v>0.33790956717349102</v>
      </c>
      <c r="P27">
        <v>-9.5735996741824439E-2</v>
      </c>
      <c r="Q27" t="s">
        <v>997</v>
      </c>
    </row>
    <row r="28" spans="1:17" x14ac:dyDescent="0.25">
      <c r="A28" t="s">
        <v>122</v>
      </c>
      <c r="B28">
        <v>55</v>
      </c>
      <c r="C28">
        <v>32</v>
      </c>
      <c r="D28">
        <v>84</v>
      </c>
      <c r="E28">
        <v>73</v>
      </c>
      <c r="F28">
        <v>37</v>
      </c>
      <c r="G28">
        <f>B28/55</f>
        <v>1</v>
      </c>
      <c r="H28">
        <f>C28/32</f>
        <v>1</v>
      </c>
      <c r="I28">
        <f>D28/84</f>
        <v>1</v>
      </c>
      <c r="J28">
        <f>E28/73</f>
        <v>1</v>
      </c>
      <c r="K28">
        <f>F28/37</f>
        <v>1</v>
      </c>
      <c r="L28">
        <v>2.0389304869806009E-2</v>
      </c>
      <c r="M28">
        <v>5.7892725577380864E-2</v>
      </c>
      <c r="N28">
        <v>-0.30419164416106154</v>
      </c>
      <c r="O28">
        <v>0.33790956717349102</v>
      </c>
      <c r="P28">
        <v>-9.5735996741824439E-2</v>
      </c>
      <c r="Q28" t="s">
        <v>998</v>
      </c>
    </row>
    <row r="29" spans="1:17" x14ac:dyDescent="0.25">
      <c r="A29" t="s">
        <v>123</v>
      </c>
      <c r="B29">
        <v>55</v>
      </c>
      <c r="C29">
        <v>32</v>
      </c>
      <c r="D29">
        <v>84</v>
      </c>
      <c r="E29">
        <v>73</v>
      </c>
      <c r="F29">
        <v>37</v>
      </c>
      <c r="G29">
        <f>B29/55</f>
        <v>1</v>
      </c>
      <c r="H29">
        <f>C29/32</f>
        <v>1</v>
      </c>
      <c r="I29">
        <f>D29/84</f>
        <v>1</v>
      </c>
      <c r="J29">
        <f>E29/73</f>
        <v>1</v>
      </c>
      <c r="K29">
        <f>F29/37</f>
        <v>1</v>
      </c>
      <c r="L29">
        <v>2.0389304869806009E-2</v>
      </c>
      <c r="M29">
        <v>5.7892725577380864E-2</v>
      </c>
      <c r="N29">
        <v>-0.30419164416106154</v>
      </c>
      <c r="O29">
        <v>0.33790956717349102</v>
      </c>
      <c r="P29">
        <v>-9.5735996741824439E-2</v>
      </c>
      <c r="Q29" t="s">
        <v>999</v>
      </c>
    </row>
    <row r="30" spans="1:17" x14ac:dyDescent="0.25">
      <c r="A30" t="s">
        <v>124</v>
      </c>
      <c r="B30">
        <v>1</v>
      </c>
      <c r="C30">
        <v>0</v>
      </c>
      <c r="D30">
        <v>0</v>
      </c>
      <c r="E30">
        <v>4</v>
      </c>
      <c r="F30">
        <v>1</v>
      </c>
      <c r="G30">
        <f>B30/55</f>
        <v>1.8181818181818181E-2</v>
      </c>
      <c r="H30">
        <f>C30/32</f>
        <v>0</v>
      </c>
      <c r="I30">
        <f>D30/84</f>
        <v>0</v>
      </c>
      <c r="J30">
        <f>E30/73</f>
        <v>5.4794520547945202E-2</v>
      </c>
      <c r="K30">
        <f>F30/37</f>
        <v>2.7027027027027029E-2</v>
      </c>
      <c r="L30">
        <v>-0.17661851111566643</v>
      </c>
      <c r="M30">
        <v>-0.87336972488058795</v>
      </c>
      <c r="N30">
        <v>-1.6315096437128613</v>
      </c>
      <c r="O30">
        <v>2.3478255539539732</v>
      </c>
      <c r="P30">
        <v>0.23795830307550048</v>
      </c>
      <c r="Q30" t="s">
        <v>1000</v>
      </c>
    </row>
    <row r="31" spans="1:17" x14ac:dyDescent="0.25">
      <c r="A31" t="s">
        <v>125</v>
      </c>
      <c r="B31">
        <v>1</v>
      </c>
      <c r="C31">
        <v>0</v>
      </c>
      <c r="D31">
        <v>0</v>
      </c>
      <c r="E31">
        <v>4</v>
      </c>
      <c r="F31">
        <v>1</v>
      </c>
      <c r="G31">
        <f>B31/55</f>
        <v>1.8181818181818181E-2</v>
      </c>
      <c r="H31">
        <f>C31/32</f>
        <v>0</v>
      </c>
      <c r="I31">
        <f>D31/84</f>
        <v>0</v>
      </c>
      <c r="J31">
        <f>E31/73</f>
        <v>5.4794520547945202E-2</v>
      </c>
      <c r="K31">
        <f>F31/37</f>
        <v>2.7027027027027029E-2</v>
      </c>
      <c r="L31">
        <v>-0.17661851111566643</v>
      </c>
      <c r="M31">
        <v>-0.87336972488058795</v>
      </c>
      <c r="N31">
        <v>-1.6315096437128613</v>
      </c>
      <c r="O31">
        <v>2.3478255539539732</v>
      </c>
      <c r="P31">
        <v>0.23795830307550048</v>
      </c>
      <c r="Q31" t="s">
        <v>1001</v>
      </c>
    </row>
    <row r="32" spans="1:17" x14ac:dyDescent="0.25">
      <c r="A32" t="s">
        <v>126</v>
      </c>
      <c r="B32">
        <v>1</v>
      </c>
      <c r="C32">
        <v>0</v>
      </c>
      <c r="D32">
        <v>0</v>
      </c>
      <c r="E32">
        <v>4</v>
      </c>
      <c r="F32">
        <v>1</v>
      </c>
      <c r="G32">
        <f>B32/55</f>
        <v>1.8181818181818181E-2</v>
      </c>
      <c r="H32">
        <f>C32/32</f>
        <v>0</v>
      </c>
      <c r="I32">
        <f>D32/84</f>
        <v>0</v>
      </c>
      <c r="J32">
        <f>E32/73</f>
        <v>5.4794520547945202E-2</v>
      </c>
      <c r="K32">
        <f>F32/37</f>
        <v>2.7027027027027029E-2</v>
      </c>
      <c r="L32">
        <v>-0.17661851111566643</v>
      </c>
      <c r="M32">
        <v>-0.87336972488058795</v>
      </c>
      <c r="N32">
        <v>-1.6315096437128613</v>
      </c>
      <c r="O32">
        <v>2.3478255539539732</v>
      </c>
      <c r="P32">
        <v>0.23795830307550048</v>
      </c>
      <c r="Q32" t="s">
        <v>1002</v>
      </c>
    </row>
    <row r="33" spans="1:17" x14ac:dyDescent="0.25">
      <c r="A33" t="s">
        <v>127</v>
      </c>
      <c r="B33">
        <v>1</v>
      </c>
      <c r="C33">
        <v>0</v>
      </c>
      <c r="D33">
        <v>0</v>
      </c>
      <c r="E33">
        <v>4</v>
      </c>
      <c r="F33">
        <v>1</v>
      </c>
      <c r="G33">
        <f>B33/55</f>
        <v>1.8181818181818181E-2</v>
      </c>
      <c r="H33">
        <f>C33/32</f>
        <v>0</v>
      </c>
      <c r="I33">
        <f>D33/84</f>
        <v>0</v>
      </c>
      <c r="J33">
        <f>E33/73</f>
        <v>5.4794520547945202E-2</v>
      </c>
      <c r="K33">
        <f>F33/37</f>
        <v>2.7027027027027029E-2</v>
      </c>
      <c r="L33">
        <v>-0.17661851111566643</v>
      </c>
      <c r="M33">
        <v>-0.87336972488058795</v>
      </c>
      <c r="N33">
        <v>-1.6315096437128613</v>
      </c>
      <c r="O33">
        <v>2.3478255539539732</v>
      </c>
      <c r="P33">
        <v>0.23795830307550048</v>
      </c>
      <c r="Q33" t="s">
        <v>1003</v>
      </c>
    </row>
    <row r="34" spans="1:17" x14ac:dyDescent="0.25">
      <c r="A34" t="s">
        <v>128</v>
      </c>
      <c r="B34">
        <v>55</v>
      </c>
      <c r="C34">
        <v>32</v>
      </c>
      <c r="D34">
        <v>84</v>
      </c>
      <c r="E34">
        <v>73</v>
      </c>
      <c r="F34">
        <v>37</v>
      </c>
      <c r="G34">
        <f>B34/55</f>
        <v>1</v>
      </c>
      <c r="H34">
        <f>C34/32</f>
        <v>1</v>
      </c>
      <c r="I34">
        <f>D34/84</f>
        <v>1</v>
      </c>
      <c r="J34">
        <f>E34/73</f>
        <v>1</v>
      </c>
      <c r="K34">
        <f>F34/37</f>
        <v>1</v>
      </c>
      <c r="L34">
        <v>2.0389304869806009E-2</v>
      </c>
      <c r="M34">
        <v>5.7892725577380864E-2</v>
      </c>
      <c r="N34">
        <v>-0.30419164416106154</v>
      </c>
      <c r="O34">
        <v>0.33790956717349102</v>
      </c>
      <c r="P34">
        <v>-9.5735996741824439E-2</v>
      </c>
      <c r="Q34" t="s">
        <v>1004</v>
      </c>
    </row>
    <row r="35" spans="1:17" x14ac:dyDescent="0.25">
      <c r="A35" t="s">
        <v>129</v>
      </c>
      <c r="B35">
        <v>53</v>
      </c>
      <c r="C35">
        <v>32</v>
      </c>
      <c r="D35">
        <v>84</v>
      </c>
      <c r="E35">
        <v>73</v>
      </c>
      <c r="F35">
        <v>37</v>
      </c>
      <c r="G35">
        <f>B35/55</f>
        <v>0.96363636363636362</v>
      </c>
      <c r="H35">
        <f>C35/32</f>
        <v>1</v>
      </c>
      <c r="I35">
        <f>D35/84</f>
        <v>1</v>
      </c>
      <c r="J35">
        <f>E35/73</f>
        <v>1</v>
      </c>
      <c r="K35">
        <f>F35/37</f>
        <v>1</v>
      </c>
      <c r="L35">
        <v>-0.22279269191989992</v>
      </c>
      <c r="M35">
        <v>0.10082038900385012</v>
      </c>
      <c r="N35">
        <v>-0.22547332397781855</v>
      </c>
      <c r="O35">
        <v>0.4084880502288471</v>
      </c>
      <c r="P35">
        <v>-4.9024284915898768E-2</v>
      </c>
      <c r="Q35" t="s">
        <v>1005</v>
      </c>
    </row>
    <row r="36" spans="1:17" x14ac:dyDescent="0.25">
      <c r="A36" t="s">
        <v>130</v>
      </c>
      <c r="B36">
        <v>55</v>
      </c>
      <c r="C36">
        <v>32</v>
      </c>
      <c r="D36">
        <v>84</v>
      </c>
      <c r="E36">
        <v>73</v>
      </c>
      <c r="F36">
        <v>37</v>
      </c>
      <c r="G36">
        <f>B36/55</f>
        <v>1</v>
      </c>
      <c r="H36">
        <f>C36/32</f>
        <v>1</v>
      </c>
      <c r="I36">
        <f>D36/84</f>
        <v>1</v>
      </c>
      <c r="J36">
        <f>E36/73</f>
        <v>1</v>
      </c>
      <c r="K36">
        <f>F36/37</f>
        <v>1</v>
      </c>
      <c r="L36">
        <v>2.0389304869806009E-2</v>
      </c>
      <c r="M36">
        <v>5.7892725577380864E-2</v>
      </c>
      <c r="N36">
        <v>-0.30419164416106154</v>
      </c>
      <c r="O36">
        <v>0.33790956717349102</v>
      </c>
      <c r="P36">
        <v>-9.5735996741824439E-2</v>
      </c>
      <c r="Q36" t="s">
        <v>1006</v>
      </c>
    </row>
    <row r="37" spans="1:17" x14ac:dyDescent="0.25">
      <c r="A37" t="s">
        <v>14</v>
      </c>
      <c r="B37">
        <v>55</v>
      </c>
      <c r="C37">
        <v>32</v>
      </c>
      <c r="D37">
        <v>84</v>
      </c>
      <c r="E37">
        <v>73</v>
      </c>
      <c r="F37">
        <v>37</v>
      </c>
      <c r="G37">
        <f>B37/55</f>
        <v>1</v>
      </c>
      <c r="H37">
        <f>C37/32</f>
        <v>1</v>
      </c>
      <c r="I37">
        <f>D37/84</f>
        <v>1</v>
      </c>
      <c r="J37">
        <f>E37/73</f>
        <v>1</v>
      </c>
      <c r="K37">
        <f>F37/37</f>
        <v>1</v>
      </c>
      <c r="L37">
        <v>2.0389304869806009E-2</v>
      </c>
      <c r="M37">
        <v>5.7892725577380864E-2</v>
      </c>
      <c r="N37">
        <v>-0.30419164416106154</v>
      </c>
      <c r="O37">
        <v>0.33790956717349102</v>
      </c>
      <c r="P37">
        <v>-9.5735996741824439E-2</v>
      </c>
      <c r="Q37" t="s">
        <v>890</v>
      </c>
    </row>
    <row r="38" spans="1:17" x14ac:dyDescent="0.25">
      <c r="A38" t="s">
        <v>131</v>
      </c>
      <c r="B38">
        <v>55</v>
      </c>
      <c r="C38">
        <v>32</v>
      </c>
      <c r="D38">
        <v>84</v>
      </c>
      <c r="E38">
        <v>73</v>
      </c>
      <c r="F38">
        <v>37</v>
      </c>
      <c r="G38">
        <f>B38/55</f>
        <v>1</v>
      </c>
      <c r="H38">
        <f>C38/32</f>
        <v>1</v>
      </c>
      <c r="I38">
        <f>D38/84</f>
        <v>1</v>
      </c>
      <c r="J38">
        <f>E38/73</f>
        <v>1</v>
      </c>
      <c r="K38">
        <f>F38/37</f>
        <v>1</v>
      </c>
      <c r="L38">
        <v>2.0389304869806009E-2</v>
      </c>
      <c r="M38">
        <v>5.7892725577380864E-2</v>
      </c>
      <c r="N38">
        <v>-0.30419164416106154</v>
      </c>
      <c r="O38">
        <v>0.33790956717349102</v>
      </c>
      <c r="P38">
        <v>-9.5735996741824439E-2</v>
      </c>
      <c r="Q38" t="s">
        <v>1007</v>
      </c>
    </row>
    <row r="39" spans="1:17" x14ac:dyDescent="0.25">
      <c r="A39" t="s">
        <v>132</v>
      </c>
      <c r="B39">
        <v>1</v>
      </c>
      <c r="C39">
        <v>0</v>
      </c>
      <c r="D39">
        <v>0</v>
      </c>
      <c r="E39">
        <v>4</v>
      </c>
      <c r="F39">
        <v>1</v>
      </c>
      <c r="G39">
        <f>B39/55</f>
        <v>1.8181818181818181E-2</v>
      </c>
      <c r="H39">
        <f>C39/32</f>
        <v>0</v>
      </c>
      <c r="I39">
        <f>D39/84</f>
        <v>0</v>
      </c>
      <c r="J39">
        <f>E39/73</f>
        <v>5.4794520547945202E-2</v>
      </c>
      <c r="K39">
        <f>F39/37</f>
        <v>2.7027027027027029E-2</v>
      </c>
      <c r="L39">
        <v>-0.17661851111566643</v>
      </c>
      <c r="M39">
        <v>-0.87336972488058795</v>
      </c>
      <c r="N39">
        <v>-1.6315096437128613</v>
      </c>
      <c r="O39">
        <v>2.3478255539539732</v>
      </c>
      <c r="P39">
        <v>0.23795830307550048</v>
      </c>
      <c r="Q39" t="s">
        <v>1008</v>
      </c>
    </row>
    <row r="40" spans="1:17" x14ac:dyDescent="0.25">
      <c r="A40" t="s">
        <v>133</v>
      </c>
      <c r="B40">
        <v>55</v>
      </c>
      <c r="C40">
        <v>32</v>
      </c>
      <c r="D40">
        <v>84</v>
      </c>
      <c r="E40">
        <v>73</v>
      </c>
      <c r="F40">
        <v>37</v>
      </c>
      <c r="G40">
        <f>B40/55</f>
        <v>1</v>
      </c>
      <c r="H40">
        <f>C40/32</f>
        <v>1</v>
      </c>
      <c r="I40">
        <f>D40/84</f>
        <v>1</v>
      </c>
      <c r="J40">
        <f>E40/73</f>
        <v>1</v>
      </c>
      <c r="K40">
        <f>F40/37</f>
        <v>1</v>
      </c>
      <c r="L40">
        <v>2.0389304869806009E-2</v>
      </c>
      <c r="M40">
        <v>5.7892725577380864E-2</v>
      </c>
      <c r="N40">
        <v>-0.30419164416106154</v>
      </c>
      <c r="O40">
        <v>0.33790956717349102</v>
      </c>
      <c r="P40">
        <v>-9.5735996741824439E-2</v>
      </c>
      <c r="Q40" t="s">
        <v>1009</v>
      </c>
    </row>
    <row r="41" spans="1:17" x14ac:dyDescent="0.25">
      <c r="A41" t="s">
        <v>134</v>
      </c>
      <c r="B41">
        <v>55</v>
      </c>
      <c r="C41">
        <v>32</v>
      </c>
      <c r="D41">
        <v>84</v>
      </c>
      <c r="E41">
        <v>73</v>
      </c>
      <c r="F41">
        <v>37</v>
      </c>
      <c r="G41">
        <f>B41/55</f>
        <v>1</v>
      </c>
      <c r="H41">
        <f>C41/32</f>
        <v>1</v>
      </c>
      <c r="I41">
        <f>D41/84</f>
        <v>1</v>
      </c>
      <c r="J41">
        <f>E41/73</f>
        <v>1</v>
      </c>
      <c r="K41">
        <f>F41/37</f>
        <v>1</v>
      </c>
      <c r="L41">
        <v>2.0389304869806009E-2</v>
      </c>
      <c r="M41">
        <v>5.7892725577380864E-2</v>
      </c>
      <c r="N41">
        <v>-0.30419164416106154</v>
      </c>
      <c r="O41">
        <v>0.33790956717349102</v>
      </c>
      <c r="P41">
        <v>-9.5735996741824439E-2</v>
      </c>
      <c r="Q41" t="s">
        <v>1010</v>
      </c>
    </row>
    <row r="42" spans="1:17" x14ac:dyDescent="0.25">
      <c r="A42" t="s">
        <v>135</v>
      </c>
      <c r="B42">
        <v>55</v>
      </c>
      <c r="C42">
        <v>32</v>
      </c>
      <c r="D42">
        <v>84</v>
      </c>
      <c r="E42">
        <v>73</v>
      </c>
      <c r="F42">
        <v>37</v>
      </c>
      <c r="G42">
        <f>B42/55</f>
        <v>1</v>
      </c>
      <c r="H42">
        <f>C42/32</f>
        <v>1</v>
      </c>
      <c r="I42">
        <f>D42/84</f>
        <v>1</v>
      </c>
      <c r="J42">
        <f>E42/73</f>
        <v>1</v>
      </c>
      <c r="K42">
        <f>F42/37</f>
        <v>1</v>
      </c>
      <c r="L42">
        <v>2.0389304869806009E-2</v>
      </c>
      <c r="M42">
        <v>5.7892725577380864E-2</v>
      </c>
      <c r="N42">
        <v>-0.30419164416106154</v>
      </c>
      <c r="O42">
        <v>0.33790956717349102</v>
      </c>
      <c r="P42">
        <v>-9.5735996741824439E-2</v>
      </c>
      <c r="Q42" t="s">
        <v>1011</v>
      </c>
    </row>
    <row r="43" spans="1:17" x14ac:dyDescent="0.25">
      <c r="A43" t="s">
        <v>136</v>
      </c>
      <c r="B43">
        <v>55</v>
      </c>
      <c r="C43">
        <v>32</v>
      </c>
      <c r="D43">
        <v>84</v>
      </c>
      <c r="E43">
        <v>73</v>
      </c>
      <c r="F43">
        <v>37</v>
      </c>
      <c r="G43">
        <f>B43/55</f>
        <v>1</v>
      </c>
      <c r="H43">
        <f>C43/32</f>
        <v>1</v>
      </c>
      <c r="I43">
        <f>D43/84</f>
        <v>1</v>
      </c>
      <c r="J43">
        <f>E43/73</f>
        <v>1</v>
      </c>
      <c r="K43">
        <f>F43/37</f>
        <v>1</v>
      </c>
      <c r="L43">
        <v>2.0389304869806009E-2</v>
      </c>
      <c r="M43">
        <v>5.7892725577380864E-2</v>
      </c>
      <c r="N43">
        <v>-0.30419164416106154</v>
      </c>
      <c r="O43">
        <v>0.33790956717349102</v>
      </c>
      <c r="P43">
        <v>-9.5735996741824439E-2</v>
      </c>
      <c r="Q43" t="s">
        <v>1012</v>
      </c>
    </row>
    <row r="44" spans="1:17" x14ac:dyDescent="0.25">
      <c r="A44" t="s">
        <v>137</v>
      </c>
      <c r="B44">
        <v>55</v>
      </c>
      <c r="C44">
        <v>32</v>
      </c>
      <c r="D44">
        <v>84</v>
      </c>
      <c r="E44">
        <v>73</v>
      </c>
      <c r="F44">
        <v>37</v>
      </c>
      <c r="G44">
        <f>B44/55</f>
        <v>1</v>
      </c>
      <c r="H44">
        <f>C44/32</f>
        <v>1</v>
      </c>
      <c r="I44">
        <f>D44/84</f>
        <v>1</v>
      </c>
      <c r="J44">
        <f>E44/73</f>
        <v>1</v>
      </c>
      <c r="K44">
        <f>F44/37</f>
        <v>1</v>
      </c>
      <c r="L44">
        <v>2.0389304869806009E-2</v>
      </c>
      <c r="M44">
        <v>5.7892725577380864E-2</v>
      </c>
      <c r="N44">
        <v>-0.30419164416106154</v>
      </c>
      <c r="O44">
        <v>0.33790956717349102</v>
      </c>
      <c r="P44">
        <v>-9.5735996741824439E-2</v>
      </c>
      <c r="Q44" t="s">
        <v>1013</v>
      </c>
    </row>
    <row r="45" spans="1:17" x14ac:dyDescent="0.25">
      <c r="A45" t="s">
        <v>138</v>
      </c>
      <c r="B45">
        <v>55</v>
      </c>
      <c r="C45">
        <v>32</v>
      </c>
      <c r="D45">
        <v>84</v>
      </c>
      <c r="E45">
        <v>73</v>
      </c>
      <c r="F45">
        <v>37</v>
      </c>
      <c r="G45">
        <f>B45/55</f>
        <v>1</v>
      </c>
      <c r="H45">
        <f>C45/32</f>
        <v>1</v>
      </c>
      <c r="I45">
        <f>D45/84</f>
        <v>1</v>
      </c>
      <c r="J45">
        <f>E45/73</f>
        <v>1</v>
      </c>
      <c r="K45">
        <f>F45/37</f>
        <v>1</v>
      </c>
      <c r="L45">
        <v>2.0389304869806009E-2</v>
      </c>
      <c r="M45">
        <v>5.7892725577380864E-2</v>
      </c>
      <c r="N45">
        <v>-0.30419164416106154</v>
      </c>
      <c r="O45">
        <v>0.33790956717349102</v>
      </c>
      <c r="P45">
        <v>-9.5735996741824439E-2</v>
      </c>
      <c r="Q45" t="s">
        <v>1014</v>
      </c>
    </row>
    <row r="46" spans="1:17" x14ac:dyDescent="0.25">
      <c r="A46" t="s">
        <v>139</v>
      </c>
      <c r="B46">
        <v>55</v>
      </c>
      <c r="C46">
        <v>32</v>
      </c>
      <c r="D46">
        <v>84</v>
      </c>
      <c r="E46">
        <v>73</v>
      </c>
      <c r="F46">
        <v>37</v>
      </c>
      <c r="G46">
        <f>B46/55</f>
        <v>1</v>
      </c>
      <c r="H46">
        <f>C46/32</f>
        <v>1</v>
      </c>
      <c r="I46">
        <f>D46/84</f>
        <v>1</v>
      </c>
      <c r="J46">
        <f>E46/73</f>
        <v>1</v>
      </c>
      <c r="K46">
        <f>F46/37</f>
        <v>1</v>
      </c>
      <c r="L46">
        <v>2.0389304869806009E-2</v>
      </c>
      <c r="M46">
        <v>5.7892725577380864E-2</v>
      </c>
      <c r="N46">
        <v>-0.30419164416106154</v>
      </c>
      <c r="O46">
        <v>0.33790956717349102</v>
      </c>
      <c r="P46">
        <v>-9.5735996741824439E-2</v>
      </c>
      <c r="Q46" t="s">
        <v>1015</v>
      </c>
    </row>
    <row r="47" spans="1:17" x14ac:dyDescent="0.25">
      <c r="A47" t="s">
        <v>140</v>
      </c>
      <c r="B47">
        <v>55</v>
      </c>
      <c r="C47">
        <v>25</v>
      </c>
      <c r="D47">
        <v>84</v>
      </c>
      <c r="E47">
        <v>19</v>
      </c>
      <c r="F47">
        <v>21</v>
      </c>
      <c r="G47">
        <f>B47/55</f>
        <v>1</v>
      </c>
      <c r="H47">
        <f>C47/32</f>
        <v>0.78125</v>
      </c>
      <c r="I47">
        <f>D47/84</f>
        <v>1</v>
      </c>
      <c r="J47">
        <f>E47/73</f>
        <v>0.26027397260273971</v>
      </c>
      <c r="K47">
        <f>F47/37</f>
        <v>0.56756756756756754</v>
      </c>
      <c r="L47">
        <v>2.6806928898320423</v>
      </c>
      <c r="M47">
        <v>0.44097594592018302</v>
      </c>
      <c r="N47">
        <v>3.2355741195261905</v>
      </c>
      <c r="O47">
        <v>-5.2040951371201283</v>
      </c>
      <c r="P47">
        <v>-1.2882744109454651</v>
      </c>
      <c r="Q47" t="s">
        <v>1016</v>
      </c>
    </row>
    <row r="48" spans="1:17" x14ac:dyDescent="0.25">
      <c r="A48" t="s">
        <v>15</v>
      </c>
      <c r="B48">
        <v>55</v>
      </c>
      <c r="C48">
        <v>32</v>
      </c>
      <c r="D48">
        <v>84</v>
      </c>
      <c r="E48">
        <v>73</v>
      </c>
      <c r="F48">
        <v>37</v>
      </c>
      <c r="G48">
        <f>B48/55</f>
        <v>1</v>
      </c>
      <c r="H48">
        <f>C48/32</f>
        <v>1</v>
      </c>
      <c r="I48">
        <f>D48/84</f>
        <v>1</v>
      </c>
      <c r="J48">
        <f>E48/73</f>
        <v>1</v>
      </c>
      <c r="K48">
        <f>F48/37</f>
        <v>1</v>
      </c>
      <c r="L48">
        <v>2.0389304869806009E-2</v>
      </c>
      <c r="M48">
        <v>5.7892725577380864E-2</v>
      </c>
      <c r="N48">
        <v>-0.30419164416106154</v>
      </c>
      <c r="O48">
        <v>0.33790956717349102</v>
      </c>
      <c r="P48">
        <v>-9.5735996741824439E-2</v>
      </c>
      <c r="Q48" t="s">
        <v>891</v>
      </c>
    </row>
    <row r="49" spans="1:17" x14ac:dyDescent="0.25">
      <c r="A49" t="s">
        <v>141</v>
      </c>
      <c r="B49">
        <v>55</v>
      </c>
      <c r="C49">
        <v>32</v>
      </c>
      <c r="D49">
        <v>84</v>
      </c>
      <c r="E49">
        <v>73</v>
      </c>
      <c r="F49">
        <v>37</v>
      </c>
      <c r="G49">
        <f>B49/55</f>
        <v>1</v>
      </c>
      <c r="H49">
        <f>C49/32</f>
        <v>1</v>
      </c>
      <c r="I49">
        <f>D49/84</f>
        <v>1</v>
      </c>
      <c r="J49">
        <f>E49/73</f>
        <v>1</v>
      </c>
      <c r="K49">
        <f>F49/37</f>
        <v>1</v>
      </c>
      <c r="L49">
        <v>2.0389304869806009E-2</v>
      </c>
      <c r="M49">
        <v>5.7892725577380864E-2</v>
      </c>
      <c r="N49">
        <v>-0.30419164416106154</v>
      </c>
      <c r="O49">
        <v>0.33790956717349102</v>
      </c>
      <c r="P49">
        <v>-9.5735996741824439E-2</v>
      </c>
      <c r="Q49" t="s">
        <v>1017</v>
      </c>
    </row>
    <row r="50" spans="1:17" x14ac:dyDescent="0.25">
      <c r="A50" t="s">
        <v>142</v>
      </c>
      <c r="B50">
        <v>55</v>
      </c>
      <c r="C50">
        <v>25</v>
      </c>
      <c r="D50">
        <v>84</v>
      </c>
      <c r="E50">
        <v>19</v>
      </c>
      <c r="F50">
        <v>21</v>
      </c>
      <c r="G50">
        <f>B50/55</f>
        <v>1</v>
      </c>
      <c r="H50">
        <f>C50/32</f>
        <v>0.78125</v>
      </c>
      <c r="I50">
        <f>D50/84</f>
        <v>1</v>
      </c>
      <c r="J50">
        <f>E50/73</f>
        <v>0.26027397260273971</v>
      </c>
      <c r="K50">
        <f>F50/37</f>
        <v>0.56756756756756754</v>
      </c>
      <c r="L50">
        <v>2.6806928898320423</v>
      </c>
      <c r="M50">
        <v>0.44097594592018302</v>
      </c>
      <c r="N50">
        <v>3.2355741195261905</v>
      </c>
      <c r="O50">
        <v>-5.2040951371201283</v>
      </c>
      <c r="P50">
        <v>-1.2882744109454651</v>
      </c>
      <c r="Q50" t="s">
        <v>1018</v>
      </c>
    </row>
    <row r="51" spans="1:17" x14ac:dyDescent="0.25">
      <c r="A51" t="s">
        <v>143</v>
      </c>
      <c r="B51">
        <v>55</v>
      </c>
      <c r="C51">
        <v>25</v>
      </c>
      <c r="D51">
        <v>84</v>
      </c>
      <c r="E51">
        <v>19</v>
      </c>
      <c r="F51">
        <v>21</v>
      </c>
      <c r="G51">
        <f>B51/55</f>
        <v>1</v>
      </c>
      <c r="H51">
        <f>C51/32</f>
        <v>0.78125</v>
      </c>
      <c r="I51">
        <f>D51/84</f>
        <v>1</v>
      </c>
      <c r="J51">
        <f>E51/73</f>
        <v>0.26027397260273971</v>
      </c>
      <c r="K51">
        <f>F51/37</f>
        <v>0.56756756756756754</v>
      </c>
      <c r="L51">
        <v>2.6806928898320423</v>
      </c>
      <c r="M51">
        <v>0.44097594592018302</v>
      </c>
      <c r="N51">
        <v>3.2355741195261905</v>
      </c>
      <c r="O51">
        <v>-5.2040951371201283</v>
      </c>
      <c r="P51">
        <v>-1.2882744109454651</v>
      </c>
      <c r="Q51" t="s">
        <v>1019</v>
      </c>
    </row>
    <row r="52" spans="1:17" x14ac:dyDescent="0.25">
      <c r="A52" t="s">
        <v>144</v>
      </c>
      <c r="B52">
        <v>55</v>
      </c>
      <c r="C52">
        <v>25</v>
      </c>
      <c r="D52">
        <v>84</v>
      </c>
      <c r="E52">
        <v>19</v>
      </c>
      <c r="F52">
        <v>21</v>
      </c>
      <c r="G52">
        <f>B52/55</f>
        <v>1</v>
      </c>
      <c r="H52">
        <f>C52/32</f>
        <v>0.78125</v>
      </c>
      <c r="I52">
        <f>D52/84</f>
        <v>1</v>
      </c>
      <c r="J52">
        <f>E52/73</f>
        <v>0.26027397260273971</v>
      </c>
      <c r="K52">
        <f>F52/37</f>
        <v>0.56756756756756754</v>
      </c>
      <c r="L52">
        <v>2.6806928898320423</v>
      </c>
      <c r="M52">
        <v>0.44097594592018302</v>
      </c>
      <c r="N52">
        <v>3.2355741195261905</v>
      </c>
      <c r="O52">
        <v>-5.2040951371201283</v>
      </c>
      <c r="P52">
        <v>-1.2882744109454651</v>
      </c>
      <c r="Q52" t="s">
        <v>1020</v>
      </c>
    </row>
    <row r="53" spans="1:17" x14ac:dyDescent="0.25">
      <c r="A53" t="s">
        <v>145</v>
      </c>
      <c r="B53">
        <v>55</v>
      </c>
      <c r="C53">
        <v>25</v>
      </c>
      <c r="D53">
        <v>84</v>
      </c>
      <c r="E53">
        <v>19</v>
      </c>
      <c r="F53">
        <v>21</v>
      </c>
      <c r="G53">
        <f>B53/55</f>
        <v>1</v>
      </c>
      <c r="H53">
        <f>C53/32</f>
        <v>0.78125</v>
      </c>
      <c r="I53">
        <f>D53/84</f>
        <v>1</v>
      </c>
      <c r="J53">
        <f>E53/73</f>
        <v>0.26027397260273971</v>
      </c>
      <c r="K53">
        <f>F53/37</f>
        <v>0.56756756756756754</v>
      </c>
      <c r="L53">
        <v>2.6806928898320423</v>
      </c>
      <c r="M53">
        <v>0.44097594592018302</v>
      </c>
      <c r="N53">
        <v>3.2355741195261905</v>
      </c>
      <c r="O53">
        <v>-5.2040951371201283</v>
      </c>
      <c r="P53">
        <v>-1.2882744109454651</v>
      </c>
      <c r="Q53" t="s">
        <v>1021</v>
      </c>
    </row>
    <row r="54" spans="1:17" x14ac:dyDescent="0.25">
      <c r="A54" t="s">
        <v>146</v>
      </c>
      <c r="B54">
        <v>55</v>
      </c>
      <c r="C54">
        <v>32</v>
      </c>
      <c r="D54">
        <v>84</v>
      </c>
      <c r="E54">
        <v>73</v>
      </c>
      <c r="F54">
        <v>37</v>
      </c>
      <c r="G54">
        <f>B54/55</f>
        <v>1</v>
      </c>
      <c r="H54">
        <f>C54/32</f>
        <v>1</v>
      </c>
      <c r="I54">
        <f>D54/84</f>
        <v>1</v>
      </c>
      <c r="J54">
        <f>E54/73</f>
        <v>1</v>
      </c>
      <c r="K54">
        <f>F54/37</f>
        <v>1</v>
      </c>
      <c r="L54">
        <v>2.0389304869806009E-2</v>
      </c>
      <c r="M54">
        <v>5.7892725577380864E-2</v>
      </c>
      <c r="N54">
        <v>-0.30419164416106154</v>
      </c>
      <c r="O54">
        <v>0.33790956717349102</v>
      </c>
      <c r="P54">
        <v>-9.5735996741824439E-2</v>
      </c>
      <c r="Q54" t="s">
        <v>1022</v>
      </c>
    </row>
    <row r="55" spans="1:17" x14ac:dyDescent="0.25">
      <c r="A55" t="s">
        <v>147</v>
      </c>
      <c r="B55">
        <v>55</v>
      </c>
      <c r="C55">
        <v>32</v>
      </c>
      <c r="D55">
        <v>84</v>
      </c>
      <c r="E55">
        <v>73</v>
      </c>
      <c r="F55">
        <v>37</v>
      </c>
      <c r="G55">
        <f>B55/55</f>
        <v>1</v>
      </c>
      <c r="H55">
        <f>C55/32</f>
        <v>1</v>
      </c>
      <c r="I55">
        <f>D55/84</f>
        <v>1</v>
      </c>
      <c r="J55">
        <f>E55/73</f>
        <v>1</v>
      </c>
      <c r="K55">
        <f>F55/37</f>
        <v>1</v>
      </c>
      <c r="L55">
        <v>2.0389304869806009E-2</v>
      </c>
      <c r="M55">
        <v>5.7892725577380864E-2</v>
      </c>
      <c r="N55">
        <v>-0.30419164416106154</v>
      </c>
      <c r="O55">
        <v>0.33790956717349102</v>
      </c>
      <c r="P55">
        <v>-9.5735996741824439E-2</v>
      </c>
      <c r="Q55" t="s">
        <v>1023</v>
      </c>
    </row>
    <row r="56" spans="1:17" x14ac:dyDescent="0.25">
      <c r="A56" t="s">
        <v>148</v>
      </c>
      <c r="B56">
        <v>55</v>
      </c>
      <c r="C56">
        <v>32</v>
      </c>
      <c r="D56">
        <v>84</v>
      </c>
      <c r="E56">
        <v>73</v>
      </c>
      <c r="F56">
        <v>37</v>
      </c>
      <c r="G56">
        <f>B56/55</f>
        <v>1</v>
      </c>
      <c r="H56">
        <f>C56/32</f>
        <v>1</v>
      </c>
      <c r="I56">
        <f>D56/84</f>
        <v>1</v>
      </c>
      <c r="J56">
        <f>E56/73</f>
        <v>1</v>
      </c>
      <c r="K56">
        <f>F56/37</f>
        <v>1</v>
      </c>
      <c r="L56">
        <v>2.0389304869806009E-2</v>
      </c>
      <c r="M56">
        <v>5.7892725577380864E-2</v>
      </c>
      <c r="N56">
        <v>-0.30419164416106154</v>
      </c>
      <c r="O56">
        <v>0.33790956717349102</v>
      </c>
      <c r="P56">
        <v>-9.5735996741824439E-2</v>
      </c>
      <c r="Q56" t="s">
        <v>1024</v>
      </c>
    </row>
    <row r="57" spans="1:17" x14ac:dyDescent="0.25">
      <c r="A57" t="s">
        <v>149</v>
      </c>
      <c r="B57">
        <v>55</v>
      </c>
      <c r="C57">
        <v>32</v>
      </c>
      <c r="D57">
        <v>84</v>
      </c>
      <c r="E57">
        <v>73</v>
      </c>
      <c r="F57">
        <v>37</v>
      </c>
      <c r="G57">
        <f>B57/55</f>
        <v>1</v>
      </c>
      <c r="H57">
        <f>C57/32</f>
        <v>1</v>
      </c>
      <c r="I57">
        <f>D57/84</f>
        <v>1</v>
      </c>
      <c r="J57">
        <f>E57/73</f>
        <v>1</v>
      </c>
      <c r="K57">
        <f>F57/37</f>
        <v>1</v>
      </c>
      <c r="L57">
        <v>2.0389304869806009E-2</v>
      </c>
      <c r="M57">
        <v>5.7892725577380864E-2</v>
      </c>
      <c r="N57">
        <v>-0.30419164416106154</v>
      </c>
      <c r="O57">
        <v>0.33790956717349102</v>
      </c>
      <c r="P57">
        <v>-9.5735996741824439E-2</v>
      </c>
      <c r="Q57" t="s">
        <v>1025</v>
      </c>
    </row>
    <row r="58" spans="1:17" x14ac:dyDescent="0.25">
      <c r="A58" t="s">
        <v>150</v>
      </c>
      <c r="B58">
        <v>55</v>
      </c>
      <c r="C58">
        <v>32</v>
      </c>
      <c r="D58">
        <v>84</v>
      </c>
      <c r="E58">
        <v>73</v>
      </c>
      <c r="F58">
        <v>37</v>
      </c>
      <c r="G58">
        <f>B58/55</f>
        <v>1</v>
      </c>
      <c r="H58">
        <f>C58/32</f>
        <v>1</v>
      </c>
      <c r="I58">
        <f>D58/84</f>
        <v>1</v>
      </c>
      <c r="J58">
        <f>E58/73</f>
        <v>1</v>
      </c>
      <c r="K58">
        <f>F58/37</f>
        <v>1</v>
      </c>
      <c r="L58">
        <v>2.0389304869806009E-2</v>
      </c>
      <c r="M58">
        <v>5.7892725577380864E-2</v>
      </c>
      <c r="N58">
        <v>-0.30419164416106154</v>
      </c>
      <c r="O58">
        <v>0.33790956717349102</v>
      </c>
      <c r="P58">
        <v>-9.5735996741824439E-2</v>
      </c>
      <c r="Q58" t="s">
        <v>1026</v>
      </c>
    </row>
    <row r="59" spans="1:17" x14ac:dyDescent="0.25">
      <c r="A59" t="s">
        <v>16</v>
      </c>
      <c r="B59">
        <v>0</v>
      </c>
      <c r="C59">
        <v>1</v>
      </c>
      <c r="D59">
        <v>0</v>
      </c>
      <c r="E59">
        <v>0</v>
      </c>
      <c r="F59">
        <v>0</v>
      </c>
      <c r="G59">
        <f>B59/55</f>
        <v>0</v>
      </c>
      <c r="H59">
        <f>C59/32</f>
        <v>3.125E-2</v>
      </c>
      <c r="I59">
        <f>D59/84</f>
        <v>0</v>
      </c>
      <c r="J59">
        <f>E59/73</f>
        <v>0</v>
      </c>
      <c r="K59">
        <f>F59/37</f>
        <v>0</v>
      </c>
      <c r="L59">
        <v>-0.49256431637178405</v>
      </c>
      <c r="M59">
        <v>2.8046902254781432</v>
      </c>
      <c r="N59">
        <v>-0.66605290666919226</v>
      </c>
      <c r="O59">
        <v>-0.57897071611137296</v>
      </c>
      <c r="P59">
        <v>-0.3927101203996583</v>
      </c>
      <c r="Q59" t="s">
        <v>892</v>
      </c>
    </row>
    <row r="60" spans="1:17" x14ac:dyDescent="0.25">
      <c r="A60" t="s">
        <v>151</v>
      </c>
      <c r="B60">
        <v>55</v>
      </c>
      <c r="C60">
        <v>32</v>
      </c>
      <c r="D60">
        <v>84</v>
      </c>
      <c r="E60">
        <v>73</v>
      </c>
      <c r="F60">
        <v>37</v>
      </c>
      <c r="G60">
        <f>B60/55</f>
        <v>1</v>
      </c>
      <c r="H60">
        <f>C60/32</f>
        <v>1</v>
      </c>
      <c r="I60">
        <f>D60/84</f>
        <v>1</v>
      </c>
      <c r="J60">
        <f>E60/73</f>
        <v>1</v>
      </c>
      <c r="K60">
        <f>F60/37</f>
        <v>1</v>
      </c>
      <c r="L60">
        <v>2.0389304869806009E-2</v>
      </c>
      <c r="M60">
        <v>5.7892725577380864E-2</v>
      </c>
      <c r="N60">
        <v>-0.30419164416106154</v>
      </c>
      <c r="O60">
        <v>0.33790956717349102</v>
      </c>
      <c r="P60">
        <v>-9.5735996741824439E-2</v>
      </c>
      <c r="Q60" t="s">
        <v>1027</v>
      </c>
    </row>
    <row r="61" spans="1:17" x14ac:dyDescent="0.25">
      <c r="A61" t="s">
        <v>152</v>
      </c>
      <c r="B61">
        <v>55</v>
      </c>
      <c r="C61">
        <v>32</v>
      </c>
      <c r="D61">
        <v>84</v>
      </c>
      <c r="E61">
        <v>73</v>
      </c>
      <c r="F61">
        <v>37</v>
      </c>
      <c r="G61">
        <f>B61/55</f>
        <v>1</v>
      </c>
      <c r="H61">
        <f>C61/32</f>
        <v>1</v>
      </c>
      <c r="I61">
        <f>D61/84</f>
        <v>1</v>
      </c>
      <c r="J61">
        <f>E61/73</f>
        <v>1</v>
      </c>
      <c r="K61">
        <f>F61/37</f>
        <v>1</v>
      </c>
      <c r="L61">
        <v>2.0389304869806009E-2</v>
      </c>
      <c r="M61">
        <v>5.7892725577380864E-2</v>
      </c>
      <c r="N61">
        <v>-0.30419164416106154</v>
      </c>
      <c r="O61">
        <v>0.33790956717349102</v>
      </c>
      <c r="P61">
        <v>-9.5735996741824439E-2</v>
      </c>
      <c r="Q61" t="s">
        <v>1028</v>
      </c>
    </row>
    <row r="62" spans="1:17" x14ac:dyDescent="0.25">
      <c r="A62" t="s">
        <v>153</v>
      </c>
      <c r="B62">
        <v>0</v>
      </c>
      <c r="C62">
        <v>1</v>
      </c>
      <c r="D62">
        <v>83</v>
      </c>
      <c r="E62">
        <v>0</v>
      </c>
      <c r="F62">
        <v>28</v>
      </c>
      <c r="G62">
        <f>B62/55</f>
        <v>0</v>
      </c>
      <c r="H62">
        <f>C62/32</f>
        <v>3.125E-2</v>
      </c>
      <c r="I62">
        <f>D62/84</f>
        <v>0.98809523809523814</v>
      </c>
      <c r="J62">
        <f>E62/73</f>
        <v>0</v>
      </c>
      <c r="K62">
        <f>F62/37</f>
        <v>0.7567567567567568</v>
      </c>
      <c r="L62">
        <v>-5.2142214607903545</v>
      </c>
      <c r="M62">
        <v>-3.4755739494208173</v>
      </c>
      <c r="N62">
        <v>9.952588393976006</v>
      </c>
      <c r="O62">
        <v>-6.1289083126323138</v>
      </c>
      <c r="P62">
        <v>3.6211336039123267</v>
      </c>
      <c r="Q62" t="s">
        <v>1029</v>
      </c>
    </row>
    <row r="63" spans="1:17" x14ac:dyDescent="0.25">
      <c r="A63" t="s">
        <v>154</v>
      </c>
      <c r="B63">
        <v>55</v>
      </c>
      <c r="C63">
        <v>32</v>
      </c>
      <c r="D63">
        <v>84</v>
      </c>
      <c r="E63">
        <v>73</v>
      </c>
      <c r="F63">
        <v>37</v>
      </c>
      <c r="G63">
        <f>B63/55</f>
        <v>1</v>
      </c>
      <c r="H63">
        <f>C63/32</f>
        <v>1</v>
      </c>
      <c r="I63">
        <f>D63/84</f>
        <v>1</v>
      </c>
      <c r="J63">
        <f>E63/73</f>
        <v>1</v>
      </c>
      <c r="K63">
        <f>F63/37</f>
        <v>1</v>
      </c>
      <c r="L63">
        <v>2.0389304869806009E-2</v>
      </c>
      <c r="M63">
        <v>5.7892725577380864E-2</v>
      </c>
      <c r="N63">
        <v>-0.30419164416106154</v>
      </c>
      <c r="O63">
        <v>0.33790956717349102</v>
      </c>
      <c r="P63">
        <v>-9.5735996741824439E-2</v>
      </c>
      <c r="Q63" t="s">
        <v>1030</v>
      </c>
    </row>
    <row r="64" spans="1:17" x14ac:dyDescent="0.25">
      <c r="A64" t="s">
        <v>155</v>
      </c>
      <c r="B64">
        <v>55</v>
      </c>
      <c r="C64">
        <v>32</v>
      </c>
      <c r="D64">
        <v>84</v>
      </c>
      <c r="E64">
        <v>73</v>
      </c>
      <c r="F64">
        <v>37</v>
      </c>
      <c r="G64">
        <f>B64/55</f>
        <v>1</v>
      </c>
      <c r="H64">
        <f>C64/32</f>
        <v>1</v>
      </c>
      <c r="I64">
        <f>D64/84</f>
        <v>1</v>
      </c>
      <c r="J64">
        <f>E64/73</f>
        <v>1</v>
      </c>
      <c r="K64">
        <f>F64/37</f>
        <v>1</v>
      </c>
      <c r="L64">
        <v>2.0389304869806009E-2</v>
      </c>
      <c r="M64">
        <v>5.7892725577380864E-2</v>
      </c>
      <c r="N64">
        <v>-0.30419164416106154</v>
      </c>
      <c r="O64">
        <v>0.33790956717349102</v>
      </c>
      <c r="P64">
        <v>-9.5735996741824439E-2</v>
      </c>
      <c r="Q64" t="s">
        <v>1031</v>
      </c>
    </row>
    <row r="65" spans="1:17" x14ac:dyDescent="0.25">
      <c r="A65" t="s">
        <v>156</v>
      </c>
      <c r="B65">
        <v>55</v>
      </c>
      <c r="C65">
        <v>32</v>
      </c>
      <c r="D65">
        <v>84</v>
      </c>
      <c r="E65">
        <v>73</v>
      </c>
      <c r="F65">
        <v>37</v>
      </c>
      <c r="G65">
        <f>B65/55</f>
        <v>1</v>
      </c>
      <c r="H65">
        <f>C65/32</f>
        <v>1</v>
      </c>
      <c r="I65">
        <f>D65/84</f>
        <v>1</v>
      </c>
      <c r="J65">
        <f>E65/73</f>
        <v>1</v>
      </c>
      <c r="K65">
        <f>F65/37</f>
        <v>1</v>
      </c>
      <c r="L65">
        <v>2.0389304869806009E-2</v>
      </c>
      <c r="M65">
        <v>5.7892725577380864E-2</v>
      </c>
      <c r="N65">
        <v>-0.30419164416106154</v>
      </c>
      <c r="O65">
        <v>0.33790956717349102</v>
      </c>
      <c r="P65">
        <v>-9.5735996741824439E-2</v>
      </c>
      <c r="Q65" t="s">
        <v>1032</v>
      </c>
    </row>
    <row r="66" spans="1:17" x14ac:dyDescent="0.25">
      <c r="A66" t="s">
        <v>157</v>
      </c>
      <c r="B66">
        <v>53</v>
      </c>
      <c r="C66">
        <v>32</v>
      </c>
      <c r="D66">
        <v>84</v>
      </c>
      <c r="E66">
        <v>73</v>
      </c>
      <c r="F66">
        <v>37</v>
      </c>
      <c r="G66">
        <f>B66/55</f>
        <v>0.96363636363636362</v>
      </c>
      <c r="H66">
        <f>C66/32</f>
        <v>1</v>
      </c>
      <c r="I66">
        <f>D66/84</f>
        <v>1</v>
      </c>
      <c r="J66">
        <f>E66/73</f>
        <v>1</v>
      </c>
      <c r="K66">
        <f>F66/37</f>
        <v>1</v>
      </c>
      <c r="L66">
        <v>-0.22279269191989992</v>
      </c>
      <c r="M66">
        <v>0.10082038900385012</v>
      </c>
      <c r="N66">
        <v>-0.22547332397781855</v>
      </c>
      <c r="O66">
        <v>0.4084880502288471</v>
      </c>
      <c r="P66">
        <v>-4.9024284915898768E-2</v>
      </c>
      <c r="Q66" t="s">
        <v>1033</v>
      </c>
    </row>
    <row r="67" spans="1:17" x14ac:dyDescent="0.25">
      <c r="A67" t="s">
        <v>158</v>
      </c>
      <c r="B67">
        <v>52</v>
      </c>
      <c r="C67">
        <v>32</v>
      </c>
      <c r="D67">
        <v>84</v>
      </c>
      <c r="E67">
        <v>73</v>
      </c>
      <c r="F67">
        <v>37</v>
      </c>
      <c r="G67">
        <f>B67/55</f>
        <v>0.94545454545454544</v>
      </c>
      <c r="H67">
        <f>C67/32</f>
        <v>1</v>
      </c>
      <c r="I67">
        <f>D67/84</f>
        <v>1</v>
      </c>
      <c r="J67">
        <f>E67/73</f>
        <v>1</v>
      </c>
      <c r="K67">
        <f>F67/37</f>
        <v>1</v>
      </c>
      <c r="L67">
        <v>-0.34503817764732653</v>
      </c>
      <c r="M67">
        <v>0.12240005103930326</v>
      </c>
      <c r="N67">
        <v>-0.18590374308620466</v>
      </c>
      <c r="O67">
        <v>0.44396890393014404</v>
      </c>
      <c r="P67">
        <v>-2.5543155093183268E-2</v>
      </c>
      <c r="Q67" t="s">
        <v>1034</v>
      </c>
    </row>
    <row r="68" spans="1:17" x14ac:dyDescent="0.25">
      <c r="A68" t="s">
        <v>159</v>
      </c>
      <c r="B68">
        <v>55</v>
      </c>
      <c r="C68">
        <v>32</v>
      </c>
      <c r="D68">
        <v>84</v>
      </c>
      <c r="E68">
        <v>72</v>
      </c>
      <c r="F68">
        <v>37</v>
      </c>
      <c r="G68">
        <f>B68/55</f>
        <v>1</v>
      </c>
      <c r="H68">
        <f>C68/32</f>
        <v>1</v>
      </c>
      <c r="I68">
        <f>D68/84</f>
        <v>1</v>
      </c>
      <c r="J68">
        <f>E68/73</f>
        <v>0.98630136986301364</v>
      </c>
      <c r="K68">
        <f>F68/37</f>
        <v>1</v>
      </c>
      <c r="L68">
        <v>4.9882015689452025E-2</v>
      </c>
      <c r="M68">
        <v>7.9318154467010529E-2</v>
      </c>
      <c r="N68">
        <v>-0.26490224894202674</v>
      </c>
      <c r="O68">
        <v>0.23522072786128881</v>
      </c>
      <c r="P68">
        <v>-7.2421675065424393E-2</v>
      </c>
      <c r="Q68" t="s">
        <v>1035</v>
      </c>
    </row>
    <row r="69" spans="1:17" x14ac:dyDescent="0.25">
      <c r="A69" t="s">
        <v>160</v>
      </c>
      <c r="B69">
        <v>55</v>
      </c>
      <c r="C69">
        <v>32</v>
      </c>
      <c r="D69">
        <v>84</v>
      </c>
      <c r="E69">
        <v>73</v>
      </c>
      <c r="F69">
        <v>37</v>
      </c>
      <c r="G69">
        <f>B69/55</f>
        <v>1</v>
      </c>
      <c r="H69">
        <f>C69/32</f>
        <v>1</v>
      </c>
      <c r="I69">
        <f>D69/84</f>
        <v>1</v>
      </c>
      <c r="J69">
        <f>E69/73</f>
        <v>1</v>
      </c>
      <c r="K69">
        <f>F69/37</f>
        <v>1</v>
      </c>
      <c r="L69">
        <v>2.0389304869806009E-2</v>
      </c>
      <c r="M69">
        <v>5.7892725577380864E-2</v>
      </c>
      <c r="N69">
        <v>-0.30419164416106154</v>
      </c>
      <c r="O69">
        <v>0.33790956717349102</v>
      </c>
      <c r="P69">
        <v>-9.5735996741824439E-2</v>
      </c>
      <c r="Q69" t="s">
        <v>1036</v>
      </c>
    </row>
    <row r="70" spans="1:17" x14ac:dyDescent="0.25">
      <c r="A70" t="s">
        <v>17</v>
      </c>
      <c r="B70">
        <v>55</v>
      </c>
      <c r="C70">
        <v>32</v>
      </c>
      <c r="D70">
        <v>84</v>
      </c>
      <c r="E70">
        <v>73</v>
      </c>
      <c r="F70">
        <v>37</v>
      </c>
      <c r="G70">
        <f>B70/55</f>
        <v>1</v>
      </c>
      <c r="H70">
        <f>C70/32</f>
        <v>1</v>
      </c>
      <c r="I70">
        <f>D70/84</f>
        <v>1</v>
      </c>
      <c r="J70">
        <f>E70/73</f>
        <v>1</v>
      </c>
      <c r="K70">
        <f>F70/37</f>
        <v>1</v>
      </c>
      <c r="L70">
        <v>2.0389304869806009E-2</v>
      </c>
      <c r="M70">
        <v>5.7892725577380864E-2</v>
      </c>
      <c r="N70">
        <v>-0.30419164416106154</v>
      </c>
      <c r="O70">
        <v>0.33790956717349102</v>
      </c>
      <c r="P70">
        <v>-9.5735996741824439E-2</v>
      </c>
      <c r="Q70" t="s">
        <v>893</v>
      </c>
    </row>
    <row r="71" spans="1:17" x14ac:dyDescent="0.25">
      <c r="A71" t="s">
        <v>161</v>
      </c>
      <c r="B71">
        <v>55</v>
      </c>
      <c r="C71">
        <v>32</v>
      </c>
      <c r="D71">
        <v>84</v>
      </c>
      <c r="E71">
        <v>73</v>
      </c>
      <c r="F71">
        <v>37</v>
      </c>
      <c r="G71">
        <f>B71/55</f>
        <v>1</v>
      </c>
      <c r="H71">
        <f>C71/32</f>
        <v>1</v>
      </c>
      <c r="I71">
        <f>D71/84</f>
        <v>1</v>
      </c>
      <c r="J71">
        <f>E71/73</f>
        <v>1</v>
      </c>
      <c r="K71">
        <f>F71/37</f>
        <v>1</v>
      </c>
      <c r="L71">
        <v>2.0389304869806009E-2</v>
      </c>
      <c r="M71">
        <v>5.7892725577380864E-2</v>
      </c>
      <c r="N71">
        <v>-0.30419164416106154</v>
      </c>
      <c r="O71">
        <v>0.33790956717349102</v>
      </c>
      <c r="P71">
        <v>-9.5735996741824439E-2</v>
      </c>
      <c r="Q71" t="s">
        <v>1037</v>
      </c>
    </row>
    <row r="72" spans="1:17" x14ac:dyDescent="0.25">
      <c r="A72" t="s">
        <v>162</v>
      </c>
      <c r="B72">
        <v>0</v>
      </c>
      <c r="C72">
        <v>3</v>
      </c>
      <c r="D72">
        <v>0</v>
      </c>
      <c r="E72">
        <v>0</v>
      </c>
      <c r="F72">
        <v>1</v>
      </c>
      <c r="G72">
        <f>B72/55</f>
        <v>0</v>
      </c>
      <c r="H72">
        <f>C72/32</f>
        <v>9.375E-2</v>
      </c>
      <c r="I72">
        <f>D72/84</f>
        <v>0</v>
      </c>
      <c r="J72">
        <f>E72/73</f>
        <v>0</v>
      </c>
      <c r="K72">
        <f>F72/37</f>
        <v>2.7027027027027029E-2</v>
      </c>
      <c r="L72">
        <v>-0.98513583531884885</v>
      </c>
      <c r="M72">
        <v>4.02879111752834</v>
      </c>
      <c r="N72">
        <v>-1.3321155527694435</v>
      </c>
      <c r="O72">
        <v>-1.1579498982850032</v>
      </c>
      <c r="P72">
        <v>0.68414978238200952</v>
      </c>
      <c r="Q72" t="s">
        <v>1038</v>
      </c>
    </row>
    <row r="73" spans="1:17" x14ac:dyDescent="0.25">
      <c r="A73" t="s">
        <v>163</v>
      </c>
      <c r="B73">
        <v>55</v>
      </c>
      <c r="C73">
        <v>32</v>
      </c>
      <c r="D73">
        <v>84</v>
      </c>
      <c r="E73">
        <v>73</v>
      </c>
      <c r="F73">
        <v>37</v>
      </c>
      <c r="G73">
        <f>B73/55</f>
        <v>1</v>
      </c>
      <c r="H73">
        <f>C73/32</f>
        <v>1</v>
      </c>
      <c r="I73">
        <f>D73/84</f>
        <v>1</v>
      </c>
      <c r="J73">
        <f>E73/73</f>
        <v>1</v>
      </c>
      <c r="K73">
        <f>F73/37</f>
        <v>1</v>
      </c>
      <c r="L73">
        <v>2.0389304869806009E-2</v>
      </c>
      <c r="M73">
        <v>5.7892725577380864E-2</v>
      </c>
      <c r="N73">
        <v>-0.30419164416106154</v>
      </c>
      <c r="O73">
        <v>0.33790956717349102</v>
      </c>
      <c r="P73">
        <v>-9.5735996741824439E-2</v>
      </c>
      <c r="Q73" t="s">
        <v>1039</v>
      </c>
    </row>
    <row r="74" spans="1:17" x14ac:dyDescent="0.25">
      <c r="A74" t="s">
        <v>164</v>
      </c>
      <c r="B74">
        <v>0</v>
      </c>
      <c r="C74">
        <v>0</v>
      </c>
      <c r="D74">
        <v>0</v>
      </c>
      <c r="E74">
        <v>0</v>
      </c>
      <c r="F74">
        <v>1</v>
      </c>
      <c r="G74">
        <f>B74/55</f>
        <v>0</v>
      </c>
      <c r="H74">
        <f>C74/32</f>
        <v>0</v>
      </c>
      <c r="I74">
        <f>D74/84</f>
        <v>0</v>
      </c>
      <c r="J74">
        <f>E74/73</f>
        <v>0</v>
      </c>
      <c r="K74">
        <f>F74/37</f>
        <v>2.7027027027027029E-2</v>
      </c>
      <c r="L74">
        <v>-0.49256431637178405</v>
      </c>
      <c r="M74">
        <v>-0.35654735238326735</v>
      </c>
      <c r="N74">
        <v>-0.66605290666919226</v>
      </c>
      <c r="O74">
        <v>-0.57897071611137296</v>
      </c>
      <c r="P74">
        <v>2.5464199219815442</v>
      </c>
      <c r="Q74" t="s">
        <v>1040</v>
      </c>
    </row>
    <row r="75" spans="1:17" x14ac:dyDescent="0.25">
      <c r="A75" t="s">
        <v>165</v>
      </c>
      <c r="B75">
        <v>0</v>
      </c>
      <c r="C75">
        <v>3</v>
      </c>
      <c r="D75">
        <v>0</v>
      </c>
      <c r="E75">
        <v>0</v>
      </c>
      <c r="F75">
        <v>1</v>
      </c>
      <c r="G75">
        <f>B75/55</f>
        <v>0</v>
      </c>
      <c r="H75">
        <f>C75/32</f>
        <v>9.375E-2</v>
      </c>
      <c r="I75">
        <f>D75/84</f>
        <v>0</v>
      </c>
      <c r="J75">
        <f>E75/73</f>
        <v>0</v>
      </c>
      <c r="K75">
        <f>F75/37</f>
        <v>2.7027027027027029E-2</v>
      </c>
      <c r="L75">
        <v>-0.98513583531884885</v>
      </c>
      <c r="M75">
        <v>4.02879111752834</v>
      </c>
      <c r="N75">
        <v>-1.3321155527694435</v>
      </c>
      <c r="O75">
        <v>-1.1579498982850032</v>
      </c>
      <c r="P75">
        <v>0.68414978238200952</v>
      </c>
      <c r="Q75" t="s">
        <v>1041</v>
      </c>
    </row>
    <row r="76" spans="1:17" x14ac:dyDescent="0.25">
      <c r="A76" t="s">
        <v>166</v>
      </c>
      <c r="B76">
        <v>3</v>
      </c>
      <c r="C76">
        <v>3</v>
      </c>
      <c r="D76">
        <v>54</v>
      </c>
      <c r="E76">
        <v>9</v>
      </c>
      <c r="F76">
        <v>7</v>
      </c>
      <c r="G76">
        <f>B76/55</f>
        <v>5.4545454545454543E-2</v>
      </c>
      <c r="H76">
        <f>C76/32</f>
        <v>9.375E-2</v>
      </c>
      <c r="I76">
        <f>D76/84</f>
        <v>0.6428571428571429</v>
      </c>
      <c r="J76">
        <f>E76/73</f>
        <v>0.12328767123287671</v>
      </c>
      <c r="K76">
        <f>F76/37</f>
        <v>0.1891891891891892</v>
      </c>
      <c r="L76">
        <v>-3.4265592235526352</v>
      </c>
      <c r="M76">
        <v>-2.0208206975468639</v>
      </c>
      <c r="N76">
        <v>7.6205042374212102</v>
      </c>
      <c r="O76">
        <v>-2.6670020301365276</v>
      </c>
      <c r="P76">
        <v>-1.0637725479695321</v>
      </c>
      <c r="Q76" t="s">
        <v>1042</v>
      </c>
    </row>
    <row r="77" spans="1:17" x14ac:dyDescent="0.25">
      <c r="A77" t="s">
        <v>167</v>
      </c>
      <c r="B77">
        <v>55</v>
      </c>
      <c r="C77">
        <v>32</v>
      </c>
      <c r="D77">
        <v>84</v>
      </c>
      <c r="E77">
        <v>73</v>
      </c>
      <c r="F77">
        <v>37</v>
      </c>
      <c r="G77">
        <f>B77/55</f>
        <v>1</v>
      </c>
      <c r="H77">
        <f>C77/32</f>
        <v>1</v>
      </c>
      <c r="I77">
        <f>D77/84</f>
        <v>1</v>
      </c>
      <c r="J77">
        <f>E77/73</f>
        <v>1</v>
      </c>
      <c r="K77">
        <f>F77/37</f>
        <v>1</v>
      </c>
      <c r="L77">
        <v>2.0389304869806009E-2</v>
      </c>
      <c r="M77">
        <v>5.7892725577380864E-2</v>
      </c>
      <c r="N77">
        <v>-0.30419164416106154</v>
      </c>
      <c r="O77">
        <v>0.33790956717349102</v>
      </c>
      <c r="P77">
        <v>-9.5735996741824439E-2</v>
      </c>
      <c r="Q77" t="s">
        <v>1043</v>
      </c>
    </row>
    <row r="78" spans="1:17" x14ac:dyDescent="0.25">
      <c r="A78" t="s">
        <v>168</v>
      </c>
      <c r="B78">
        <v>55</v>
      </c>
      <c r="C78">
        <v>32</v>
      </c>
      <c r="D78">
        <v>84</v>
      </c>
      <c r="E78">
        <v>73</v>
      </c>
      <c r="F78">
        <v>37</v>
      </c>
      <c r="G78">
        <f>B78/55</f>
        <v>1</v>
      </c>
      <c r="H78">
        <f>C78/32</f>
        <v>1</v>
      </c>
      <c r="I78">
        <f>D78/84</f>
        <v>1</v>
      </c>
      <c r="J78">
        <f>E78/73</f>
        <v>1</v>
      </c>
      <c r="K78">
        <f>F78/37</f>
        <v>1</v>
      </c>
      <c r="L78">
        <v>2.0389304869806009E-2</v>
      </c>
      <c r="M78">
        <v>5.7892725577380864E-2</v>
      </c>
      <c r="N78">
        <v>-0.30419164416106154</v>
      </c>
      <c r="O78">
        <v>0.33790956717349102</v>
      </c>
      <c r="P78">
        <v>-9.5735996741824439E-2</v>
      </c>
      <c r="Q78" t="s">
        <v>1044</v>
      </c>
    </row>
    <row r="79" spans="1:17" x14ac:dyDescent="0.25">
      <c r="A79" t="s">
        <v>169</v>
      </c>
      <c r="B79">
        <v>1</v>
      </c>
      <c r="C79">
        <v>0</v>
      </c>
      <c r="D79">
        <v>0</v>
      </c>
      <c r="E79">
        <v>1</v>
      </c>
      <c r="F79">
        <v>0</v>
      </c>
      <c r="G79">
        <f>B79/55</f>
        <v>1.8181818181818181E-2</v>
      </c>
      <c r="H79">
        <f>C79/32</f>
        <v>0</v>
      </c>
      <c r="I79">
        <f>D79/84</f>
        <v>0</v>
      </c>
      <c r="J79">
        <f>E79/73</f>
        <v>1.3698630136986301E-2</v>
      </c>
      <c r="K79">
        <f>F79/37</f>
        <v>0</v>
      </c>
      <c r="L79">
        <v>1.0872764157532198</v>
      </c>
      <c r="M79">
        <v>-0.50423533022931466</v>
      </c>
      <c r="N79">
        <v>-0.94194334945872493</v>
      </c>
      <c r="O79">
        <v>0.81193081749943408</v>
      </c>
      <c r="P79">
        <v>-0.55537733184807847</v>
      </c>
      <c r="Q79" t="s">
        <v>1045</v>
      </c>
    </row>
    <row r="80" spans="1:17" x14ac:dyDescent="0.25">
      <c r="A80" t="s">
        <v>170</v>
      </c>
      <c r="B80">
        <v>55</v>
      </c>
      <c r="C80">
        <v>32</v>
      </c>
      <c r="D80">
        <v>84</v>
      </c>
      <c r="E80">
        <v>73</v>
      </c>
      <c r="F80">
        <v>37</v>
      </c>
      <c r="G80">
        <f>B80/55</f>
        <v>1</v>
      </c>
      <c r="H80">
        <f>C80/32</f>
        <v>1</v>
      </c>
      <c r="I80">
        <f>D80/84</f>
        <v>1</v>
      </c>
      <c r="J80">
        <f>E80/73</f>
        <v>1</v>
      </c>
      <c r="K80">
        <f>F80/37</f>
        <v>1</v>
      </c>
      <c r="L80">
        <v>2.0389304869806009E-2</v>
      </c>
      <c r="M80">
        <v>5.7892725577380864E-2</v>
      </c>
      <c r="N80">
        <v>-0.30419164416106154</v>
      </c>
      <c r="O80">
        <v>0.33790956717349102</v>
      </c>
      <c r="P80">
        <v>-9.5735996741824439E-2</v>
      </c>
      <c r="Q80" t="s">
        <v>1046</v>
      </c>
    </row>
    <row r="81" spans="1:17" x14ac:dyDescent="0.25">
      <c r="A81" t="s">
        <v>18</v>
      </c>
      <c r="B81">
        <v>55</v>
      </c>
      <c r="C81">
        <v>24</v>
      </c>
      <c r="D81">
        <v>83</v>
      </c>
      <c r="E81">
        <v>65</v>
      </c>
      <c r="F81">
        <v>28</v>
      </c>
      <c r="G81">
        <f>B81/55</f>
        <v>1</v>
      </c>
      <c r="H81">
        <f>C81/32</f>
        <v>0.75</v>
      </c>
      <c r="I81">
        <f>D81/84</f>
        <v>0.98809523809523814</v>
      </c>
      <c r="J81">
        <f>E81/73</f>
        <v>0.8904109589041096</v>
      </c>
      <c r="K81">
        <f>F81/37</f>
        <v>0.7567567567567568</v>
      </c>
      <c r="L81">
        <v>0.82388400347723934</v>
      </c>
      <c r="M81">
        <v>-0.94304354510886856</v>
      </c>
      <c r="N81">
        <v>0.63001058527682663</v>
      </c>
      <c r="O81">
        <v>0.14188450435827479</v>
      </c>
      <c r="P81">
        <v>-1.1182171807503709</v>
      </c>
      <c r="Q81" t="s">
        <v>894</v>
      </c>
    </row>
    <row r="82" spans="1:17" x14ac:dyDescent="0.25">
      <c r="A82" t="s">
        <v>171</v>
      </c>
      <c r="B82">
        <v>55</v>
      </c>
      <c r="C82">
        <v>32</v>
      </c>
      <c r="D82">
        <v>84</v>
      </c>
      <c r="E82">
        <v>73</v>
      </c>
      <c r="F82">
        <v>37</v>
      </c>
      <c r="G82">
        <f>B82/55</f>
        <v>1</v>
      </c>
      <c r="H82">
        <f>C82/32</f>
        <v>1</v>
      </c>
      <c r="I82">
        <f>D82/84</f>
        <v>1</v>
      </c>
      <c r="J82">
        <f>E82/73</f>
        <v>1</v>
      </c>
      <c r="K82">
        <f>F82/37</f>
        <v>1</v>
      </c>
      <c r="L82">
        <v>2.0389304869806009E-2</v>
      </c>
      <c r="M82">
        <v>5.7892725577380864E-2</v>
      </c>
      <c r="N82">
        <v>-0.30419164416106154</v>
      </c>
      <c r="O82">
        <v>0.33790956717349102</v>
      </c>
      <c r="P82">
        <v>-9.5735996741824439E-2</v>
      </c>
      <c r="Q82" t="s">
        <v>1047</v>
      </c>
    </row>
    <row r="83" spans="1:17" x14ac:dyDescent="0.25">
      <c r="A83" t="s">
        <v>172</v>
      </c>
      <c r="B83">
        <v>55</v>
      </c>
      <c r="C83">
        <v>14</v>
      </c>
      <c r="D83">
        <v>84</v>
      </c>
      <c r="E83">
        <v>6</v>
      </c>
      <c r="F83">
        <v>37</v>
      </c>
      <c r="G83">
        <f>B83/55</f>
        <v>1</v>
      </c>
      <c r="H83">
        <f>C83/32</f>
        <v>0.4375</v>
      </c>
      <c r="I83">
        <f>D83/84</f>
        <v>1</v>
      </c>
      <c r="J83">
        <f>E83/73</f>
        <v>8.2191780821917804E-2</v>
      </c>
      <c r="K83">
        <f>F83/37</f>
        <v>1</v>
      </c>
      <c r="L83">
        <v>3.0163995812118753</v>
      </c>
      <c r="M83">
        <v>-1.8312958483384889</v>
      </c>
      <c r="N83">
        <v>3.681664101205758</v>
      </c>
      <c r="O83">
        <v>-7.12061095161864</v>
      </c>
      <c r="P83">
        <v>2.2708385668877806</v>
      </c>
      <c r="Q83" t="s">
        <v>1048</v>
      </c>
    </row>
    <row r="84" spans="1:17" x14ac:dyDescent="0.25">
      <c r="A84" t="s">
        <v>173</v>
      </c>
      <c r="B84">
        <v>55</v>
      </c>
      <c r="C84">
        <v>32</v>
      </c>
      <c r="D84">
        <v>84</v>
      </c>
      <c r="E84">
        <v>73</v>
      </c>
      <c r="F84">
        <v>37</v>
      </c>
      <c r="G84">
        <f>B84/55</f>
        <v>1</v>
      </c>
      <c r="H84">
        <f>C84/32</f>
        <v>1</v>
      </c>
      <c r="I84">
        <f>D84/84</f>
        <v>1</v>
      </c>
      <c r="J84">
        <f>E84/73</f>
        <v>1</v>
      </c>
      <c r="K84">
        <f>F84/37</f>
        <v>1</v>
      </c>
      <c r="L84">
        <v>2.0389304869806009E-2</v>
      </c>
      <c r="M84">
        <v>5.7892725577380864E-2</v>
      </c>
      <c r="N84">
        <v>-0.30419164416106154</v>
      </c>
      <c r="O84">
        <v>0.33790956717349102</v>
      </c>
      <c r="P84">
        <v>-9.5735996741824439E-2</v>
      </c>
      <c r="Q84" t="s">
        <v>1049</v>
      </c>
    </row>
    <row r="85" spans="1:17" x14ac:dyDescent="0.25">
      <c r="A85" t="s">
        <v>174</v>
      </c>
      <c r="B85">
        <v>55</v>
      </c>
      <c r="C85">
        <v>32</v>
      </c>
      <c r="D85">
        <v>84</v>
      </c>
      <c r="E85">
        <v>73</v>
      </c>
      <c r="F85">
        <v>37</v>
      </c>
      <c r="G85">
        <f>B85/55</f>
        <v>1</v>
      </c>
      <c r="H85">
        <f>C85/32</f>
        <v>1</v>
      </c>
      <c r="I85">
        <f>D85/84</f>
        <v>1</v>
      </c>
      <c r="J85">
        <f>E85/73</f>
        <v>1</v>
      </c>
      <c r="K85">
        <f>F85/37</f>
        <v>1</v>
      </c>
      <c r="L85">
        <v>2.0389304869806009E-2</v>
      </c>
      <c r="M85">
        <v>5.7892725577380864E-2</v>
      </c>
      <c r="N85">
        <v>-0.30419164416106154</v>
      </c>
      <c r="O85">
        <v>0.33790956717349102</v>
      </c>
      <c r="P85">
        <v>-9.5735996741824439E-2</v>
      </c>
      <c r="Q85" t="s">
        <v>1050</v>
      </c>
    </row>
    <row r="86" spans="1:17" x14ac:dyDescent="0.25">
      <c r="A86" t="s">
        <v>175</v>
      </c>
      <c r="B86">
        <v>55</v>
      </c>
      <c r="C86">
        <v>32</v>
      </c>
      <c r="D86">
        <v>84</v>
      </c>
      <c r="E86">
        <v>73</v>
      </c>
      <c r="F86">
        <v>37</v>
      </c>
      <c r="G86">
        <f>B86/55</f>
        <v>1</v>
      </c>
      <c r="H86">
        <f>C86/32</f>
        <v>1</v>
      </c>
      <c r="I86">
        <f>D86/84</f>
        <v>1</v>
      </c>
      <c r="J86">
        <f>E86/73</f>
        <v>1</v>
      </c>
      <c r="K86">
        <f>F86/37</f>
        <v>1</v>
      </c>
      <c r="L86">
        <v>2.0389304869806009E-2</v>
      </c>
      <c r="M86">
        <v>5.7892725577380864E-2</v>
      </c>
      <c r="N86">
        <v>-0.30419164416106154</v>
      </c>
      <c r="O86">
        <v>0.33790956717349102</v>
      </c>
      <c r="P86">
        <v>-9.5735996741824439E-2</v>
      </c>
      <c r="Q86" t="s">
        <v>1051</v>
      </c>
    </row>
    <row r="87" spans="1:17" x14ac:dyDescent="0.25">
      <c r="A87" t="s">
        <v>176</v>
      </c>
      <c r="B87">
        <v>55</v>
      </c>
      <c r="C87">
        <v>32</v>
      </c>
      <c r="D87">
        <v>84</v>
      </c>
      <c r="E87">
        <v>73</v>
      </c>
      <c r="F87">
        <v>37</v>
      </c>
      <c r="G87">
        <f>B87/55</f>
        <v>1</v>
      </c>
      <c r="H87">
        <f>C87/32</f>
        <v>1</v>
      </c>
      <c r="I87">
        <f>D87/84</f>
        <v>1</v>
      </c>
      <c r="J87">
        <f>E87/73</f>
        <v>1</v>
      </c>
      <c r="K87">
        <f>F87/37</f>
        <v>1</v>
      </c>
      <c r="L87">
        <v>2.0389304869806009E-2</v>
      </c>
      <c r="M87">
        <v>5.7892725577380864E-2</v>
      </c>
      <c r="N87">
        <v>-0.30419164416106154</v>
      </c>
      <c r="O87">
        <v>0.33790956717349102</v>
      </c>
      <c r="P87">
        <v>-9.5735996741824439E-2</v>
      </c>
      <c r="Q87" t="s">
        <v>1052</v>
      </c>
    </row>
    <row r="88" spans="1:17" x14ac:dyDescent="0.25">
      <c r="A88" t="s">
        <v>177</v>
      </c>
      <c r="B88">
        <v>55</v>
      </c>
      <c r="C88">
        <v>32</v>
      </c>
      <c r="D88">
        <v>84</v>
      </c>
      <c r="E88">
        <v>73</v>
      </c>
      <c r="F88">
        <v>37</v>
      </c>
      <c r="G88">
        <f>B88/55</f>
        <v>1</v>
      </c>
      <c r="H88">
        <f>C88/32</f>
        <v>1</v>
      </c>
      <c r="I88">
        <f>D88/84</f>
        <v>1</v>
      </c>
      <c r="J88">
        <f>E88/73</f>
        <v>1</v>
      </c>
      <c r="K88">
        <f>F88/37</f>
        <v>1</v>
      </c>
      <c r="L88">
        <v>2.0389304869806009E-2</v>
      </c>
      <c r="M88">
        <v>5.7892725577380864E-2</v>
      </c>
      <c r="N88">
        <v>-0.30419164416106154</v>
      </c>
      <c r="O88">
        <v>0.33790956717349102</v>
      </c>
      <c r="P88">
        <v>-9.5735996741824439E-2</v>
      </c>
      <c r="Q88" t="s">
        <v>1053</v>
      </c>
    </row>
    <row r="89" spans="1:17" x14ac:dyDescent="0.25">
      <c r="A89" t="s">
        <v>178</v>
      </c>
      <c r="B89">
        <v>55</v>
      </c>
      <c r="C89">
        <v>32</v>
      </c>
      <c r="D89">
        <v>84</v>
      </c>
      <c r="E89">
        <v>73</v>
      </c>
      <c r="F89">
        <v>37</v>
      </c>
      <c r="G89">
        <f>B89/55</f>
        <v>1</v>
      </c>
      <c r="H89">
        <f>C89/32</f>
        <v>1</v>
      </c>
      <c r="I89">
        <f>D89/84</f>
        <v>1</v>
      </c>
      <c r="J89">
        <f>E89/73</f>
        <v>1</v>
      </c>
      <c r="K89">
        <f>F89/37</f>
        <v>1</v>
      </c>
      <c r="L89">
        <v>2.0389304869806009E-2</v>
      </c>
      <c r="M89">
        <v>5.7892725577380864E-2</v>
      </c>
      <c r="N89">
        <v>-0.30419164416106154</v>
      </c>
      <c r="O89">
        <v>0.33790956717349102</v>
      </c>
      <c r="P89">
        <v>-9.5735996741824439E-2</v>
      </c>
      <c r="Q89" t="s">
        <v>1054</v>
      </c>
    </row>
    <row r="90" spans="1:17" x14ac:dyDescent="0.25">
      <c r="A90" t="s">
        <v>179</v>
      </c>
      <c r="B90">
        <v>55</v>
      </c>
      <c r="C90">
        <v>32</v>
      </c>
      <c r="D90">
        <v>84</v>
      </c>
      <c r="E90">
        <v>73</v>
      </c>
      <c r="F90">
        <v>37</v>
      </c>
      <c r="G90">
        <f>B90/55</f>
        <v>1</v>
      </c>
      <c r="H90">
        <f>C90/32</f>
        <v>1</v>
      </c>
      <c r="I90">
        <f>D90/84</f>
        <v>1</v>
      </c>
      <c r="J90">
        <f>E90/73</f>
        <v>1</v>
      </c>
      <c r="K90">
        <f>F90/37</f>
        <v>1</v>
      </c>
      <c r="L90">
        <v>2.0389304869806009E-2</v>
      </c>
      <c r="M90">
        <v>5.7892725577380864E-2</v>
      </c>
      <c r="N90">
        <v>-0.30419164416106154</v>
      </c>
      <c r="O90">
        <v>0.33790956717349102</v>
      </c>
      <c r="P90">
        <v>-9.5735996741824439E-2</v>
      </c>
      <c r="Q90" t="s">
        <v>1055</v>
      </c>
    </row>
    <row r="91" spans="1:17" x14ac:dyDescent="0.25">
      <c r="A91" t="s">
        <v>180</v>
      </c>
      <c r="B91">
        <v>55</v>
      </c>
      <c r="C91">
        <v>32</v>
      </c>
      <c r="D91">
        <v>84</v>
      </c>
      <c r="E91">
        <v>73</v>
      </c>
      <c r="F91">
        <v>37</v>
      </c>
      <c r="G91">
        <f>B91/55</f>
        <v>1</v>
      </c>
      <c r="H91">
        <f>C91/32</f>
        <v>1</v>
      </c>
      <c r="I91">
        <f>D91/84</f>
        <v>1</v>
      </c>
      <c r="J91">
        <f>E91/73</f>
        <v>1</v>
      </c>
      <c r="K91">
        <f>F91/37</f>
        <v>1</v>
      </c>
      <c r="L91">
        <v>2.0389304869806009E-2</v>
      </c>
      <c r="M91">
        <v>5.7892725577380864E-2</v>
      </c>
      <c r="N91">
        <v>-0.30419164416106154</v>
      </c>
      <c r="O91">
        <v>0.33790956717349102</v>
      </c>
      <c r="P91">
        <v>-9.5735996741824439E-2</v>
      </c>
      <c r="Q91" t="s">
        <v>1056</v>
      </c>
    </row>
    <row r="92" spans="1:17" x14ac:dyDescent="0.25">
      <c r="A92" t="s">
        <v>19</v>
      </c>
      <c r="B92">
        <v>55</v>
      </c>
      <c r="C92">
        <v>32</v>
      </c>
      <c r="D92">
        <v>84</v>
      </c>
      <c r="E92">
        <v>73</v>
      </c>
      <c r="F92">
        <v>37</v>
      </c>
      <c r="G92">
        <f>B92/55</f>
        <v>1</v>
      </c>
      <c r="H92">
        <f>C92/32</f>
        <v>1</v>
      </c>
      <c r="I92">
        <f>D92/84</f>
        <v>1</v>
      </c>
      <c r="J92">
        <f>E92/73</f>
        <v>1</v>
      </c>
      <c r="K92">
        <f>F92/37</f>
        <v>1</v>
      </c>
      <c r="L92">
        <v>2.0389304869806009E-2</v>
      </c>
      <c r="M92">
        <v>5.7892725577380864E-2</v>
      </c>
      <c r="N92">
        <v>-0.30419164416106154</v>
      </c>
      <c r="O92">
        <v>0.33790956717349102</v>
      </c>
      <c r="P92">
        <v>-9.5735996741824439E-2</v>
      </c>
      <c r="Q92" t="s">
        <v>895</v>
      </c>
    </row>
    <row r="93" spans="1:17" x14ac:dyDescent="0.25">
      <c r="A93" t="s">
        <v>181</v>
      </c>
      <c r="B93">
        <v>53</v>
      </c>
      <c r="C93">
        <v>32</v>
      </c>
      <c r="D93">
        <v>84</v>
      </c>
      <c r="E93">
        <v>73</v>
      </c>
      <c r="F93">
        <v>37</v>
      </c>
      <c r="G93">
        <f>B93/55</f>
        <v>0.96363636363636362</v>
      </c>
      <c r="H93">
        <f>C93/32</f>
        <v>1</v>
      </c>
      <c r="I93">
        <f>D93/84</f>
        <v>1</v>
      </c>
      <c r="J93">
        <f>E93/73</f>
        <v>1</v>
      </c>
      <c r="K93">
        <f>F93/37</f>
        <v>1</v>
      </c>
      <c r="L93">
        <v>-0.22279269191989992</v>
      </c>
      <c r="M93">
        <v>0.10082038900385012</v>
      </c>
      <c r="N93">
        <v>-0.22547332397781855</v>
      </c>
      <c r="O93">
        <v>0.4084880502288471</v>
      </c>
      <c r="P93">
        <v>-4.9024284915898768E-2</v>
      </c>
      <c r="Q93" t="s">
        <v>1057</v>
      </c>
    </row>
    <row r="94" spans="1:17" x14ac:dyDescent="0.25">
      <c r="A94" t="s">
        <v>182</v>
      </c>
      <c r="B94">
        <v>55</v>
      </c>
      <c r="C94">
        <v>32</v>
      </c>
      <c r="D94">
        <v>84</v>
      </c>
      <c r="E94">
        <v>73</v>
      </c>
      <c r="F94">
        <v>37</v>
      </c>
      <c r="G94">
        <f>B94/55</f>
        <v>1</v>
      </c>
      <c r="H94">
        <f>C94/32</f>
        <v>1</v>
      </c>
      <c r="I94">
        <f>D94/84</f>
        <v>1</v>
      </c>
      <c r="J94">
        <f>E94/73</f>
        <v>1</v>
      </c>
      <c r="K94">
        <f>F94/37</f>
        <v>1</v>
      </c>
      <c r="L94">
        <v>2.0389304869806009E-2</v>
      </c>
      <c r="M94">
        <v>5.7892725577380864E-2</v>
      </c>
      <c r="N94">
        <v>-0.30419164416106154</v>
      </c>
      <c r="O94">
        <v>0.33790956717349102</v>
      </c>
      <c r="P94">
        <v>-9.5735996741824439E-2</v>
      </c>
      <c r="Q94" t="s">
        <v>1058</v>
      </c>
    </row>
    <row r="95" spans="1:17" x14ac:dyDescent="0.25">
      <c r="A95" t="s">
        <v>183</v>
      </c>
      <c r="B95">
        <v>55</v>
      </c>
      <c r="C95">
        <v>32</v>
      </c>
      <c r="D95">
        <v>84</v>
      </c>
      <c r="E95">
        <v>73</v>
      </c>
      <c r="F95">
        <v>37</v>
      </c>
      <c r="G95">
        <f>B95/55</f>
        <v>1</v>
      </c>
      <c r="H95">
        <f>C95/32</f>
        <v>1</v>
      </c>
      <c r="I95">
        <f>D95/84</f>
        <v>1</v>
      </c>
      <c r="J95">
        <f>E95/73</f>
        <v>1</v>
      </c>
      <c r="K95">
        <f>F95/37</f>
        <v>1</v>
      </c>
      <c r="L95">
        <v>2.0389304869806009E-2</v>
      </c>
      <c r="M95">
        <v>5.7892725577380864E-2</v>
      </c>
      <c r="N95">
        <v>-0.30419164416106154</v>
      </c>
      <c r="O95">
        <v>0.33790956717349102</v>
      </c>
      <c r="P95">
        <v>-9.5735996741824439E-2</v>
      </c>
      <c r="Q95" t="s">
        <v>1059</v>
      </c>
    </row>
    <row r="96" spans="1:17" x14ac:dyDescent="0.25">
      <c r="A96" t="s">
        <v>184</v>
      </c>
      <c r="B96">
        <v>55</v>
      </c>
      <c r="C96">
        <v>32</v>
      </c>
      <c r="D96">
        <v>84</v>
      </c>
      <c r="E96">
        <v>73</v>
      </c>
      <c r="F96">
        <v>37</v>
      </c>
      <c r="G96">
        <f>B96/55</f>
        <v>1</v>
      </c>
      <c r="H96">
        <f>C96/32</f>
        <v>1</v>
      </c>
      <c r="I96">
        <f>D96/84</f>
        <v>1</v>
      </c>
      <c r="J96">
        <f>E96/73</f>
        <v>1</v>
      </c>
      <c r="K96">
        <f>F96/37</f>
        <v>1</v>
      </c>
      <c r="L96">
        <v>2.0389304869806009E-2</v>
      </c>
      <c r="M96">
        <v>5.7892725577380864E-2</v>
      </c>
      <c r="N96">
        <v>-0.30419164416106154</v>
      </c>
      <c r="O96">
        <v>0.33790956717349102</v>
      </c>
      <c r="P96">
        <v>-9.5735996741824439E-2</v>
      </c>
      <c r="Q96" t="s">
        <v>1060</v>
      </c>
    </row>
    <row r="97" spans="1:17" x14ac:dyDescent="0.25">
      <c r="A97" t="s">
        <v>185</v>
      </c>
      <c r="B97">
        <v>53</v>
      </c>
      <c r="C97">
        <v>32</v>
      </c>
      <c r="D97">
        <v>84</v>
      </c>
      <c r="E97">
        <v>73</v>
      </c>
      <c r="F97">
        <v>37</v>
      </c>
      <c r="G97">
        <f>B97/55</f>
        <v>0.96363636363636362</v>
      </c>
      <c r="H97">
        <f>C97/32</f>
        <v>1</v>
      </c>
      <c r="I97">
        <f>D97/84</f>
        <v>1</v>
      </c>
      <c r="J97">
        <f>E97/73</f>
        <v>1</v>
      </c>
      <c r="K97">
        <f>F97/37</f>
        <v>1</v>
      </c>
      <c r="L97">
        <v>-0.22279269191989992</v>
      </c>
      <c r="M97">
        <v>0.10082038900385012</v>
      </c>
      <c r="N97">
        <v>-0.22547332397781855</v>
      </c>
      <c r="O97">
        <v>0.4084880502288471</v>
      </c>
      <c r="P97">
        <v>-4.9024284915898768E-2</v>
      </c>
      <c r="Q97" t="s">
        <v>1061</v>
      </c>
    </row>
    <row r="98" spans="1:17" x14ac:dyDescent="0.25">
      <c r="A98" t="s">
        <v>186</v>
      </c>
      <c r="B98">
        <v>55</v>
      </c>
      <c r="C98">
        <v>28</v>
      </c>
      <c r="D98">
        <v>83</v>
      </c>
      <c r="E98">
        <v>2</v>
      </c>
      <c r="F98">
        <v>37</v>
      </c>
      <c r="G98">
        <f>B98/55</f>
        <v>1</v>
      </c>
      <c r="H98">
        <f>C98/32</f>
        <v>0.875</v>
      </c>
      <c r="I98">
        <f>D98/84</f>
        <v>0.98809523809523814</v>
      </c>
      <c r="J98">
        <f>E98/73</f>
        <v>2.7397260273972601E-2</v>
      </c>
      <c r="K98">
        <f>F98/37</f>
        <v>1</v>
      </c>
      <c r="L98">
        <v>2.6397338446673473</v>
      </c>
      <c r="M98">
        <v>1.0776861974214769</v>
      </c>
      <c r="N98">
        <v>3.029682339237866</v>
      </c>
      <c r="O98">
        <v>-7.9714216933977173</v>
      </c>
      <c r="P98">
        <v>1.9735047842213069</v>
      </c>
      <c r="Q98" t="s">
        <v>1062</v>
      </c>
    </row>
    <row r="99" spans="1:17" x14ac:dyDescent="0.25">
      <c r="A99" t="s">
        <v>187</v>
      </c>
      <c r="B99">
        <v>3</v>
      </c>
      <c r="C99">
        <v>1</v>
      </c>
      <c r="D99">
        <v>0</v>
      </c>
      <c r="E99">
        <v>0</v>
      </c>
      <c r="F99">
        <v>0</v>
      </c>
      <c r="G99">
        <f>B99/55</f>
        <v>5.4545454545454543E-2</v>
      </c>
      <c r="H99">
        <f>C99/32</f>
        <v>3.125E-2</v>
      </c>
      <c r="I99">
        <f>D99/84</f>
        <v>0</v>
      </c>
      <c r="J99">
        <f>E99/73</f>
        <v>0</v>
      </c>
      <c r="K99">
        <f>F99/37</f>
        <v>0</v>
      </c>
      <c r="L99">
        <v>2.7990407396447967</v>
      </c>
      <c r="M99">
        <v>0.86753042689680115</v>
      </c>
      <c r="N99">
        <v>-1.3321155527694435</v>
      </c>
      <c r="O99">
        <v>-1.1579498982850032</v>
      </c>
      <c r="P99">
        <v>-0.78542598324575807</v>
      </c>
      <c r="Q99" t="s">
        <v>1063</v>
      </c>
    </row>
    <row r="100" spans="1:17" x14ac:dyDescent="0.25">
      <c r="A100" t="s">
        <v>188</v>
      </c>
      <c r="B100">
        <v>55</v>
      </c>
      <c r="C100">
        <v>32</v>
      </c>
      <c r="D100">
        <v>84</v>
      </c>
      <c r="E100">
        <v>73</v>
      </c>
      <c r="F100">
        <v>37</v>
      </c>
      <c r="G100">
        <f>B100/55</f>
        <v>1</v>
      </c>
      <c r="H100">
        <f>C100/32</f>
        <v>1</v>
      </c>
      <c r="I100">
        <f>D100/84</f>
        <v>1</v>
      </c>
      <c r="J100">
        <f>E100/73</f>
        <v>1</v>
      </c>
      <c r="K100">
        <f>F100/37</f>
        <v>1</v>
      </c>
      <c r="L100">
        <v>2.0389304869806009E-2</v>
      </c>
      <c r="M100">
        <v>5.7892725577380864E-2</v>
      </c>
      <c r="N100">
        <v>-0.30419164416106154</v>
      </c>
      <c r="O100">
        <v>0.33790956717349102</v>
      </c>
      <c r="P100">
        <v>-9.5735996741824439E-2</v>
      </c>
      <c r="Q100" t="s">
        <v>1064</v>
      </c>
    </row>
    <row r="101" spans="1:17" x14ac:dyDescent="0.25">
      <c r="A101" t="s">
        <v>189</v>
      </c>
      <c r="B101">
        <v>55</v>
      </c>
      <c r="C101">
        <v>32</v>
      </c>
      <c r="D101">
        <v>84</v>
      </c>
      <c r="E101">
        <v>73</v>
      </c>
      <c r="F101">
        <v>37</v>
      </c>
      <c r="G101">
        <f>B101/55</f>
        <v>1</v>
      </c>
      <c r="H101">
        <f>C101/32</f>
        <v>1</v>
      </c>
      <c r="I101">
        <f>D101/84</f>
        <v>1</v>
      </c>
      <c r="J101">
        <f>E101/73</f>
        <v>1</v>
      </c>
      <c r="K101">
        <f>F101/37</f>
        <v>1</v>
      </c>
      <c r="L101">
        <v>2.0389304869806009E-2</v>
      </c>
      <c r="M101">
        <v>5.7892725577380864E-2</v>
      </c>
      <c r="N101">
        <v>-0.30419164416106154</v>
      </c>
      <c r="O101">
        <v>0.33790956717349102</v>
      </c>
      <c r="P101">
        <v>-9.5735996741824439E-2</v>
      </c>
      <c r="Q101" t="s">
        <v>1065</v>
      </c>
    </row>
    <row r="102" spans="1:17" x14ac:dyDescent="0.25">
      <c r="A102" t="s">
        <v>190</v>
      </c>
      <c r="B102">
        <v>55</v>
      </c>
      <c r="C102">
        <v>32</v>
      </c>
      <c r="D102">
        <v>84</v>
      </c>
      <c r="E102">
        <v>73</v>
      </c>
      <c r="F102">
        <v>37</v>
      </c>
      <c r="G102">
        <f>B102/55</f>
        <v>1</v>
      </c>
      <c r="H102">
        <f>C102/32</f>
        <v>1</v>
      </c>
      <c r="I102">
        <f>D102/84</f>
        <v>1</v>
      </c>
      <c r="J102">
        <f>E102/73</f>
        <v>1</v>
      </c>
      <c r="K102">
        <f>F102/37</f>
        <v>1</v>
      </c>
      <c r="L102">
        <v>2.0389304869806009E-2</v>
      </c>
      <c r="M102">
        <v>5.7892725577380864E-2</v>
      </c>
      <c r="N102">
        <v>-0.30419164416106154</v>
      </c>
      <c r="O102">
        <v>0.33790956717349102</v>
      </c>
      <c r="P102">
        <v>-9.5735996741824439E-2</v>
      </c>
      <c r="Q102" t="s">
        <v>1066</v>
      </c>
    </row>
    <row r="103" spans="1:17" x14ac:dyDescent="0.25">
      <c r="A103" t="s">
        <v>20</v>
      </c>
      <c r="B103">
        <v>55</v>
      </c>
      <c r="C103">
        <v>32</v>
      </c>
      <c r="D103">
        <v>84</v>
      </c>
      <c r="E103">
        <v>73</v>
      </c>
      <c r="F103">
        <v>37</v>
      </c>
      <c r="G103">
        <f>B103/55</f>
        <v>1</v>
      </c>
      <c r="H103">
        <f>C103/32</f>
        <v>1</v>
      </c>
      <c r="I103">
        <f>D103/84</f>
        <v>1</v>
      </c>
      <c r="J103">
        <f>E103/73</f>
        <v>1</v>
      </c>
      <c r="K103">
        <f>F103/37</f>
        <v>1</v>
      </c>
      <c r="L103">
        <v>2.0389304869806009E-2</v>
      </c>
      <c r="M103">
        <v>5.7892725577380864E-2</v>
      </c>
      <c r="N103">
        <v>-0.30419164416106154</v>
      </c>
      <c r="O103">
        <v>0.33790956717349102</v>
      </c>
      <c r="P103">
        <v>-9.5735996741824439E-2</v>
      </c>
      <c r="Q103" t="s">
        <v>896</v>
      </c>
    </row>
    <row r="104" spans="1:17" x14ac:dyDescent="0.25">
      <c r="A104" t="s">
        <v>191</v>
      </c>
      <c r="B104">
        <v>55</v>
      </c>
      <c r="C104">
        <v>32</v>
      </c>
      <c r="D104">
        <v>84</v>
      </c>
      <c r="E104">
        <v>72</v>
      </c>
      <c r="F104">
        <v>37</v>
      </c>
      <c r="G104">
        <f>B104/55</f>
        <v>1</v>
      </c>
      <c r="H104">
        <f>C104/32</f>
        <v>1</v>
      </c>
      <c r="I104">
        <f>D104/84</f>
        <v>1</v>
      </c>
      <c r="J104">
        <f>E104/73</f>
        <v>0.98630136986301364</v>
      </c>
      <c r="K104">
        <f>F104/37</f>
        <v>1</v>
      </c>
      <c r="L104">
        <v>4.9882015689452025E-2</v>
      </c>
      <c r="M104">
        <v>7.9318154467010529E-2</v>
      </c>
      <c r="N104">
        <v>-0.26490224894202674</v>
      </c>
      <c r="O104">
        <v>0.23522072786128881</v>
      </c>
      <c r="P104">
        <v>-7.2421675065424393E-2</v>
      </c>
      <c r="Q104" t="s">
        <v>1067</v>
      </c>
    </row>
    <row r="105" spans="1:17" x14ac:dyDescent="0.25">
      <c r="A105" t="s">
        <v>192</v>
      </c>
      <c r="B105">
        <v>55</v>
      </c>
      <c r="C105">
        <v>32</v>
      </c>
      <c r="D105">
        <v>84</v>
      </c>
      <c r="E105">
        <v>73</v>
      </c>
      <c r="F105">
        <v>37</v>
      </c>
      <c r="G105">
        <f>B105/55</f>
        <v>1</v>
      </c>
      <c r="H105">
        <f>C105/32</f>
        <v>1</v>
      </c>
      <c r="I105">
        <f>D105/84</f>
        <v>1</v>
      </c>
      <c r="J105">
        <f>E105/73</f>
        <v>1</v>
      </c>
      <c r="K105">
        <f>F105/37</f>
        <v>1</v>
      </c>
      <c r="L105">
        <v>2.0389304869806009E-2</v>
      </c>
      <c r="M105">
        <v>5.7892725577380864E-2</v>
      </c>
      <c r="N105">
        <v>-0.30419164416106154</v>
      </c>
      <c r="O105">
        <v>0.33790956717349102</v>
      </c>
      <c r="P105">
        <v>-9.5735996741824439E-2</v>
      </c>
      <c r="Q105" t="s">
        <v>1068</v>
      </c>
    </row>
    <row r="106" spans="1:17" x14ac:dyDescent="0.25">
      <c r="A106" t="s">
        <v>193</v>
      </c>
      <c r="B106">
        <v>1</v>
      </c>
      <c r="C106">
        <v>1</v>
      </c>
      <c r="D106">
        <v>0</v>
      </c>
      <c r="E106">
        <v>6</v>
      </c>
      <c r="F106">
        <v>0</v>
      </c>
      <c r="G106">
        <f>B106/55</f>
        <v>1.8181818181818181E-2</v>
      </c>
      <c r="H106">
        <f>C106/32</f>
        <v>3.125E-2</v>
      </c>
      <c r="I106">
        <f>D106/84</f>
        <v>0</v>
      </c>
      <c r="J106">
        <f>E106/73</f>
        <v>8.2191780821917804E-2</v>
      </c>
      <c r="K106">
        <f>F106/37</f>
        <v>0</v>
      </c>
      <c r="L106">
        <v>-0.50125837314470056</v>
      </c>
      <c r="M106">
        <v>0.10919992430102138</v>
      </c>
      <c r="N106">
        <v>-1.8839142466919609</v>
      </c>
      <c r="O106">
        <v>3.2546302781384564</v>
      </c>
      <c r="P106">
        <v>-1.1107709060843167</v>
      </c>
      <c r="Q106" t="s">
        <v>1069</v>
      </c>
    </row>
    <row r="107" spans="1:17" x14ac:dyDescent="0.25">
      <c r="A107" t="s">
        <v>194</v>
      </c>
      <c r="B107">
        <v>1</v>
      </c>
      <c r="C107">
        <v>1</v>
      </c>
      <c r="D107">
        <v>3</v>
      </c>
      <c r="E107">
        <v>3</v>
      </c>
      <c r="F107">
        <v>0</v>
      </c>
      <c r="G107">
        <f>B107/55</f>
        <v>1.8181818181818181E-2</v>
      </c>
      <c r="H107">
        <f>C107/32</f>
        <v>3.125E-2</v>
      </c>
      <c r="I107">
        <f>D107/84</f>
        <v>3.5714285714285712E-2</v>
      </c>
      <c r="J107">
        <f>E107/73</f>
        <v>4.1095890410958902E-2</v>
      </c>
      <c r="K107">
        <f>F107/37</f>
        <v>0</v>
      </c>
      <c r="L107">
        <v>-0.50125837314470056</v>
      </c>
      <c r="M107">
        <v>0.10919992430102138</v>
      </c>
      <c r="N107">
        <v>0.41504486172649757</v>
      </c>
      <c r="O107">
        <v>0.80851293163332993</v>
      </c>
      <c r="P107">
        <v>-1.1107709060843167</v>
      </c>
      <c r="Q107" t="s">
        <v>1070</v>
      </c>
    </row>
    <row r="108" spans="1:17" x14ac:dyDescent="0.25">
      <c r="A108" t="s">
        <v>195</v>
      </c>
      <c r="B108">
        <v>55</v>
      </c>
      <c r="C108">
        <v>32</v>
      </c>
      <c r="D108">
        <v>84</v>
      </c>
      <c r="E108">
        <v>73</v>
      </c>
      <c r="F108">
        <v>37</v>
      </c>
      <c r="G108">
        <f>B108/55</f>
        <v>1</v>
      </c>
      <c r="H108">
        <f>C108/32</f>
        <v>1</v>
      </c>
      <c r="I108">
        <f>D108/84</f>
        <v>1</v>
      </c>
      <c r="J108">
        <f>E108/73</f>
        <v>1</v>
      </c>
      <c r="K108">
        <f>F108/37</f>
        <v>1</v>
      </c>
      <c r="L108">
        <v>2.0389304869806009E-2</v>
      </c>
      <c r="M108">
        <v>5.7892725577380864E-2</v>
      </c>
      <c r="N108">
        <v>-0.30419164416106154</v>
      </c>
      <c r="O108">
        <v>0.33790956717349102</v>
      </c>
      <c r="P108">
        <v>-9.5735996741824439E-2</v>
      </c>
      <c r="Q108" t="s">
        <v>1071</v>
      </c>
    </row>
    <row r="109" spans="1:17" x14ac:dyDescent="0.25">
      <c r="A109" t="s">
        <v>196</v>
      </c>
      <c r="B109">
        <v>0</v>
      </c>
      <c r="C109">
        <v>1</v>
      </c>
      <c r="D109">
        <v>11</v>
      </c>
      <c r="E109">
        <v>4</v>
      </c>
      <c r="F109">
        <v>0</v>
      </c>
      <c r="G109">
        <f>B109/55</f>
        <v>0</v>
      </c>
      <c r="H109">
        <f>C109/32</f>
        <v>3.125E-2</v>
      </c>
      <c r="I109">
        <f>D109/84</f>
        <v>0.13095238095238096</v>
      </c>
      <c r="J109">
        <f>E109/73</f>
        <v>5.4794520547945202E-2</v>
      </c>
      <c r="K109">
        <f>F109/37</f>
        <v>0</v>
      </c>
      <c r="L109">
        <v>-1.9703292943997199</v>
      </c>
      <c r="M109">
        <v>-0.63590326164917654</v>
      </c>
      <c r="N109">
        <v>3.2963756354318376</v>
      </c>
      <c r="O109">
        <v>-9.7010114030083236E-3</v>
      </c>
      <c r="P109">
        <v>-1.5708979085822636</v>
      </c>
      <c r="Q109" t="s">
        <v>1072</v>
      </c>
    </row>
    <row r="110" spans="1:17" x14ac:dyDescent="0.25">
      <c r="A110" t="s">
        <v>197</v>
      </c>
      <c r="B110">
        <v>55</v>
      </c>
      <c r="C110">
        <v>32</v>
      </c>
      <c r="D110">
        <v>84</v>
      </c>
      <c r="E110">
        <v>73</v>
      </c>
      <c r="F110">
        <v>37</v>
      </c>
      <c r="G110">
        <f>B110/55</f>
        <v>1</v>
      </c>
      <c r="H110">
        <f>C110/32</f>
        <v>1</v>
      </c>
      <c r="I110">
        <f>D110/84</f>
        <v>1</v>
      </c>
      <c r="J110">
        <f>E110/73</f>
        <v>1</v>
      </c>
      <c r="K110">
        <f>F110/37</f>
        <v>1</v>
      </c>
      <c r="L110">
        <v>2.0389304869806009E-2</v>
      </c>
      <c r="M110">
        <v>5.7892725577380864E-2</v>
      </c>
      <c r="N110">
        <v>-0.30419164416106154</v>
      </c>
      <c r="O110">
        <v>0.33790956717349102</v>
      </c>
      <c r="P110">
        <v>-9.5735996741824439E-2</v>
      </c>
      <c r="Q110" t="s">
        <v>1073</v>
      </c>
    </row>
    <row r="111" spans="1:17" x14ac:dyDescent="0.25">
      <c r="A111" t="s">
        <v>198</v>
      </c>
      <c r="B111">
        <v>55</v>
      </c>
      <c r="C111">
        <v>32</v>
      </c>
      <c r="D111">
        <v>84</v>
      </c>
      <c r="E111">
        <v>73</v>
      </c>
      <c r="F111">
        <v>37</v>
      </c>
      <c r="G111">
        <f>B111/55</f>
        <v>1</v>
      </c>
      <c r="H111">
        <f>C111/32</f>
        <v>1</v>
      </c>
      <c r="I111">
        <f>D111/84</f>
        <v>1</v>
      </c>
      <c r="J111">
        <f>E111/73</f>
        <v>1</v>
      </c>
      <c r="K111">
        <f>F111/37</f>
        <v>1</v>
      </c>
      <c r="L111">
        <v>2.0389304869806009E-2</v>
      </c>
      <c r="M111">
        <v>5.7892725577380864E-2</v>
      </c>
      <c r="N111">
        <v>-0.30419164416106154</v>
      </c>
      <c r="O111">
        <v>0.33790956717349102</v>
      </c>
      <c r="P111">
        <v>-9.5735996741824439E-2</v>
      </c>
      <c r="Q111" t="s">
        <v>1074</v>
      </c>
    </row>
    <row r="112" spans="1:17" x14ac:dyDescent="0.25">
      <c r="A112" t="s">
        <v>199</v>
      </c>
      <c r="B112">
        <v>55</v>
      </c>
      <c r="C112">
        <v>32</v>
      </c>
      <c r="D112">
        <v>84</v>
      </c>
      <c r="E112">
        <v>73</v>
      </c>
      <c r="F112">
        <v>37</v>
      </c>
      <c r="G112">
        <f>B112/55</f>
        <v>1</v>
      </c>
      <c r="H112">
        <f>C112/32</f>
        <v>1</v>
      </c>
      <c r="I112">
        <f>D112/84</f>
        <v>1</v>
      </c>
      <c r="J112">
        <f>E112/73</f>
        <v>1</v>
      </c>
      <c r="K112">
        <f>F112/37</f>
        <v>1</v>
      </c>
      <c r="L112">
        <v>2.0389304869806009E-2</v>
      </c>
      <c r="M112">
        <v>5.7892725577380864E-2</v>
      </c>
      <c r="N112">
        <v>-0.30419164416106154</v>
      </c>
      <c r="O112">
        <v>0.33790956717349102</v>
      </c>
      <c r="P112">
        <v>-9.5735996741824439E-2</v>
      </c>
      <c r="Q112" t="s">
        <v>1075</v>
      </c>
    </row>
    <row r="113" spans="1:17" x14ac:dyDescent="0.25">
      <c r="A113" t="s">
        <v>200</v>
      </c>
      <c r="B113">
        <v>55</v>
      </c>
      <c r="C113">
        <v>32</v>
      </c>
      <c r="D113">
        <v>84</v>
      </c>
      <c r="E113">
        <v>73</v>
      </c>
      <c r="F113">
        <v>37</v>
      </c>
      <c r="G113">
        <f>B113/55</f>
        <v>1</v>
      </c>
      <c r="H113">
        <f>C113/32</f>
        <v>1</v>
      </c>
      <c r="I113">
        <f>D113/84</f>
        <v>1</v>
      </c>
      <c r="J113">
        <f>E113/73</f>
        <v>1</v>
      </c>
      <c r="K113">
        <f>F113/37</f>
        <v>1</v>
      </c>
      <c r="L113">
        <v>2.0389304869806009E-2</v>
      </c>
      <c r="M113">
        <v>5.7892725577380864E-2</v>
      </c>
      <c r="N113">
        <v>-0.30419164416106154</v>
      </c>
      <c r="O113">
        <v>0.33790956717349102</v>
      </c>
      <c r="P113">
        <v>-9.5735996741824439E-2</v>
      </c>
      <c r="Q113" t="s">
        <v>1076</v>
      </c>
    </row>
    <row r="114" spans="1:17" x14ac:dyDescent="0.25">
      <c r="A114" t="s">
        <v>3</v>
      </c>
      <c r="B114">
        <v>55</v>
      </c>
      <c r="C114">
        <v>32</v>
      </c>
      <c r="D114">
        <v>84</v>
      </c>
      <c r="E114">
        <v>73</v>
      </c>
      <c r="F114">
        <v>37</v>
      </c>
      <c r="G114">
        <f>B114/55</f>
        <v>1</v>
      </c>
      <c r="H114">
        <f>C114/32</f>
        <v>1</v>
      </c>
      <c r="I114">
        <f>D114/84</f>
        <v>1</v>
      </c>
      <c r="J114">
        <f>E114/73</f>
        <v>1</v>
      </c>
      <c r="K114">
        <f>F114/37</f>
        <v>1</v>
      </c>
      <c r="L114">
        <v>2.0389304869806009E-2</v>
      </c>
      <c r="M114">
        <v>5.7892725577380864E-2</v>
      </c>
      <c r="N114">
        <v>-0.30419164416106154</v>
      </c>
      <c r="O114">
        <v>0.33790956717349102</v>
      </c>
      <c r="P114">
        <v>-9.5735996741824439E-2</v>
      </c>
      <c r="Q114" t="s">
        <v>879</v>
      </c>
    </row>
    <row r="115" spans="1:17" x14ac:dyDescent="0.25">
      <c r="A115" t="s">
        <v>21</v>
      </c>
      <c r="B115">
        <v>1</v>
      </c>
      <c r="C115">
        <v>0</v>
      </c>
      <c r="D115">
        <v>0</v>
      </c>
      <c r="E115">
        <v>4</v>
      </c>
      <c r="F115">
        <v>1</v>
      </c>
      <c r="G115">
        <f>B115/55</f>
        <v>1.8181818181818181E-2</v>
      </c>
      <c r="H115">
        <f>C115/32</f>
        <v>0</v>
      </c>
      <c r="I115">
        <f>D115/84</f>
        <v>0</v>
      </c>
      <c r="J115">
        <f>E115/73</f>
        <v>5.4794520547945202E-2</v>
      </c>
      <c r="K115">
        <f>F115/37</f>
        <v>2.7027027027027029E-2</v>
      </c>
      <c r="L115">
        <v>-0.17661851111566643</v>
      </c>
      <c r="M115">
        <v>-0.87336972488058795</v>
      </c>
      <c r="N115">
        <v>-1.6315096437128613</v>
      </c>
      <c r="O115">
        <v>2.3478255539539732</v>
      </c>
      <c r="P115">
        <v>0.23795830307550048</v>
      </c>
      <c r="Q115" t="s">
        <v>897</v>
      </c>
    </row>
    <row r="116" spans="1:17" x14ac:dyDescent="0.25">
      <c r="A116" t="s">
        <v>201</v>
      </c>
      <c r="B116">
        <v>55</v>
      </c>
      <c r="C116">
        <v>32</v>
      </c>
      <c r="D116">
        <v>84</v>
      </c>
      <c r="E116">
        <v>73</v>
      </c>
      <c r="F116">
        <v>37</v>
      </c>
      <c r="G116">
        <f>B116/55</f>
        <v>1</v>
      </c>
      <c r="H116">
        <f>C116/32</f>
        <v>1</v>
      </c>
      <c r="I116">
        <f>D116/84</f>
        <v>1</v>
      </c>
      <c r="J116">
        <f>E116/73</f>
        <v>1</v>
      </c>
      <c r="K116">
        <f>F116/37</f>
        <v>1</v>
      </c>
      <c r="L116">
        <v>2.0389304869806009E-2</v>
      </c>
      <c r="M116">
        <v>5.7892725577380864E-2</v>
      </c>
      <c r="N116">
        <v>-0.30419164416106154</v>
      </c>
      <c r="O116">
        <v>0.33790956717349102</v>
      </c>
      <c r="P116">
        <v>-9.5735996741824439E-2</v>
      </c>
      <c r="Q116" t="s">
        <v>1077</v>
      </c>
    </row>
    <row r="117" spans="1:17" x14ac:dyDescent="0.25">
      <c r="A117" t="s">
        <v>202</v>
      </c>
      <c r="B117">
        <v>53</v>
      </c>
      <c r="C117">
        <v>32</v>
      </c>
      <c r="D117">
        <v>84</v>
      </c>
      <c r="E117">
        <v>73</v>
      </c>
      <c r="F117">
        <v>36</v>
      </c>
      <c r="G117">
        <f>B117/55</f>
        <v>0.96363636363636362</v>
      </c>
      <c r="H117">
        <f>C117/32</f>
        <v>1</v>
      </c>
      <c r="I117">
        <f>D117/84</f>
        <v>1</v>
      </c>
      <c r="J117">
        <f>E117/73</f>
        <v>1</v>
      </c>
      <c r="K117">
        <f>F117/37</f>
        <v>0.97297297297297303</v>
      </c>
      <c r="L117">
        <v>-0.19363048614232667</v>
      </c>
      <c r="M117">
        <v>0.12240005103930326</v>
      </c>
      <c r="N117">
        <v>-0.18590374308620466</v>
      </c>
      <c r="O117">
        <v>0.44396890393014404</v>
      </c>
      <c r="P117">
        <v>-0.20193958091340064</v>
      </c>
      <c r="Q117" t="s">
        <v>1078</v>
      </c>
    </row>
    <row r="118" spans="1:17" x14ac:dyDescent="0.25">
      <c r="A118" t="s">
        <v>203</v>
      </c>
      <c r="B118">
        <v>55</v>
      </c>
      <c r="C118">
        <v>32</v>
      </c>
      <c r="D118">
        <v>84</v>
      </c>
      <c r="E118">
        <v>73</v>
      </c>
      <c r="F118">
        <v>37</v>
      </c>
      <c r="G118">
        <f>B118/55</f>
        <v>1</v>
      </c>
      <c r="H118">
        <f>C118/32</f>
        <v>1</v>
      </c>
      <c r="I118">
        <f>D118/84</f>
        <v>1</v>
      </c>
      <c r="J118">
        <f>E118/73</f>
        <v>1</v>
      </c>
      <c r="K118">
        <f>F118/37</f>
        <v>1</v>
      </c>
      <c r="L118">
        <v>2.0389304869806009E-2</v>
      </c>
      <c r="M118">
        <v>5.7892725577380864E-2</v>
      </c>
      <c r="N118">
        <v>-0.30419164416106154</v>
      </c>
      <c r="O118">
        <v>0.33790956717349102</v>
      </c>
      <c r="P118">
        <v>-9.5735996741824439E-2</v>
      </c>
      <c r="Q118" t="s">
        <v>1079</v>
      </c>
    </row>
    <row r="119" spans="1:17" x14ac:dyDescent="0.25">
      <c r="A119" t="s">
        <v>204</v>
      </c>
      <c r="B119">
        <v>0</v>
      </c>
      <c r="C119">
        <v>2</v>
      </c>
      <c r="D119">
        <v>16</v>
      </c>
      <c r="E119">
        <v>7</v>
      </c>
      <c r="F119">
        <v>7</v>
      </c>
      <c r="G119">
        <f>B119/55</f>
        <v>0</v>
      </c>
      <c r="H119">
        <f>C119/32</f>
        <v>6.25E-2</v>
      </c>
      <c r="I119">
        <f>D119/84</f>
        <v>0.19047619047619047</v>
      </c>
      <c r="J119">
        <f>E119/73</f>
        <v>9.5890410958904104E-2</v>
      </c>
      <c r="K119">
        <f>F119/37</f>
        <v>0.1891891891891892</v>
      </c>
      <c r="L119">
        <v>-2.7865750780120244</v>
      </c>
      <c r="M119">
        <v>-0.8993380882955454</v>
      </c>
      <c r="N119">
        <v>2.3628673414460426</v>
      </c>
      <c r="O119">
        <v>-0.42142990973135358</v>
      </c>
      <c r="P119">
        <v>1.4155909091390437</v>
      </c>
      <c r="Q119" t="s">
        <v>1080</v>
      </c>
    </row>
    <row r="120" spans="1:17" x14ac:dyDescent="0.25">
      <c r="A120" t="s">
        <v>205</v>
      </c>
      <c r="B120">
        <v>55</v>
      </c>
      <c r="C120">
        <v>32</v>
      </c>
      <c r="D120">
        <v>84</v>
      </c>
      <c r="E120">
        <v>73</v>
      </c>
      <c r="F120">
        <v>37</v>
      </c>
      <c r="G120">
        <f>B120/55</f>
        <v>1</v>
      </c>
      <c r="H120">
        <f>C120/32</f>
        <v>1</v>
      </c>
      <c r="I120">
        <f>D120/84</f>
        <v>1</v>
      </c>
      <c r="J120">
        <f>E120/73</f>
        <v>1</v>
      </c>
      <c r="K120">
        <f>F120/37</f>
        <v>1</v>
      </c>
      <c r="L120">
        <v>2.0389304869806009E-2</v>
      </c>
      <c r="M120">
        <v>5.7892725577380864E-2</v>
      </c>
      <c r="N120">
        <v>-0.30419164416106154</v>
      </c>
      <c r="O120">
        <v>0.33790956717349102</v>
      </c>
      <c r="P120">
        <v>-9.5735996741824439E-2</v>
      </c>
      <c r="Q120" t="s">
        <v>1081</v>
      </c>
    </row>
    <row r="121" spans="1:17" x14ac:dyDescent="0.25">
      <c r="A121" t="s">
        <v>206</v>
      </c>
      <c r="B121">
        <v>0</v>
      </c>
      <c r="C121">
        <v>0</v>
      </c>
      <c r="D121">
        <v>9</v>
      </c>
      <c r="E121">
        <v>6</v>
      </c>
      <c r="F121">
        <v>6</v>
      </c>
      <c r="G121">
        <f>B121/55</f>
        <v>0</v>
      </c>
      <c r="H121">
        <f>C121/32</f>
        <v>0</v>
      </c>
      <c r="I121">
        <f>D121/84</f>
        <v>0.10714285714285714</v>
      </c>
      <c r="J121">
        <f>E121/73</f>
        <v>8.2191780821917804E-2</v>
      </c>
      <c r="K121">
        <f>F121/37</f>
        <v>0.16216216216216217</v>
      </c>
      <c r="L121">
        <v>-2.2573232924004936</v>
      </c>
      <c r="M121">
        <v>-1.6339848759384887</v>
      </c>
      <c r="N121">
        <v>1.2045933353447311</v>
      </c>
      <c r="O121">
        <v>0.36634201990830551</v>
      </c>
      <c r="P121">
        <v>2.048700548119661</v>
      </c>
      <c r="Q121" t="s">
        <v>1082</v>
      </c>
    </row>
    <row r="122" spans="1:17" x14ac:dyDescent="0.25">
      <c r="A122" t="s">
        <v>207</v>
      </c>
      <c r="B122">
        <v>55</v>
      </c>
      <c r="C122">
        <v>32</v>
      </c>
      <c r="D122">
        <v>84</v>
      </c>
      <c r="E122">
        <v>73</v>
      </c>
      <c r="F122">
        <v>37</v>
      </c>
      <c r="G122">
        <f>B122/55</f>
        <v>1</v>
      </c>
      <c r="H122">
        <f>C122/32</f>
        <v>1</v>
      </c>
      <c r="I122">
        <f>D122/84</f>
        <v>1</v>
      </c>
      <c r="J122">
        <f>E122/73</f>
        <v>1</v>
      </c>
      <c r="K122">
        <f>F122/37</f>
        <v>1</v>
      </c>
      <c r="L122">
        <v>2.0389304869806009E-2</v>
      </c>
      <c r="M122">
        <v>5.7892725577380864E-2</v>
      </c>
      <c r="N122">
        <v>-0.30419164416106154</v>
      </c>
      <c r="O122">
        <v>0.33790956717349102</v>
      </c>
      <c r="P122">
        <v>-9.5735996741824439E-2</v>
      </c>
      <c r="Q122" t="s">
        <v>1083</v>
      </c>
    </row>
    <row r="123" spans="1:17" x14ac:dyDescent="0.25">
      <c r="A123" t="s">
        <v>208</v>
      </c>
      <c r="B123">
        <v>55</v>
      </c>
      <c r="C123">
        <v>32</v>
      </c>
      <c r="D123">
        <v>84</v>
      </c>
      <c r="E123">
        <v>73</v>
      </c>
      <c r="F123">
        <v>37</v>
      </c>
      <c r="G123">
        <f>B123/55</f>
        <v>1</v>
      </c>
      <c r="H123">
        <f>C123/32</f>
        <v>1</v>
      </c>
      <c r="I123">
        <f>D123/84</f>
        <v>1</v>
      </c>
      <c r="J123">
        <f>E123/73</f>
        <v>1</v>
      </c>
      <c r="K123">
        <f>F123/37</f>
        <v>1</v>
      </c>
      <c r="L123">
        <v>2.0389304869806009E-2</v>
      </c>
      <c r="M123">
        <v>5.7892725577380864E-2</v>
      </c>
      <c r="N123">
        <v>-0.30419164416106154</v>
      </c>
      <c r="O123">
        <v>0.33790956717349102</v>
      </c>
      <c r="P123">
        <v>-9.5735996741824439E-2</v>
      </c>
      <c r="Q123" t="s">
        <v>1084</v>
      </c>
    </row>
    <row r="124" spans="1:17" x14ac:dyDescent="0.25">
      <c r="A124" t="s">
        <v>209</v>
      </c>
      <c r="B124">
        <v>55</v>
      </c>
      <c r="C124">
        <v>32</v>
      </c>
      <c r="D124">
        <v>84</v>
      </c>
      <c r="E124">
        <v>73</v>
      </c>
      <c r="F124">
        <v>37</v>
      </c>
      <c r="G124">
        <f>B124/55</f>
        <v>1</v>
      </c>
      <c r="H124">
        <f>C124/32</f>
        <v>1</v>
      </c>
      <c r="I124">
        <f>D124/84</f>
        <v>1</v>
      </c>
      <c r="J124">
        <f>E124/73</f>
        <v>1</v>
      </c>
      <c r="K124">
        <f>F124/37</f>
        <v>1</v>
      </c>
      <c r="L124">
        <v>2.0389304869806009E-2</v>
      </c>
      <c r="M124">
        <v>5.7892725577380864E-2</v>
      </c>
      <c r="N124">
        <v>-0.30419164416106154</v>
      </c>
      <c r="O124">
        <v>0.33790956717349102</v>
      </c>
      <c r="P124">
        <v>-9.5735996741824439E-2</v>
      </c>
      <c r="Q124" t="s">
        <v>1085</v>
      </c>
    </row>
    <row r="125" spans="1:17" x14ac:dyDescent="0.25">
      <c r="A125" t="s">
        <v>210</v>
      </c>
      <c r="B125">
        <v>54</v>
      </c>
      <c r="C125">
        <v>32</v>
      </c>
      <c r="D125">
        <v>84</v>
      </c>
      <c r="E125">
        <v>73</v>
      </c>
      <c r="F125">
        <v>37</v>
      </c>
      <c r="G125">
        <f>B125/55</f>
        <v>0.98181818181818181</v>
      </c>
      <c r="H125">
        <f>C125/32</f>
        <v>1</v>
      </c>
      <c r="I125">
        <f>D125/84</f>
        <v>1</v>
      </c>
      <c r="J125">
        <f>E125/73</f>
        <v>1</v>
      </c>
      <c r="K125">
        <f>F125/37</f>
        <v>1</v>
      </c>
      <c r="L125">
        <v>-0.10098470132870178</v>
      </c>
      <c r="M125">
        <v>7.9318154467010529E-2</v>
      </c>
      <c r="N125">
        <v>-0.26490224894202674</v>
      </c>
      <c r="O125">
        <v>0.37313528156402431</v>
      </c>
      <c r="P125">
        <v>-7.2421675065424393E-2</v>
      </c>
      <c r="Q125" t="s">
        <v>1086</v>
      </c>
    </row>
    <row r="126" spans="1:17" x14ac:dyDescent="0.25">
      <c r="A126" t="s">
        <v>22</v>
      </c>
      <c r="B126">
        <v>55</v>
      </c>
      <c r="C126">
        <v>32</v>
      </c>
      <c r="D126">
        <v>84</v>
      </c>
      <c r="E126">
        <v>73</v>
      </c>
      <c r="F126">
        <v>37</v>
      </c>
      <c r="G126">
        <f>B126/55</f>
        <v>1</v>
      </c>
      <c r="H126">
        <f>C126/32</f>
        <v>1</v>
      </c>
      <c r="I126">
        <f>D126/84</f>
        <v>1</v>
      </c>
      <c r="J126">
        <f>E126/73</f>
        <v>1</v>
      </c>
      <c r="K126">
        <f>F126/37</f>
        <v>1</v>
      </c>
      <c r="L126">
        <v>2.0389304869806009E-2</v>
      </c>
      <c r="M126">
        <v>5.7892725577380864E-2</v>
      </c>
      <c r="N126">
        <v>-0.30419164416106154</v>
      </c>
      <c r="O126">
        <v>0.33790956717349102</v>
      </c>
      <c r="P126">
        <v>-9.5735996741824439E-2</v>
      </c>
      <c r="Q126" t="s">
        <v>898</v>
      </c>
    </row>
    <row r="127" spans="1:17" x14ac:dyDescent="0.25">
      <c r="A127" t="s">
        <v>211</v>
      </c>
      <c r="B127">
        <v>2</v>
      </c>
      <c r="C127">
        <v>1</v>
      </c>
      <c r="D127">
        <v>76</v>
      </c>
      <c r="E127">
        <v>8</v>
      </c>
      <c r="F127">
        <v>19</v>
      </c>
      <c r="G127">
        <f>B127/55</f>
        <v>3.6363636363636362E-2</v>
      </c>
      <c r="H127">
        <f>C127/32</f>
        <v>3.125E-2</v>
      </c>
      <c r="I127">
        <f>D127/84</f>
        <v>0.90476190476190477</v>
      </c>
      <c r="J127">
        <f>E127/73</f>
        <v>0.1095890410958904</v>
      </c>
      <c r="K127">
        <f>F127/37</f>
        <v>0.51351351351351349</v>
      </c>
      <c r="L127">
        <v>-4.5823673890759276</v>
      </c>
      <c r="M127">
        <v>-3.3646942425715709</v>
      </c>
      <c r="N127">
        <v>9.1444731658263514</v>
      </c>
      <c r="O127">
        <v>-4.1699658170588627</v>
      </c>
      <c r="P127">
        <v>1.3811526898767896</v>
      </c>
      <c r="Q127" t="s">
        <v>1087</v>
      </c>
    </row>
    <row r="128" spans="1:17" x14ac:dyDescent="0.25">
      <c r="A128" t="s">
        <v>212</v>
      </c>
      <c r="B128">
        <v>55</v>
      </c>
      <c r="C128">
        <v>32</v>
      </c>
      <c r="D128">
        <v>84</v>
      </c>
      <c r="E128">
        <v>73</v>
      </c>
      <c r="F128">
        <v>37</v>
      </c>
      <c r="G128">
        <f>B128/55</f>
        <v>1</v>
      </c>
      <c r="H128">
        <f>C128/32</f>
        <v>1</v>
      </c>
      <c r="I128">
        <f>D128/84</f>
        <v>1</v>
      </c>
      <c r="J128">
        <f>E128/73</f>
        <v>1</v>
      </c>
      <c r="K128">
        <f>F128/37</f>
        <v>1</v>
      </c>
      <c r="L128">
        <v>2.0389304869806009E-2</v>
      </c>
      <c r="M128">
        <v>5.7892725577380864E-2</v>
      </c>
      <c r="N128">
        <v>-0.30419164416106154</v>
      </c>
      <c r="O128">
        <v>0.33790956717349102</v>
      </c>
      <c r="P128">
        <v>-9.5735996741824439E-2</v>
      </c>
      <c r="Q128" t="s">
        <v>1088</v>
      </c>
    </row>
    <row r="129" spans="1:17" x14ac:dyDescent="0.25">
      <c r="A129" t="s">
        <v>213</v>
      </c>
      <c r="B129">
        <v>55</v>
      </c>
      <c r="C129">
        <v>32</v>
      </c>
      <c r="D129">
        <v>84</v>
      </c>
      <c r="E129">
        <v>73</v>
      </c>
      <c r="F129">
        <v>37</v>
      </c>
      <c r="G129">
        <f>B129/55</f>
        <v>1</v>
      </c>
      <c r="H129">
        <f>C129/32</f>
        <v>1</v>
      </c>
      <c r="I129">
        <f>D129/84</f>
        <v>1</v>
      </c>
      <c r="J129">
        <f>E129/73</f>
        <v>1</v>
      </c>
      <c r="K129">
        <f>F129/37</f>
        <v>1</v>
      </c>
      <c r="L129">
        <v>2.0389304869806009E-2</v>
      </c>
      <c r="M129">
        <v>5.7892725577380864E-2</v>
      </c>
      <c r="N129">
        <v>-0.30419164416106154</v>
      </c>
      <c r="O129">
        <v>0.33790956717349102</v>
      </c>
      <c r="P129">
        <v>-9.5735996741824439E-2</v>
      </c>
      <c r="Q129" t="s">
        <v>1089</v>
      </c>
    </row>
    <row r="130" spans="1:17" x14ac:dyDescent="0.25">
      <c r="A130" t="s">
        <v>214</v>
      </c>
      <c r="B130">
        <v>55</v>
      </c>
      <c r="C130">
        <v>32</v>
      </c>
      <c r="D130">
        <v>84</v>
      </c>
      <c r="E130">
        <v>73</v>
      </c>
      <c r="F130">
        <v>37</v>
      </c>
      <c r="G130">
        <f>B130/55</f>
        <v>1</v>
      </c>
      <c r="H130">
        <f>C130/32</f>
        <v>1</v>
      </c>
      <c r="I130">
        <f>D130/84</f>
        <v>1</v>
      </c>
      <c r="J130">
        <f>E130/73</f>
        <v>1</v>
      </c>
      <c r="K130">
        <f>F130/37</f>
        <v>1</v>
      </c>
      <c r="L130">
        <v>2.0389304869806009E-2</v>
      </c>
      <c r="M130">
        <v>5.7892725577380864E-2</v>
      </c>
      <c r="N130">
        <v>-0.30419164416106154</v>
      </c>
      <c r="O130">
        <v>0.33790956717349102</v>
      </c>
      <c r="P130">
        <v>-9.5735996741824439E-2</v>
      </c>
      <c r="Q130" t="s">
        <v>1090</v>
      </c>
    </row>
    <row r="131" spans="1:17" x14ac:dyDescent="0.25">
      <c r="A131" t="s">
        <v>215</v>
      </c>
      <c r="B131">
        <v>54</v>
      </c>
      <c r="C131">
        <v>32</v>
      </c>
      <c r="D131">
        <v>84</v>
      </c>
      <c r="E131">
        <v>73</v>
      </c>
      <c r="F131">
        <v>37</v>
      </c>
      <c r="G131">
        <f>B131/55</f>
        <v>0.98181818181818181</v>
      </c>
      <c r="H131">
        <f>C131/32</f>
        <v>1</v>
      </c>
      <c r="I131">
        <f>D131/84</f>
        <v>1</v>
      </c>
      <c r="J131">
        <f>E131/73</f>
        <v>1</v>
      </c>
      <c r="K131">
        <f>F131/37</f>
        <v>1</v>
      </c>
      <c r="L131">
        <v>-0.10098470132870178</v>
      </c>
      <c r="M131">
        <v>7.9318154467010529E-2</v>
      </c>
      <c r="N131">
        <v>-0.26490224894202674</v>
      </c>
      <c r="O131">
        <v>0.37313528156402431</v>
      </c>
      <c r="P131">
        <v>-7.2421675065424393E-2</v>
      </c>
      <c r="Q131" t="s">
        <v>1091</v>
      </c>
    </row>
    <row r="132" spans="1:17" x14ac:dyDescent="0.25">
      <c r="A132" t="s">
        <v>216</v>
      </c>
      <c r="B132">
        <v>55</v>
      </c>
      <c r="C132">
        <v>32</v>
      </c>
      <c r="D132">
        <v>84</v>
      </c>
      <c r="E132">
        <v>72</v>
      </c>
      <c r="F132">
        <v>37</v>
      </c>
      <c r="G132">
        <f>B132/55</f>
        <v>1</v>
      </c>
      <c r="H132">
        <f>C132/32</f>
        <v>1</v>
      </c>
      <c r="I132">
        <f>D132/84</f>
        <v>1</v>
      </c>
      <c r="J132">
        <f>E132/73</f>
        <v>0.98630136986301364</v>
      </c>
      <c r="K132">
        <f>F132/37</f>
        <v>1</v>
      </c>
      <c r="L132">
        <v>4.9882015689452025E-2</v>
      </c>
      <c r="M132">
        <v>7.9318154467010529E-2</v>
      </c>
      <c r="N132">
        <v>-0.26490224894202674</v>
      </c>
      <c r="O132">
        <v>0.23522072786128881</v>
      </c>
      <c r="P132">
        <v>-7.2421675065424393E-2</v>
      </c>
      <c r="Q132" t="s">
        <v>1092</v>
      </c>
    </row>
    <row r="133" spans="1:17" x14ac:dyDescent="0.25">
      <c r="A133" t="s">
        <v>217</v>
      </c>
      <c r="B133">
        <v>55</v>
      </c>
      <c r="C133">
        <v>32</v>
      </c>
      <c r="D133">
        <v>84</v>
      </c>
      <c r="E133">
        <v>73</v>
      </c>
      <c r="F133">
        <v>37</v>
      </c>
      <c r="G133">
        <f>B133/55</f>
        <v>1</v>
      </c>
      <c r="H133">
        <f>C133/32</f>
        <v>1</v>
      </c>
      <c r="I133">
        <f>D133/84</f>
        <v>1</v>
      </c>
      <c r="J133">
        <f>E133/73</f>
        <v>1</v>
      </c>
      <c r="K133">
        <f>F133/37</f>
        <v>1</v>
      </c>
      <c r="L133">
        <v>2.0389304869806009E-2</v>
      </c>
      <c r="M133">
        <v>5.7892725577380864E-2</v>
      </c>
      <c r="N133">
        <v>-0.30419164416106154</v>
      </c>
      <c r="O133">
        <v>0.33790956717349102</v>
      </c>
      <c r="P133">
        <v>-9.5735996741824439E-2</v>
      </c>
      <c r="Q133" t="s">
        <v>1093</v>
      </c>
    </row>
    <row r="134" spans="1:17" x14ac:dyDescent="0.25">
      <c r="A134" t="s">
        <v>218</v>
      </c>
      <c r="B134">
        <v>0</v>
      </c>
      <c r="C134">
        <v>1</v>
      </c>
      <c r="D134">
        <v>7</v>
      </c>
      <c r="E134">
        <v>3</v>
      </c>
      <c r="F134">
        <v>1</v>
      </c>
      <c r="G134">
        <f>B134/55</f>
        <v>0</v>
      </c>
      <c r="H134">
        <f>C134/32</f>
        <v>3.125E-2</v>
      </c>
      <c r="I134">
        <f>D134/84</f>
        <v>8.3333333333333329E-2</v>
      </c>
      <c r="J134">
        <f>E134/73</f>
        <v>4.1095890410958902E-2</v>
      </c>
      <c r="K134">
        <f>F134/37</f>
        <v>2.7027027027027029E-2</v>
      </c>
      <c r="L134">
        <v>-1.7063385877370671</v>
      </c>
      <c r="M134">
        <v>-0.32255422308075887</v>
      </c>
      <c r="N134">
        <v>2.072587813887306</v>
      </c>
      <c r="O134">
        <v>-8.4012404140157756E-3</v>
      </c>
      <c r="P134">
        <v>-0.5119477261688441</v>
      </c>
      <c r="Q134" t="s">
        <v>1094</v>
      </c>
    </row>
    <row r="135" spans="1:17" x14ac:dyDescent="0.25">
      <c r="A135" t="s">
        <v>219</v>
      </c>
      <c r="B135">
        <v>55</v>
      </c>
      <c r="C135">
        <v>32</v>
      </c>
      <c r="D135">
        <v>84</v>
      </c>
      <c r="E135">
        <v>73</v>
      </c>
      <c r="F135">
        <v>37</v>
      </c>
      <c r="G135">
        <f>B135/55</f>
        <v>1</v>
      </c>
      <c r="H135">
        <f>C135/32</f>
        <v>1</v>
      </c>
      <c r="I135">
        <f>D135/84</f>
        <v>1</v>
      </c>
      <c r="J135">
        <f>E135/73</f>
        <v>1</v>
      </c>
      <c r="K135">
        <f>F135/37</f>
        <v>1</v>
      </c>
      <c r="L135">
        <v>2.0389304869806009E-2</v>
      </c>
      <c r="M135">
        <v>5.7892725577380864E-2</v>
      </c>
      <c r="N135">
        <v>-0.30419164416106154</v>
      </c>
      <c r="O135">
        <v>0.33790956717349102</v>
      </c>
      <c r="P135">
        <v>-9.5735996741824439E-2</v>
      </c>
      <c r="Q135" t="s">
        <v>1095</v>
      </c>
    </row>
    <row r="136" spans="1:17" x14ac:dyDescent="0.25">
      <c r="A136" t="s">
        <v>220</v>
      </c>
      <c r="B136">
        <v>55</v>
      </c>
      <c r="C136">
        <v>32</v>
      </c>
      <c r="D136">
        <v>84</v>
      </c>
      <c r="E136">
        <v>73</v>
      </c>
      <c r="F136">
        <v>37</v>
      </c>
      <c r="G136">
        <f>B136/55</f>
        <v>1</v>
      </c>
      <c r="H136">
        <f>C136/32</f>
        <v>1</v>
      </c>
      <c r="I136">
        <f>D136/84</f>
        <v>1</v>
      </c>
      <c r="J136">
        <f>E136/73</f>
        <v>1</v>
      </c>
      <c r="K136">
        <f>F136/37</f>
        <v>1</v>
      </c>
      <c r="L136">
        <v>2.0389304869806009E-2</v>
      </c>
      <c r="M136">
        <v>5.7892725577380864E-2</v>
      </c>
      <c r="N136">
        <v>-0.30419164416106154</v>
      </c>
      <c r="O136">
        <v>0.33790956717349102</v>
      </c>
      <c r="P136">
        <v>-9.5735996741824439E-2</v>
      </c>
      <c r="Q136" t="s">
        <v>1096</v>
      </c>
    </row>
    <row r="137" spans="1:17" x14ac:dyDescent="0.25">
      <c r="A137" t="s">
        <v>23</v>
      </c>
      <c r="B137">
        <v>2</v>
      </c>
      <c r="C137">
        <v>16</v>
      </c>
      <c r="D137">
        <v>65</v>
      </c>
      <c r="E137">
        <v>1</v>
      </c>
      <c r="F137">
        <v>9</v>
      </c>
      <c r="G137">
        <f>B137/55</f>
        <v>3.6363636363636362E-2</v>
      </c>
      <c r="H137">
        <f>C137/32</f>
        <v>0.5</v>
      </c>
      <c r="I137">
        <f>D137/84</f>
        <v>0.77380952380952384</v>
      </c>
      <c r="J137">
        <f>E137/73</f>
        <v>1.3698630136986301E-2</v>
      </c>
      <c r="K137">
        <f>F137/37</f>
        <v>0.24324324324324326</v>
      </c>
      <c r="L137">
        <v>-4.2278690018305038</v>
      </c>
      <c r="M137">
        <v>1.8068680808533764</v>
      </c>
      <c r="N137">
        <v>8.1876196786672857</v>
      </c>
      <c r="O137">
        <v>-5.3454500745879256</v>
      </c>
      <c r="P137">
        <v>-1.0444311598919176</v>
      </c>
      <c r="Q137" t="s">
        <v>899</v>
      </c>
    </row>
    <row r="138" spans="1:17" x14ac:dyDescent="0.25">
      <c r="A138" t="s">
        <v>221</v>
      </c>
      <c r="B138">
        <v>54</v>
      </c>
      <c r="C138">
        <v>32</v>
      </c>
      <c r="D138">
        <v>84</v>
      </c>
      <c r="E138">
        <v>73</v>
      </c>
      <c r="F138">
        <v>37</v>
      </c>
      <c r="G138">
        <f>B138/55</f>
        <v>0.98181818181818181</v>
      </c>
      <c r="H138">
        <f>C138/32</f>
        <v>1</v>
      </c>
      <c r="I138">
        <f>D138/84</f>
        <v>1</v>
      </c>
      <c r="J138">
        <f>E138/73</f>
        <v>1</v>
      </c>
      <c r="K138">
        <f>F138/37</f>
        <v>1</v>
      </c>
      <c r="L138">
        <v>-0.10098470132870178</v>
      </c>
      <c r="M138">
        <v>7.9318154467010529E-2</v>
      </c>
      <c r="N138">
        <v>-0.26490224894202674</v>
      </c>
      <c r="O138">
        <v>0.37313528156402431</v>
      </c>
      <c r="P138">
        <v>-7.2421675065424393E-2</v>
      </c>
      <c r="Q138" t="s">
        <v>1097</v>
      </c>
    </row>
    <row r="139" spans="1:17" x14ac:dyDescent="0.25">
      <c r="A139" t="s">
        <v>222</v>
      </c>
      <c r="B139">
        <v>55</v>
      </c>
      <c r="C139">
        <v>32</v>
      </c>
      <c r="D139">
        <v>84</v>
      </c>
      <c r="E139">
        <v>73</v>
      </c>
      <c r="F139">
        <v>37</v>
      </c>
      <c r="G139">
        <f>B139/55</f>
        <v>1</v>
      </c>
      <c r="H139">
        <f>C139/32</f>
        <v>1</v>
      </c>
      <c r="I139">
        <f>D139/84</f>
        <v>1</v>
      </c>
      <c r="J139">
        <f>E139/73</f>
        <v>1</v>
      </c>
      <c r="K139">
        <f>F139/37</f>
        <v>1</v>
      </c>
      <c r="L139">
        <v>2.0389304869806009E-2</v>
      </c>
      <c r="M139">
        <v>5.7892725577380864E-2</v>
      </c>
      <c r="N139">
        <v>-0.30419164416106154</v>
      </c>
      <c r="O139">
        <v>0.33790956717349102</v>
      </c>
      <c r="P139">
        <v>-9.5735996741824439E-2</v>
      </c>
      <c r="Q139" t="s">
        <v>1098</v>
      </c>
    </row>
    <row r="140" spans="1:17" x14ac:dyDescent="0.25">
      <c r="A140" t="s">
        <v>223</v>
      </c>
      <c r="B140">
        <v>31</v>
      </c>
      <c r="C140">
        <v>14</v>
      </c>
      <c r="D140">
        <v>50</v>
      </c>
      <c r="E140">
        <v>31</v>
      </c>
      <c r="F140">
        <v>18</v>
      </c>
      <c r="G140">
        <f>B140/55</f>
        <v>0.5636363636363636</v>
      </c>
      <c r="H140">
        <f>C140/32</f>
        <v>0.4375</v>
      </c>
      <c r="I140">
        <f>D140/84</f>
        <v>0.59523809523809523</v>
      </c>
      <c r="J140">
        <f>E140/73</f>
        <v>0.42465753424657532</v>
      </c>
      <c r="K140">
        <f>F140/37</f>
        <v>0.48648648648648651</v>
      </c>
      <c r="L140">
        <v>0.60658497765697039</v>
      </c>
      <c r="M140">
        <v>-0.59066360423799913</v>
      </c>
      <c r="N140">
        <v>1.0387374229955879</v>
      </c>
      <c r="O140">
        <v>-0.99035642454187212</v>
      </c>
      <c r="P140">
        <v>-0.30393232061364472</v>
      </c>
      <c r="Q140" t="s">
        <v>1099</v>
      </c>
    </row>
    <row r="141" spans="1:17" x14ac:dyDescent="0.25">
      <c r="A141" t="s">
        <v>224</v>
      </c>
      <c r="B141">
        <v>55</v>
      </c>
      <c r="C141">
        <v>32</v>
      </c>
      <c r="D141">
        <v>84</v>
      </c>
      <c r="E141">
        <v>73</v>
      </c>
      <c r="F141">
        <v>37</v>
      </c>
      <c r="G141">
        <f>B141/55</f>
        <v>1</v>
      </c>
      <c r="H141">
        <f>C141/32</f>
        <v>1</v>
      </c>
      <c r="I141">
        <f>D141/84</f>
        <v>1</v>
      </c>
      <c r="J141">
        <f>E141/73</f>
        <v>1</v>
      </c>
      <c r="K141">
        <f>F141/37</f>
        <v>1</v>
      </c>
      <c r="L141">
        <v>2.0389304869806009E-2</v>
      </c>
      <c r="M141">
        <v>5.7892725577380864E-2</v>
      </c>
      <c r="N141">
        <v>-0.30419164416106154</v>
      </c>
      <c r="O141">
        <v>0.33790956717349102</v>
      </c>
      <c r="P141">
        <v>-9.5735996741824439E-2</v>
      </c>
      <c r="Q141" t="s">
        <v>1100</v>
      </c>
    </row>
    <row r="142" spans="1:17" x14ac:dyDescent="0.25">
      <c r="A142" t="s">
        <v>225</v>
      </c>
      <c r="B142">
        <v>55</v>
      </c>
      <c r="C142">
        <v>32</v>
      </c>
      <c r="D142">
        <v>84</v>
      </c>
      <c r="E142">
        <v>73</v>
      </c>
      <c r="F142">
        <v>37</v>
      </c>
      <c r="G142">
        <f>B142/55</f>
        <v>1</v>
      </c>
      <c r="H142">
        <f>C142/32</f>
        <v>1</v>
      </c>
      <c r="I142">
        <f>D142/84</f>
        <v>1</v>
      </c>
      <c r="J142">
        <f>E142/73</f>
        <v>1</v>
      </c>
      <c r="K142">
        <f>F142/37</f>
        <v>1</v>
      </c>
      <c r="L142">
        <v>2.0389304869806009E-2</v>
      </c>
      <c r="M142">
        <v>5.7892725577380864E-2</v>
      </c>
      <c r="N142">
        <v>-0.30419164416106154</v>
      </c>
      <c r="O142">
        <v>0.33790956717349102</v>
      </c>
      <c r="P142">
        <v>-9.5735996741824439E-2</v>
      </c>
      <c r="Q142" t="s">
        <v>1101</v>
      </c>
    </row>
    <row r="143" spans="1:17" x14ac:dyDescent="0.25">
      <c r="A143" t="s">
        <v>226</v>
      </c>
      <c r="B143">
        <v>55</v>
      </c>
      <c r="C143">
        <v>32</v>
      </c>
      <c r="D143">
        <v>84</v>
      </c>
      <c r="E143">
        <v>73</v>
      </c>
      <c r="F143">
        <v>37</v>
      </c>
      <c r="G143">
        <f>B143/55</f>
        <v>1</v>
      </c>
      <c r="H143">
        <f>C143/32</f>
        <v>1</v>
      </c>
      <c r="I143">
        <f>D143/84</f>
        <v>1</v>
      </c>
      <c r="J143">
        <f>E143/73</f>
        <v>1</v>
      </c>
      <c r="K143">
        <f>F143/37</f>
        <v>1</v>
      </c>
      <c r="L143">
        <v>2.0389304869806009E-2</v>
      </c>
      <c r="M143">
        <v>5.7892725577380864E-2</v>
      </c>
      <c r="N143">
        <v>-0.30419164416106154</v>
      </c>
      <c r="O143">
        <v>0.33790956717349102</v>
      </c>
      <c r="P143">
        <v>-9.5735996741824439E-2</v>
      </c>
      <c r="Q143" t="s">
        <v>1102</v>
      </c>
    </row>
    <row r="144" spans="1:17" x14ac:dyDescent="0.25">
      <c r="A144" t="s">
        <v>227</v>
      </c>
      <c r="B144">
        <v>55</v>
      </c>
      <c r="C144">
        <v>32</v>
      </c>
      <c r="D144">
        <v>84</v>
      </c>
      <c r="E144">
        <v>73</v>
      </c>
      <c r="F144">
        <v>37</v>
      </c>
      <c r="G144">
        <f>B144/55</f>
        <v>1</v>
      </c>
      <c r="H144">
        <f>C144/32</f>
        <v>1</v>
      </c>
      <c r="I144">
        <f>D144/84</f>
        <v>1</v>
      </c>
      <c r="J144">
        <f>E144/73</f>
        <v>1</v>
      </c>
      <c r="K144">
        <f>F144/37</f>
        <v>1</v>
      </c>
      <c r="L144">
        <v>2.0389304869806009E-2</v>
      </c>
      <c r="M144">
        <v>5.7892725577380864E-2</v>
      </c>
      <c r="N144">
        <v>-0.30419164416106154</v>
      </c>
      <c r="O144">
        <v>0.33790956717349102</v>
      </c>
      <c r="P144">
        <v>-9.5735996741824439E-2</v>
      </c>
      <c r="Q144" t="s">
        <v>1103</v>
      </c>
    </row>
    <row r="145" spans="1:17" x14ac:dyDescent="0.25">
      <c r="A145" t="s">
        <v>228</v>
      </c>
      <c r="B145">
        <v>54</v>
      </c>
      <c r="C145">
        <v>32</v>
      </c>
      <c r="D145">
        <v>84</v>
      </c>
      <c r="E145">
        <v>73</v>
      </c>
      <c r="F145">
        <v>37</v>
      </c>
      <c r="G145">
        <f>B145/55</f>
        <v>0.98181818181818181</v>
      </c>
      <c r="H145">
        <f>C145/32</f>
        <v>1</v>
      </c>
      <c r="I145">
        <f>D145/84</f>
        <v>1</v>
      </c>
      <c r="J145">
        <f>E145/73</f>
        <v>1</v>
      </c>
      <c r="K145">
        <f>F145/37</f>
        <v>1</v>
      </c>
      <c r="L145">
        <v>-0.10098470132870178</v>
      </c>
      <c r="M145">
        <v>7.9318154467010529E-2</v>
      </c>
      <c r="N145">
        <v>-0.26490224894202674</v>
      </c>
      <c r="O145">
        <v>0.37313528156402431</v>
      </c>
      <c r="P145">
        <v>-7.2421675065424393E-2</v>
      </c>
      <c r="Q145" t="s">
        <v>1104</v>
      </c>
    </row>
    <row r="146" spans="1:17" x14ac:dyDescent="0.25">
      <c r="A146" t="s">
        <v>229</v>
      </c>
      <c r="B146">
        <v>55</v>
      </c>
      <c r="C146">
        <v>32</v>
      </c>
      <c r="D146">
        <v>84</v>
      </c>
      <c r="E146">
        <v>73</v>
      </c>
      <c r="F146">
        <v>37</v>
      </c>
      <c r="G146">
        <f>B146/55</f>
        <v>1</v>
      </c>
      <c r="H146">
        <f>C146/32</f>
        <v>1</v>
      </c>
      <c r="I146">
        <f>D146/84</f>
        <v>1</v>
      </c>
      <c r="J146">
        <f>E146/73</f>
        <v>1</v>
      </c>
      <c r="K146">
        <f>F146/37</f>
        <v>1</v>
      </c>
      <c r="L146">
        <v>2.0389304869806009E-2</v>
      </c>
      <c r="M146">
        <v>5.7892725577380864E-2</v>
      </c>
      <c r="N146">
        <v>-0.30419164416106154</v>
      </c>
      <c r="O146">
        <v>0.33790956717349102</v>
      </c>
      <c r="P146">
        <v>-9.5735996741824439E-2</v>
      </c>
      <c r="Q146" t="s">
        <v>1105</v>
      </c>
    </row>
    <row r="147" spans="1:17" x14ac:dyDescent="0.25">
      <c r="A147" t="s">
        <v>230</v>
      </c>
      <c r="B147">
        <v>52</v>
      </c>
      <c r="C147">
        <v>32</v>
      </c>
      <c r="D147">
        <v>84</v>
      </c>
      <c r="E147">
        <v>73</v>
      </c>
      <c r="F147">
        <v>37</v>
      </c>
      <c r="G147">
        <f>B147/55</f>
        <v>0.94545454545454544</v>
      </c>
      <c r="H147">
        <f>C147/32</f>
        <v>1</v>
      </c>
      <c r="I147">
        <f>D147/84</f>
        <v>1</v>
      </c>
      <c r="J147">
        <f>E147/73</f>
        <v>1</v>
      </c>
      <c r="K147">
        <f>F147/37</f>
        <v>1</v>
      </c>
      <c r="L147">
        <v>-0.34503817764732653</v>
      </c>
      <c r="M147">
        <v>0.12240005103930326</v>
      </c>
      <c r="N147">
        <v>-0.18590374308620466</v>
      </c>
      <c r="O147">
        <v>0.44396890393014404</v>
      </c>
      <c r="P147">
        <v>-2.5543155093183268E-2</v>
      </c>
      <c r="Q147" t="s">
        <v>1106</v>
      </c>
    </row>
    <row r="148" spans="1:17" x14ac:dyDescent="0.25">
      <c r="A148" t="s">
        <v>24</v>
      </c>
      <c r="B148">
        <v>55</v>
      </c>
      <c r="C148">
        <v>32</v>
      </c>
      <c r="D148">
        <v>84</v>
      </c>
      <c r="E148">
        <v>72</v>
      </c>
      <c r="F148">
        <v>37</v>
      </c>
      <c r="G148">
        <f>B148/55</f>
        <v>1</v>
      </c>
      <c r="H148">
        <f>C148/32</f>
        <v>1</v>
      </c>
      <c r="I148">
        <f>D148/84</f>
        <v>1</v>
      </c>
      <c r="J148">
        <f>E148/73</f>
        <v>0.98630136986301364</v>
      </c>
      <c r="K148">
        <f>F148/37</f>
        <v>1</v>
      </c>
      <c r="L148">
        <v>4.9882015689452025E-2</v>
      </c>
      <c r="M148">
        <v>7.9318154467010529E-2</v>
      </c>
      <c r="N148">
        <v>-0.26490224894202674</v>
      </c>
      <c r="O148">
        <v>0.23522072786128881</v>
      </c>
      <c r="P148">
        <v>-7.2421675065424393E-2</v>
      </c>
      <c r="Q148" t="s">
        <v>900</v>
      </c>
    </row>
    <row r="149" spans="1:17" x14ac:dyDescent="0.25">
      <c r="A149" t="s">
        <v>231</v>
      </c>
      <c r="B149">
        <v>55</v>
      </c>
      <c r="C149">
        <v>32</v>
      </c>
      <c r="D149">
        <v>84</v>
      </c>
      <c r="E149">
        <v>73</v>
      </c>
      <c r="F149">
        <v>37</v>
      </c>
      <c r="G149">
        <f>B149/55</f>
        <v>1</v>
      </c>
      <c r="H149">
        <f>C149/32</f>
        <v>1</v>
      </c>
      <c r="I149">
        <f>D149/84</f>
        <v>1</v>
      </c>
      <c r="J149">
        <f>E149/73</f>
        <v>1</v>
      </c>
      <c r="K149">
        <f>F149/37</f>
        <v>1</v>
      </c>
      <c r="L149">
        <v>2.0389304869806009E-2</v>
      </c>
      <c r="M149">
        <v>5.7892725577380864E-2</v>
      </c>
      <c r="N149">
        <v>-0.30419164416106154</v>
      </c>
      <c r="O149">
        <v>0.33790956717349102</v>
      </c>
      <c r="P149">
        <v>-9.5735996741824439E-2</v>
      </c>
      <c r="Q149" t="s">
        <v>1107</v>
      </c>
    </row>
    <row r="150" spans="1:17" x14ac:dyDescent="0.25">
      <c r="A150" t="s">
        <v>232</v>
      </c>
      <c r="B150">
        <v>55</v>
      </c>
      <c r="C150">
        <v>32</v>
      </c>
      <c r="D150">
        <v>84</v>
      </c>
      <c r="E150">
        <v>73</v>
      </c>
      <c r="F150">
        <v>37</v>
      </c>
      <c r="G150">
        <f>B150/55</f>
        <v>1</v>
      </c>
      <c r="H150">
        <f>C150/32</f>
        <v>1</v>
      </c>
      <c r="I150">
        <f>D150/84</f>
        <v>1</v>
      </c>
      <c r="J150">
        <f>E150/73</f>
        <v>1</v>
      </c>
      <c r="K150">
        <f>F150/37</f>
        <v>1</v>
      </c>
      <c r="L150">
        <v>2.0389304869806009E-2</v>
      </c>
      <c r="M150">
        <v>5.7892725577380864E-2</v>
      </c>
      <c r="N150">
        <v>-0.30419164416106154</v>
      </c>
      <c r="O150">
        <v>0.33790956717349102</v>
      </c>
      <c r="P150">
        <v>-9.5735996741824439E-2</v>
      </c>
      <c r="Q150" t="s">
        <v>1108</v>
      </c>
    </row>
    <row r="151" spans="1:17" x14ac:dyDescent="0.25">
      <c r="A151" t="s">
        <v>233</v>
      </c>
      <c r="B151">
        <v>55</v>
      </c>
      <c r="C151">
        <v>32</v>
      </c>
      <c r="D151">
        <v>84</v>
      </c>
      <c r="E151">
        <v>73</v>
      </c>
      <c r="F151">
        <v>37</v>
      </c>
      <c r="G151">
        <f>B151/55</f>
        <v>1</v>
      </c>
      <c r="H151">
        <f>C151/32</f>
        <v>1</v>
      </c>
      <c r="I151">
        <f>D151/84</f>
        <v>1</v>
      </c>
      <c r="J151">
        <f>E151/73</f>
        <v>1</v>
      </c>
      <c r="K151">
        <f>F151/37</f>
        <v>1</v>
      </c>
      <c r="L151">
        <v>2.0389304869806009E-2</v>
      </c>
      <c r="M151">
        <v>5.7892725577380864E-2</v>
      </c>
      <c r="N151">
        <v>-0.30419164416106154</v>
      </c>
      <c r="O151">
        <v>0.33790956717349102</v>
      </c>
      <c r="P151">
        <v>-9.5735996741824439E-2</v>
      </c>
      <c r="Q151" t="s">
        <v>1109</v>
      </c>
    </row>
    <row r="152" spans="1:17" x14ac:dyDescent="0.25">
      <c r="A152" t="s">
        <v>234</v>
      </c>
      <c r="B152">
        <v>55</v>
      </c>
      <c r="C152">
        <v>32</v>
      </c>
      <c r="D152">
        <v>84</v>
      </c>
      <c r="E152">
        <v>73</v>
      </c>
      <c r="F152">
        <v>37</v>
      </c>
      <c r="G152">
        <f>B152/55</f>
        <v>1</v>
      </c>
      <c r="H152">
        <f>C152/32</f>
        <v>1</v>
      </c>
      <c r="I152">
        <f>D152/84</f>
        <v>1</v>
      </c>
      <c r="J152">
        <f>E152/73</f>
        <v>1</v>
      </c>
      <c r="K152">
        <f>F152/37</f>
        <v>1</v>
      </c>
      <c r="L152">
        <v>2.0389304869806009E-2</v>
      </c>
      <c r="M152">
        <v>5.7892725577380864E-2</v>
      </c>
      <c r="N152">
        <v>-0.30419164416106154</v>
      </c>
      <c r="O152">
        <v>0.33790956717349102</v>
      </c>
      <c r="P152">
        <v>-9.5735996741824439E-2</v>
      </c>
      <c r="Q152" t="s">
        <v>1110</v>
      </c>
    </row>
    <row r="153" spans="1:17" x14ac:dyDescent="0.25">
      <c r="A153" t="s">
        <v>235</v>
      </c>
      <c r="B153">
        <v>0</v>
      </c>
      <c r="C153">
        <v>31</v>
      </c>
      <c r="D153">
        <v>0</v>
      </c>
      <c r="E153">
        <v>72</v>
      </c>
      <c r="F153">
        <v>5</v>
      </c>
      <c r="G153">
        <f>B153/55</f>
        <v>0</v>
      </c>
      <c r="H153">
        <f>C153/32</f>
        <v>0.96875</v>
      </c>
      <c r="I153">
        <f>D153/84</f>
        <v>0</v>
      </c>
      <c r="J153">
        <f>E153/73</f>
        <v>0.98630136986301364</v>
      </c>
      <c r="K153">
        <f>F153/37</f>
        <v>0.13513513513513514</v>
      </c>
      <c r="L153">
        <v>-5.120213888634809</v>
      </c>
      <c r="M153">
        <v>5.7260416401327072</v>
      </c>
      <c r="N153">
        <v>-6.9236305390808859</v>
      </c>
      <c r="O153">
        <v>9.9634573221383427</v>
      </c>
      <c r="P153">
        <v>-2.6677694430632779</v>
      </c>
      <c r="Q153" t="s">
        <v>1111</v>
      </c>
    </row>
    <row r="154" spans="1:17" x14ac:dyDescent="0.25">
      <c r="A154" t="s">
        <v>236</v>
      </c>
      <c r="B154">
        <v>55</v>
      </c>
      <c r="C154">
        <v>32</v>
      </c>
      <c r="D154">
        <v>84</v>
      </c>
      <c r="E154">
        <v>72</v>
      </c>
      <c r="F154">
        <v>37</v>
      </c>
      <c r="G154">
        <f>B154/55</f>
        <v>1</v>
      </c>
      <c r="H154">
        <f>C154/32</f>
        <v>1</v>
      </c>
      <c r="I154">
        <f>D154/84</f>
        <v>1</v>
      </c>
      <c r="J154">
        <f>E154/73</f>
        <v>0.98630136986301364</v>
      </c>
      <c r="K154">
        <f>F154/37</f>
        <v>1</v>
      </c>
      <c r="L154">
        <v>4.9882015689452025E-2</v>
      </c>
      <c r="M154">
        <v>7.9318154467010529E-2</v>
      </c>
      <c r="N154">
        <v>-0.26490224894202674</v>
      </c>
      <c r="O154">
        <v>0.23522072786128881</v>
      </c>
      <c r="P154">
        <v>-7.2421675065424393E-2</v>
      </c>
      <c r="Q154" t="s">
        <v>1112</v>
      </c>
    </row>
    <row r="155" spans="1:17" x14ac:dyDescent="0.25">
      <c r="A155" t="s">
        <v>237</v>
      </c>
      <c r="B155">
        <v>55</v>
      </c>
      <c r="C155">
        <v>32</v>
      </c>
      <c r="D155">
        <v>84</v>
      </c>
      <c r="E155">
        <v>73</v>
      </c>
      <c r="F155">
        <v>37</v>
      </c>
      <c r="G155">
        <f>B155/55</f>
        <v>1</v>
      </c>
      <c r="H155">
        <f>C155/32</f>
        <v>1</v>
      </c>
      <c r="I155">
        <f>D155/84</f>
        <v>1</v>
      </c>
      <c r="J155">
        <f>E155/73</f>
        <v>1</v>
      </c>
      <c r="K155">
        <f>F155/37</f>
        <v>1</v>
      </c>
      <c r="L155">
        <v>2.0389304869806009E-2</v>
      </c>
      <c r="M155">
        <v>5.7892725577380864E-2</v>
      </c>
      <c r="N155">
        <v>-0.30419164416106154</v>
      </c>
      <c r="O155">
        <v>0.33790956717349102</v>
      </c>
      <c r="P155">
        <v>-9.5735996741824439E-2</v>
      </c>
      <c r="Q155" t="s">
        <v>1113</v>
      </c>
    </row>
    <row r="156" spans="1:17" x14ac:dyDescent="0.25">
      <c r="A156" t="s">
        <v>238</v>
      </c>
      <c r="B156">
        <v>55</v>
      </c>
      <c r="C156">
        <v>32</v>
      </c>
      <c r="D156">
        <v>84</v>
      </c>
      <c r="E156">
        <v>73</v>
      </c>
      <c r="F156">
        <v>37</v>
      </c>
      <c r="G156">
        <f>B156/55</f>
        <v>1</v>
      </c>
      <c r="H156">
        <f>C156/32</f>
        <v>1</v>
      </c>
      <c r="I156">
        <f>D156/84</f>
        <v>1</v>
      </c>
      <c r="J156">
        <f>E156/73</f>
        <v>1</v>
      </c>
      <c r="K156">
        <f>F156/37</f>
        <v>1</v>
      </c>
      <c r="L156">
        <v>2.0389304869806009E-2</v>
      </c>
      <c r="M156">
        <v>5.7892725577380864E-2</v>
      </c>
      <c r="N156">
        <v>-0.30419164416106154</v>
      </c>
      <c r="O156">
        <v>0.33790956717349102</v>
      </c>
      <c r="P156">
        <v>-9.5735996741824439E-2</v>
      </c>
      <c r="Q156" t="s">
        <v>1114</v>
      </c>
    </row>
    <row r="157" spans="1:17" x14ac:dyDescent="0.25">
      <c r="A157" t="s">
        <v>239</v>
      </c>
      <c r="B157">
        <v>51</v>
      </c>
      <c r="C157">
        <v>32</v>
      </c>
      <c r="D157">
        <v>84</v>
      </c>
      <c r="E157">
        <v>73</v>
      </c>
      <c r="F157">
        <v>37</v>
      </c>
      <c r="G157">
        <f>B157/55</f>
        <v>0.92727272727272725</v>
      </c>
      <c r="H157">
        <f>C157/32</f>
        <v>1</v>
      </c>
      <c r="I157">
        <f>D157/84</f>
        <v>1</v>
      </c>
      <c r="J157">
        <f>E157/73</f>
        <v>1</v>
      </c>
      <c r="K157">
        <f>F157/37</f>
        <v>1</v>
      </c>
      <c r="L157">
        <v>-0.46772471146647876</v>
      </c>
      <c r="M157">
        <v>0.14405776990487448</v>
      </c>
      <c r="N157">
        <v>-0.14619236655950277</v>
      </c>
      <c r="O157">
        <v>0.47957888584139452</v>
      </c>
      <c r="P157">
        <v>-1.9776063316823671E-3</v>
      </c>
      <c r="Q157" t="s">
        <v>1115</v>
      </c>
    </row>
    <row r="158" spans="1:17" x14ac:dyDescent="0.25">
      <c r="A158" t="s">
        <v>240</v>
      </c>
      <c r="B158">
        <v>55</v>
      </c>
      <c r="C158">
        <v>32</v>
      </c>
      <c r="D158">
        <v>84</v>
      </c>
      <c r="E158">
        <v>73</v>
      </c>
      <c r="F158">
        <v>37</v>
      </c>
      <c r="G158">
        <f>B158/55</f>
        <v>1</v>
      </c>
      <c r="H158">
        <f>C158/32</f>
        <v>1</v>
      </c>
      <c r="I158">
        <f>D158/84</f>
        <v>1</v>
      </c>
      <c r="J158">
        <f>E158/73</f>
        <v>1</v>
      </c>
      <c r="K158">
        <f>F158/37</f>
        <v>1</v>
      </c>
      <c r="L158">
        <v>2.0389304869806009E-2</v>
      </c>
      <c r="M158">
        <v>5.7892725577380864E-2</v>
      </c>
      <c r="N158">
        <v>-0.30419164416106154</v>
      </c>
      <c r="O158">
        <v>0.33790956717349102</v>
      </c>
      <c r="P158">
        <v>-9.5735996741824439E-2</v>
      </c>
      <c r="Q158" t="s">
        <v>1116</v>
      </c>
    </row>
    <row r="159" spans="1:17" x14ac:dyDescent="0.25">
      <c r="A159" t="s">
        <v>25</v>
      </c>
      <c r="B159">
        <v>4</v>
      </c>
      <c r="C159">
        <v>26</v>
      </c>
      <c r="D159">
        <v>0</v>
      </c>
      <c r="E159">
        <v>6</v>
      </c>
      <c r="F159">
        <v>8</v>
      </c>
      <c r="G159">
        <f>B159/55</f>
        <v>7.2727272727272724E-2</v>
      </c>
      <c r="H159">
        <f>C159/32</f>
        <v>0.8125</v>
      </c>
      <c r="I159">
        <f>D159/84</f>
        <v>0</v>
      </c>
      <c r="J159">
        <f>E159/73</f>
        <v>8.2191780821917804E-2</v>
      </c>
      <c r="K159">
        <f>F159/37</f>
        <v>0.21621621621621623</v>
      </c>
      <c r="L159">
        <v>-1.7461999458810482</v>
      </c>
      <c r="M159">
        <v>10.026920146772278</v>
      </c>
      <c r="N159">
        <v>-4.4185582274929489</v>
      </c>
      <c r="O159">
        <v>-1.754620848799741</v>
      </c>
      <c r="P159">
        <v>0.9398784613724942</v>
      </c>
      <c r="Q159" t="s">
        <v>901</v>
      </c>
    </row>
    <row r="160" spans="1:17" x14ac:dyDescent="0.25">
      <c r="A160" t="s">
        <v>241</v>
      </c>
      <c r="B160">
        <v>54</v>
      </c>
      <c r="C160">
        <v>32</v>
      </c>
      <c r="D160">
        <v>84</v>
      </c>
      <c r="E160">
        <v>71</v>
      </c>
      <c r="F160">
        <v>37</v>
      </c>
      <c r="G160">
        <f>B160/55</f>
        <v>0.98181818181818181</v>
      </c>
      <c r="H160">
        <f>C160/32</f>
        <v>1</v>
      </c>
      <c r="I160">
        <f>D160/84</f>
        <v>1</v>
      </c>
      <c r="J160">
        <f>E160/73</f>
        <v>0.9726027397260274</v>
      </c>
      <c r="K160">
        <f>F160/37</f>
        <v>1</v>
      </c>
      <c r="L160">
        <v>-4.2222794637326817E-2</v>
      </c>
      <c r="M160">
        <v>0.12240005103930326</v>
      </c>
      <c r="N160">
        <v>-0.18590374308620466</v>
      </c>
      <c r="O160">
        <v>0.167150734703848</v>
      </c>
      <c r="P160">
        <v>-2.5543155093183268E-2</v>
      </c>
      <c r="Q160" t="s">
        <v>1117</v>
      </c>
    </row>
    <row r="161" spans="1:17" x14ac:dyDescent="0.25">
      <c r="A161" t="s">
        <v>242</v>
      </c>
      <c r="B161">
        <v>55</v>
      </c>
      <c r="C161">
        <v>32</v>
      </c>
      <c r="D161">
        <v>84</v>
      </c>
      <c r="E161">
        <v>73</v>
      </c>
      <c r="F161">
        <v>37</v>
      </c>
      <c r="G161">
        <f>B161/55</f>
        <v>1</v>
      </c>
      <c r="H161">
        <f>C161/32</f>
        <v>1</v>
      </c>
      <c r="I161">
        <f>D161/84</f>
        <v>1</v>
      </c>
      <c r="J161">
        <f>E161/73</f>
        <v>1</v>
      </c>
      <c r="K161">
        <f>F161/37</f>
        <v>1</v>
      </c>
      <c r="L161">
        <v>2.0389304869806009E-2</v>
      </c>
      <c r="M161">
        <v>5.7892725577380864E-2</v>
      </c>
      <c r="N161">
        <v>-0.30419164416106154</v>
      </c>
      <c r="O161">
        <v>0.33790956717349102</v>
      </c>
      <c r="P161">
        <v>-9.5735996741824439E-2</v>
      </c>
      <c r="Q161" t="s">
        <v>1118</v>
      </c>
    </row>
    <row r="162" spans="1:17" x14ac:dyDescent="0.25">
      <c r="A162" t="s">
        <v>243</v>
      </c>
      <c r="B162">
        <v>55</v>
      </c>
      <c r="C162">
        <v>32</v>
      </c>
      <c r="D162">
        <v>84</v>
      </c>
      <c r="E162">
        <v>73</v>
      </c>
      <c r="F162">
        <v>37</v>
      </c>
      <c r="G162">
        <f>B162/55</f>
        <v>1</v>
      </c>
      <c r="H162">
        <f>C162/32</f>
        <v>1</v>
      </c>
      <c r="I162">
        <f>D162/84</f>
        <v>1</v>
      </c>
      <c r="J162">
        <f>E162/73</f>
        <v>1</v>
      </c>
      <c r="K162">
        <f>F162/37</f>
        <v>1</v>
      </c>
      <c r="L162">
        <v>2.0389304869806009E-2</v>
      </c>
      <c r="M162">
        <v>5.7892725577380864E-2</v>
      </c>
      <c r="N162">
        <v>-0.30419164416106154</v>
      </c>
      <c r="O162">
        <v>0.33790956717349102</v>
      </c>
      <c r="P162">
        <v>-9.5735996741824439E-2</v>
      </c>
      <c r="Q162" t="s">
        <v>1119</v>
      </c>
    </row>
    <row r="163" spans="1:17" x14ac:dyDescent="0.25">
      <c r="A163" t="s">
        <v>244</v>
      </c>
      <c r="B163">
        <v>55</v>
      </c>
      <c r="C163">
        <v>32</v>
      </c>
      <c r="D163">
        <v>84</v>
      </c>
      <c r="E163">
        <v>73</v>
      </c>
      <c r="F163">
        <v>37</v>
      </c>
      <c r="G163">
        <f>B163/55</f>
        <v>1</v>
      </c>
      <c r="H163">
        <f>C163/32</f>
        <v>1</v>
      </c>
      <c r="I163">
        <f>D163/84</f>
        <v>1</v>
      </c>
      <c r="J163">
        <f>E163/73</f>
        <v>1</v>
      </c>
      <c r="K163">
        <f>F163/37</f>
        <v>1</v>
      </c>
      <c r="L163">
        <v>2.0389304869806009E-2</v>
      </c>
      <c r="M163">
        <v>5.7892725577380864E-2</v>
      </c>
      <c r="N163">
        <v>-0.30419164416106154</v>
      </c>
      <c r="O163">
        <v>0.33790956717349102</v>
      </c>
      <c r="P163">
        <v>-9.5735996741824439E-2</v>
      </c>
      <c r="Q163" t="s">
        <v>1120</v>
      </c>
    </row>
    <row r="164" spans="1:17" x14ac:dyDescent="0.25">
      <c r="A164" t="s">
        <v>245</v>
      </c>
      <c r="B164">
        <v>54</v>
      </c>
      <c r="C164">
        <v>28</v>
      </c>
      <c r="D164">
        <v>84</v>
      </c>
      <c r="E164">
        <v>73</v>
      </c>
      <c r="F164">
        <v>35</v>
      </c>
      <c r="G164">
        <f>B164/55</f>
        <v>0.98181818181818181</v>
      </c>
      <c r="H164">
        <f>C164/32</f>
        <v>0.875</v>
      </c>
      <c r="I164">
        <f>D164/84</f>
        <v>1</v>
      </c>
      <c r="J164">
        <f>E164/73</f>
        <v>1</v>
      </c>
      <c r="K164">
        <f>F164/37</f>
        <v>0.94594594594594594</v>
      </c>
      <c r="L164">
        <v>7.657740668299326E-2</v>
      </c>
      <c r="M164">
        <v>-0.5549124627625126</v>
      </c>
      <c r="N164">
        <v>-2.6195858685614609E-2</v>
      </c>
      <c r="O164">
        <v>0.5871942228975644</v>
      </c>
      <c r="P164">
        <v>-0.28612271294106789</v>
      </c>
      <c r="Q164" t="s">
        <v>1121</v>
      </c>
    </row>
    <row r="165" spans="1:17" x14ac:dyDescent="0.25">
      <c r="A165" t="s">
        <v>246</v>
      </c>
      <c r="B165">
        <v>55</v>
      </c>
      <c r="C165">
        <v>32</v>
      </c>
      <c r="D165">
        <v>84</v>
      </c>
      <c r="E165">
        <v>73</v>
      </c>
      <c r="F165">
        <v>37</v>
      </c>
      <c r="G165">
        <f>B165/55</f>
        <v>1</v>
      </c>
      <c r="H165">
        <f>C165/32</f>
        <v>1</v>
      </c>
      <c r="I165">
        <f>D165/84</f>
        <v>1</v>
      </c>
      <c r="J165">
        <f>E165/73</f>
        <v>1</v>
      </c>
      <c r="K165">
        <f>F165/37</f>
        <v>1</v>
      </c>
      <c r="L165">
        <v>2.0389304869806009E-2</v>
      </c>
      <c r="M165">
        <v>5.7892725577380864E-2</v>
      </c>
      <c r="N165">
        <v>-0.30419164416106154</v>
      </c>
      <c r="O165">
        <v>0.33790956717349102</v>
      </c>
      <c r="P165">
        <v>-9.5735996741824439E-2</v>
      </c>
      <c r="Q165" t="s">
        <v>1122</v>
      </c>
    </row>
    <row r="166" spans="1:17" x14ac:dyDescent="0.25">
      <c r="A166" t="s">
        <v>247</v>
      </c>
      <c r="B166">
        <v>55</v>
      </c>
      <c r="C166">
        <v>32</v>
      </c>
      <c r="D166">
        <v>84</v>
      </c>
      <c r="E166">
        <v>73</v>
      </c>
      <c r="F166">
        <v>37</v>
      </c>
      <c r="G166">
        <f>B166/55</f>
        <v>1</v>
      </c>
      <c r="H166">
        <f>C166/32</f>
        <v>1</v>
      </c>
      <c r="I166">
        <f>D166/84</f>
        <v>1</v>
      </c>
      <c r="J166">
        <f>E166/73</f>
        <v>1</v>
      </c>
      <c r="K166">
        <f>F166/37</f>
        <v>1</v>
      </c>
      <c r="L166">
        <v>2.0389304869806009E-2</v>
      </c>
      <c r="M166">
        <v>5.7892725577380864E-2</v>
      </c>
      <c r="N166">
        <v>-0.30419164416106154</v>
      </c>
      <c r="O166">
        <v>0.33790956717349102</v>
      </c>
      <c r="P166">
        <v>-9.5735996741824439E-2</v>
      </c>
      <c r="Q166" t="s">
        <v>1123</v>
      </c>
    </row>
    <row r="167" spans="1:17" x14ac:dyDescent="0.25">
      <c r="A167" t="s">
        <v>248</v>
      </c>
      <c r="B167">
        <v>55</v>
      </c>
      <c r="C167">
        <v>32</v>
      </c>
      <c r="D167">
        <v>84</v>
      </c>
      <c r="E167">
        <v>73</v>
      </c>
      <c r="F167">
        <v>37</v>
      </c>
      <c r="G167">
        <f>B167/55</f>
        <v>1</v>
      </c>
      <c r="H167">
        <f>C167/32</f>
        <v>1</v>
      </c>
      <c r="I167">
        <f>D167/84</f>
        <v>1</v>
      </c>
      <c r="J167">
        <f>E167/73</f>
        <v>1</v>
      </c>
      <c r="K167">
        <f>F167/37</f>
        <v>1</v>
      </c>
      <c r="L167">
        <v>2.0389304869806009E-2</v>
      </c>
      <c r="M167">
        <v>5.7892725577380864E-2</v>
      </c>
      <c r="N167">
        <v>-0.30419164416106154</v>
      </c>
      <c r="O167">
        <v>0.33790956717349102</v>
      </c>
      <c r="P167">
        <v>-9.5735996741824439E-2</v>
      </c>
      <c r="Q167" t="s">
        <v>1124</v>
      </c>
    </row>
    <row r="168" spans="1:17" x14ac:dyDescent="0.25">
      <c r="A168" t="s">
        <v>249</v>
      </c>
      <c r="B168">
        <v>55</v>
      </c>
      <c r="C168">
        <v>32</v>
      </c>
      <c r="D168">
        <v>84</v>
      </c>
      <c r="E168">
        <v>73</v>
      </c>
      <c r="F168">
        <v>37</v>
      </c>
      <c r="G168">
        <f>B168/55</f>
        <v>1</v>
      </c>
      <c r="H168">
        <f>C168/32</f>
        <v>1</v>
      </c>
      <c r="I168">
        <f>D168/84</f>
        <v>1</v>
      </c>
      <c r="J168">
        <f>E168/73</f>
        <v>1</v>
      </c>
      <c r="K168">
        <f>F168/37</f>
        <v>1</v>
      </c>
      <c r="L168">
        <v>2.0389304869806009E-2</v>
      </c>
      <c r="M168">
        <v>5.7892725577380864E-2</v>
      </c>
      <c r="N168">
        <v>-0.30419164416106154</v>
      </c>
      <c r="O168">
        <v>0.33790956717349102</v>
      </c>
      <c r="P168">
        <v>-9.5735996741824439E-2</v>
      </c>
      <c r="Q168" t="s">
        <v>1125</v>
      </c>
    </row>
    <row r="169" spans="1:17" x14ac:dyDescent="0.25">
      <c r="A169" t="s">
        <v>250</v>
      </c>
      <c r="B169">
        <v>55</v>
      </c>
      <c r="C169">
        <v>32</v>
      </c>
      <c r="D169">
        <v>84</v>
      </c>
      <c r="E169">
        <v>73</v>
      </c>
      <c r="F169">
        <v>37</v>
      </c>
      <c r="G169">
        <f>B169/55</f>
        <v>1</v>
      </c>
      <c r="H169">
        <f>C169/32</f>
        <v>1</v>
      </c>
      <c r="I169">
        <f>D169/84</f>
        <v>1</v>
      </c>
      <c r="J169">
        <f>E169/73</f>
        <v>1</v>
      </c>
      <c r="K169">
        <f>F169/37</f>
        <v>1</v>
      </c>
      <c r="L169">
        <v>2.0389304869806009E-2</v>
      </c>
      <c r="M169">
        <v>5.7892725577380864E-2</v>
      </c>
      <c r="N169">
        <v>-0.30419164416106154</v>
      </c>
      <c r="O169">
        <v>0.33790956717349102</v>
      </c>
      <c r="P169">
        <v>-9.5735996741824439E-2</v>
      </c>
      <c r="Q169" t="s">
        <v>1126</v>
      </c>
    </row>
    <row r="170" spans="1:17" x14ac:dyDescent="0.25">
      <c r="A170" t="s">
        <v>26</v>
      </c>
      <c r="B170">
        <v>0</v>
      </c>
      <c r="C170">
        <v>1</v>
      </c>
      <c r="D170">
        <v>0</v>
      </c>
      <c r="E170">
        <v>0</v>
      </c>
      <c r="F170">
        <v>0</v>
      </c>
      <c r="G170">
        <f>B170/55</f>
        <v>0</v>
      </c>
      <c r="H170">
        <f>C170/32</f>
        <v>3.125E-2</v>
      </c>
      <c r="I170">
        <f>D170/84</f>
        <v>0</v>
      </c>
      <c r="J170">
        <f>E170/73</f>
        <v>0</v>
      </c>
      <c r="K170">
        <f>F170/37</f>
        <v>0</v>
      </c>
      <c r="L170">
        <v>-0.49256431637178405</v>
      </c>
      <c r="M170">
        <v>2.8046902254781432</v>
      </c>
      <c r="N170">
        <v>-0.66605290666919226</v>
      </c>
      <c r="O170">
        <v>-0.57897071611137296</v>
      </c>
      <c r="P170">
        <v>-0.3927101203996583</v>
      </c>
      <c r="Q170" t="s">
        <v>902</v>
      </c>
    </row>
    <row r="171" spans="1:17" x14ac:dyDescent="0.25">
      <c r="A171" t="s">
        <v>251</v>
      </c>
      <c r="B171">
        <v>55</v>
      </c>
      <c r="C171">
        <v>32</v>
      </c>
      <c r="D171">
        <v>84</v>
      </c>
      <c r="E171">
        <v>72</v>
      </c>
      <c r="F171">
        <v>37</v>
      </c>
      <c r="G171">
        <f>B171/55</f>
        <v>1</v>
      </c>
      <c r="H171">
        <f>C171/32</f>
        <v>1</v>
      </c>
      <c r="I171">
        <f>D171/84</f>
        <v>1</v>
      </c>
      <c r="J171">
        <f>E171/73</f>
        <v>0.98630136986301364</v>
      </c>
      <c r="K171">
        <f>F171/37</f>
        <v>1</v>
      </c>
      <c r="L171">
        <v>4.9882015689452025E-2</v>
      </c>
      <c r="M171">
        <v>7.9318154467010529E-2</v>
      </c>
      <c r="N171">
        <v>-0.26490224894202674</v>
      </c>
      <c r="O171">
        <v>0.23522072786128881</v>
      </c>
      <c r="P171">
        <v>-7.2421675065424393E-2</v>
      </c>
      <c r="Q171" t="s">
        <v>1127</v>
      </c>
    </row>
    <row r="172" spans="1:17" x14ac:dyDescent="0.25">
      <c r="A172" t="s">
        <v>252</v>
      </c>
      <c r="B172">
        <v>54</v>
      </c>
      <c r="C172">
        <v>32</v>
      </c>
      <c r="D172">
        <v>84</v>
      </c>
      <c r="E172">
        <v>73</v>
      </c>
      <c r="F172">
        <v>37</v>
      </c>
      <c r="G172">
        <f>B172/55</f>
        <v>0.98181818181818181</v>
      </c>
      <c r="H172">
        <f>C172/32</f>
        <v>1</v>
      </c>
      <c r="I172">
        <f>D172/84</f>
        <v>1</v>
      </c>
      <c r="J172">
        <f>E172/73</f>
        <v>1</v>
      </c>
      <c r="K172">
        <f>F172/37</f>
        <v>1</v>
      </c>
      <c r="L172">
        <v>-0.10098470132870178</v>
      </c>
      <c r="M172">
        <v>7.9318154467010529E-2</v>
      </c>
      <c r="N172">
        <v>-0.26490224894202674</v>
      </c>
      <c r="O172">
        <v>0.37313528156402431</v>
      </c>
      <c r="P172">
        <v>-7.2421675065424393E-2</v>
      </c>
      <c r="Q172" t="s">
        <v>1128</v>
      </c>
    </row>
    <row r="173" spans="1:17" x14ac:dyDescent="0.25">
      <c r="A173" t="s">
        <v>253</v>
      </c>
      <c r="B173">
        <v>55</v>
      </c>
      <c r="C173">
        <v>32</v>
      </c>
      <c r="D173">
        <v>84</v>
      </c>
      <c r="E173">
        <v>73</v>
      </c>
      <c r="F173">
        <v>37</v>
      </c>
      <c r="G173">
        <f>B173/55</f>
        <v>1</v>
      </c>
      <c r="H173">
        <f>C173/32</f>
        <v>1</v>
      </c>
      <c r="I173">
        <f>D173/84</f>
        <v>1</v>
      </c>
      <c r="J173">
        <f>E173/73</f>
        <v>1</v>
      </c>
      <c r="K173">
        <f>F173/37</f>
        <v>1</v>
      </c>
      <c r="L173">
        <v>2.0389304869806009E-2</v>
      </c>
      <c r="M173">
        <v>5.7892725577380864E-2</v>
      </c>
      <c r="N173">
        <v>-0.30419164416106154</v>
      </c>
      <c r="O173">
        <v>0.33790956717349102</v>
      </c>
      <c r="P173">
        <v>-9.5735996741824439E-2</v>
      </c>
      <c r="Q173" t="s">
        <v>1129</v>
      </c>
    </row>
    <row r="174" spans="1:17" x14ac:dyDescent="0.25">
      <c r="A174" t="s">
        <v>254</v>
      </c>
      <c r="B174">
        <v>54</v>
      </c>
      <c r="C174">
        <v>32</v>
      </c>
      <c r="D174">
        <v>84</v>
      </c>
      <c r="E174">
        <v>69</v>
      </c>
      <c r="F174">
        <v>37</v>
      </c>
      <c r="G174">
        <f>B174/55</f>
        <v>0.98181818181818181</v>
      </c>
      <c r="H174">
        <f>C174/32</f>
        <v>1</v>
      </c>
      <c r="I174">
        <f>D174/84</f>
        <v>1</v>
      </c>
      <c r="J174">
        <f>E174/73</f>
        <v>0.9452054794520548</v>
      </c>
      <c r="K174">
        <f>F174/37</f>
        <v>1</v>
      </c>
      <c r="L174">
        <v>1.6962263712509831E-2</v>
      </c>
      <c r="M174">
        <v>0.16579418253066847</v>
      </c>
      <c r="N174">
        <v>-0.10633804095052819</v>
      </c>
      <c r="O174">
        <v>-4.0316882741728982E-2</v>
      </c>
      <c r="P174">
        <v>2.1673048827423533E-2</v>
      </c>
      <c r="Q174" t="s">
        <v>1130</v>
      </c>
    </row>
    <row r="175" spans="1:17" x14ac:dyDescent="0.25">
      <c r="A175" t="s">
        <v>255</v>
      </c>
      <c r="B175">
        <v>54</v>
      </c>
      <c r="C175">
        <v>32</v>
      </c>
      <c r="D175">
        <v>84</v>
      </c>
      <c r="E175">
        <v>73</v>
      </c>
      <c r="F175">
        <v>37</v>
      </c>
      <c r="G175">
        <f>B175/55</f>
        <v>0.98181818181818181</v>
      </c>
      <c r="H175">
        <f>C175/32</f>
        <v>1</v>
      </c>
      <c r="I175">
        <f>D175/84</f>
        <v>1</v>
      </c>
      <c r="J175">
        <f>E175/73</f>
        <v>1</v>
      </c>
      <c r="K175">
        <f>F175/37</f>
        <v>1</v>
      </c>
      <c r="L175">
        <v>-0.10098470132870178</v>
      </c>
      <c r="M175">
        <v>7.9318154467010529E-2</v>
      </c>
      <c r="N175">
        <v>-0.26490224894202674</v>
      </c>
      <c r="O175">
        <v>0.37313528156402431</v>
      </c>
      <c r="P175">
        <v>-7.2421675065424393E-2</v>
      </c>
      <c r="Q175" t="s">
        <v>1131</v>
      </c>
    </row>
    <row r="176" spans="1:17" x14ac:dyDescent="0.25">
      <c r="A176" t="s">
        <v>256</v>
      </c>
      <c r="B176">
        <v>55</v>
      </c>
      <c r="C176">
        <v>32</v>
      </c>
      <c r="D176">
        <v>84</v>
      </c>
      <c r="E176">
        <v>73</v>
      </c>
      <c r="F176">
        <v>37</v>
      </c>
      <c r="G176">
        <f>B176/55</f>
        <v>1</v>
      </c>
      <c r="H176">
        <f>C176/32</f>
        <v>1</v>
      </c>
      <c r="I176">
        <f>D176/84</f>
        <v>1</v>
      </c>
      <c r="J176">
        <f>E176/73</f>
        <v>1</v>
      </c>
      <c r="K176">
        <f>F176/37</f>
        <v>1</v>
      </c>
      <c r="L176">
        <v>2.0389304869806009E-2</v>
      </c>
      <c r="M176">
        <v>5.7892725577380864E-2</v>
      </c>
      <c r="N176">
        <v>-0.30419164416106154</v>
      </c>
      <c r="O176">
        <v>0.33790956717349102</v>
      </c>
      <c r="P176">
        <v>-9.5735996741824439E-2</v>
      </c>
      <c r="Q176" t="s">
        <v>1132</v>
      </c>
    </row>
    <row r="177" spans="1:17" x14ac:dyDescent="0.25">
      <c r="A177" t="s">
        <v>257</v>
      </c>
      <c r="B177">
        <v>55</v>
      </c>
      <c r="C177">
        <v>32</v>
      </c>
      <c r="D177">
        <v>84</v>
      </c>
      <c r="E177">
        <v>73</v>
      </c>
      <c r="F177">
        <v>37</v>
      </c>
      <c r="G177">
        <f>B177/55</f>
        <v>1</v>
      </c>
      <c r="H177">
        <f>C177/32</f>
        <v>1</v>
      </c>
      <c r="I177">
        <f>D177/84</f>
        <v>1</v>
      </c>
      <c r="J177">
        <f>E177/73</f>
        <v>1</v>
      </c>
      <c r="K177">
        <f>F177/37</f>
        <v>1</v>
      </c>
      <c r="L177">
        <v>2.0389304869806009E-2</v>
      </c>
      <c r="M177">
        <v>5.7892725577380864E-2</v>
      </c>
      <c r="N177">
        <v>-0.30419164416106154</v>
      </c>
      <c r="O177">
        <v>0.33790956717349102</v>
      </c>
      <c r="P177">
        <v>-9.5735996741824439E-2</v>
      </c>
      <c r="Q177" t="s">
        <v>1133</v>
      </c>
    </row>
    <row r="178" spans="1:17" x14ac:dyDescent="0.25">
      <c r="A178" t="s">
        <v>258</v>
      </c>
      <c r="B178">
        <v>55</v>
      </c>
      <c r="C178">
        <v>32</v>
      </c>
      <c r="D178">
        <v>84</v>
      </c>
      <c r="E178">
        <v>73</v>
      </c>
      <c r="F178">
        <v>37</v>
      </c>
      <c r="G178">
        <f>B178/55</f>
        <v>1</v>
      </c>
      <c r="H178">
        <f>C178/32</f>
        <v>1</v>
      </c>
      <c r="I178">
        <f>D178/84</f>
        <v>1</v>
      </c>
      <c r="J178">
        <f>E178/73</f>
        <v>1</v>
      </c>
      <c r="K178">
        <f>F178/37</f>
        <v>1</v>
      </c>
      <c r="L178">
        <v>2.0389304869806009E-2</v>
      </c>
      <c r="M178">
        <v>5.7892725577380864E-2</v>
      </c>
      <c r="N178">
        <v>-0.30419164416106154</v>
      </c>
      <c r="O178">
        <v>0.33790956717349102</v>
      </c>
      <c r="P178">
        <v>-9.5735996741824439E-2</v>
      </c>
      <c r="Q178" t="s">
        <v>1134</v>
      </c>
    </row>
    <row r="179" spans="1:17" x14ac:dyDescent="0.25">
      <c r="A179" t="s">
        <v>259</v>
      </c>
      <c r="B179">
        <v>0</v>
      </c>
      <c r="C179">
        <v>1</v>
      </c>
      <c r="D179">
        <v>3</v>
      </c>
      <c r="E179">
        <v>2</v>
      </c>
      <c r="F179">
        <v>2</v>
      </c>
      <c r="G179">
        <f>B179/55</f>
        <v>0</v>
      </c>
      <c r="H179">
        <f>C179/32</f>
        <v>3.125E-2</v>
      </c>
      <c r="I179">
        <f>D179/84</f>
        <v>3.5714285714285712E-2</v>
      </c>
      <c r="J179">
        <f>E179/73</f>
        <v>2.7397260273972601E-2</v>
      </c>
      <c r="K179">
        <f>F179/37</f>
        <v>5.4054054054054057E-2</v>
      </c>
      <c r="L179">
        <v>-1.3932060407414055</v>
      </c>
      <c r="M179">
        <v>0.10919992430102138</v>
      </c>
      <c r="N179">
        <v>0.41504486172649757</v>
      </c>
      <c r="O179">
        <v>-6.8595172017122553E-3</v>
      </c>
      <c r="P179">
        <v>0.96754333302476347</v>
      </c>
      <c r="Q179" t="s">
        <v>1135</v>
      </c>
    </row>
    <row r="180" spans="1:17" x14ac:dyDescent="0.25">
      <c r="A180" t="s">
        <v>260</v>
      </c>
      <c r="B180">
        <v>55</v>
      </c>
      <c r="C180">
        <v>32</v>
      </c>
      <c r="D180">
        <v>84</v>
      </c>
      <c r="E180">
        <v>73</v>
      </c>
      <c r="F180">
        <v>37</v>
      </c>
      <c r="G180">
        <f>B180/55</f>
        <v>1</v>
      </c>
      <c r="H180">
        <f>C180/32</f>
        <v>1</v>
      </c>
      <c r="I180">
        <f>D180/84</f>
        <v>1</v>
      </c>
      <c r="J180">
        <f>E180/73</f>
        <v>1</v>
      </c>
      <c r="K180">
        <f>F180/37</f>
        <v>1</v>
      </c>
      <c r="L180">
        <v>2.0389304869806009E-2</v>
      </c>
      <c r="M180">
        <v>5.7892725577380864E-2</v>
      </c>
      <c r="N180">
        <v>-0.30419164416106154</v>
      </c>
      <c r="O180">
        <v>0.33790956717349102</v>
      </c>
      <c r="P180">
        <v>-9.5735996741824439E-2</v>
      </c>
      <c r="Q180" t="s">
        <v>1136</v>
      </c>
    </row>
    <row r="181" spans="1:17" x14ac:dyDescent="0.25">
      <c r="A181" t="s">
        <v>27</v>
      </c>
      <c r="B181">
        <v>55</v>
      </c>
      <c r="C181">
        <v>24</v>
      </c>
      <c r="D181">
        <v>83</v>
      </c>
      <c r="E181">
        <v>65</v>
      </c>
      <c r="F181">
        <v>28</v>
      </c>
      <c r="G181">
        <f>B181/55</f>
        <v>1</v>
      </c>
      <c r="H181">
        <f>C181/32</f>
        <v>0.75</v>
      </c>
      <c r="I181">
        <f>D181/84</f>
        <v>0.98809523809523814</v>
      </c>
      <c r="J181">
        <f>E181/73</f>
        <v>0.8904109589041096</v>
      </c>
      <c r="K181">
        <f>F181/37</f>
        <v>0.7567567567567568</v>
      </c>
      <c r="L181">
        <v>0.82388400347723934</v>
      </c>
      <c r="M181">
        <v>-0.94304354510886856</v>
      </c>
      <c r="N181">
        <v>0.63001058527682663</v>
      </c>
      <c r="O181">
        <v>0.14188450435827479</v>
      </c>
      <c r="P181">
        <v>-1.1182171807503709</v>
      </c>
      <c r="Q181" t="s">
        <v>903</v>
      </c>
    </row>
    <row r="182" spans="1:17" x14ac:dyDescent="0.25">
      <c r="A182" t="s">
        <v>261</v>
      </c>
      <c r="B182">
        <v>53</v>
      </c>
      <c r="C182">
        <v>32</v>
      </c>
      <c r="D182">
        <v>84</v>
      </c>
      <c r="E182">
        <v>73</v>
      </c>
      <c r="F182">
        <v>37</v>
      </c>
      <c r="G182">
        <f>B182/55</f>
        <v>0.96363636363636362</v>
      </c>
      <c r="H182">
        <f>C182/32</f>
        <v>1</v>
      </c>
      <c r="I182">
        <f>D182/84</f>
        <v>1</v>
      </c>
      <c r="J182">
        <f>E182/73</f>
        <v>1</v>
      </c>
      <c r="K182">
        <f>F182/37</f>
        <v>1</v>
      </c>
      <c r="L182">
        <v>-0.22279269191989992</v>
      </c>
      <c r="M182">
        <v>0.10082038900385012</v>
      </c>
      <c r="N182">
        <v>-0.22547332397781855</v>
      </c>
      <c r="O182">
        <v>0.4084880502288471</v>
      </c>
      <c r="P182">
        <v>-4.9024284915898768E-2</v>
      </c>
      <c r="Q182" t="s">
        <v>1137</v>
      </c>
    </row>
    <row r="183" spans="1:17" x14ac:dyDescent="0.25">
      <c r="A183" t="s">
        <v>262</v>
      </c>
      <c r="B183">
        <v>55</v>
      </c>
      <c r="C183">
        <v>32</v>
      </c>
      <c r="D183">
        <v>84</v>
      </c>
      <c r="E183">
        <v>73</v>
      </c>
      <c r="F183">
        <v>37</v>
      </c>
      <c r="G183">
        <f>B183/55</f>
        <v>1</v>
      </c>
      <c r="H183">
        <f>C183/32</f>
        <v>1</v>
      </c>
      <c r="I183">
        <f>D183/84</f>
        <v>1</v>
      </c>
      <c r="J183">
        <f>E183/73</f>
        <v>1</v>
      </c>
      <c r="K183">
        <f>F183/37</f>
        <v>1</v>
      </c>
      <c r="L183">
        <v>2.0389304869806009E-2</v>
      </c>
      <c r="M183">
        <v>5.7892725577380864E-2</v>
      </c>
      <c r="N183">
        <v>-0.30419164416106154</v>
      </c>
      <c r="O183">
        <v>0.33790956717349102</v>
      </c>
      <c r="P183">
        <v>-9.5735996741824439E-2</v>
      </c>
      <c r="Q183" t="s">
        <v>1138</v>
      </c>
    </row>
    <row r="184" spans="1:17" x14ac:dyDescent="0.25">
      <c r="A184" t="s">
        <v>263</v>
      </c>
      <c r="B184">
        <v>55</v>
      </c>
      <c r="C184">
        <v>32</v>
      </c>
      <c r="D184">
        <v>84</v>
      </c>
      <c r="E184">
        <v>73</v>
      </c>
      <c r="F184">
        <v>37</v>
      </c>
      <c r="G184">
        <f>B184/55</f>
        <v>1</v>
      </c>
      <c r="H184">
        <f>C184/32</f>
        <v>1</v>
      </c>
      <c r="I184">
        <f>D184/84</f>
        <v>1</v>
      </c>
      <c r="J184">
        <f>E184/73</f>
        <v>1</v>
      </c>
      <c r="K184">
        <f>F184/37</f>
        <v>1</v>
      </c>
      <c r="L184">
        <v>2.0389304869806009E-2</v>
      </c>
      <c r="M184">
        <v>5.7892725577380864E-2</v>
      </c>
      <c r="N184">
        <v>-0.30419164416106154</v>
      </c>
      <c r="O184">
        <v>0.33790956717349102</v>
      </c>
      <c r="P184">
        <v>-9.5735996741824439E-2</v>
      </c>
      <c r="Q184" t="s">
        <v>1139</v>
      </c>
    </row>
    <row r="185" spans="1:17" x14ac:dyDescent="0.25">
      <c r="A185" t="s">
        <v>264</v>
      </c>
      <c r="B185">
        <v>55</v>
      </c>
      <c r="C185">
        <v>32</v>
      </c>
      <c r="D185">
        <v>84</v>
      </c>
      <c r="E185">
        <v>73</v>
      </c>
      <c r="F185">
        <v>37</v>
      </c>
      <c r="G185">
        <f>B185/55</f>
        <v>1</v>
      </c>
      <c r="H185">
        <f>C185/32</f>
        <v>1</v>
      </c>
      <c r="I185">
        <f>D185/84</f>
        <v>1</v>
      </c>
      <c r="J185">
        <f>E185/73</f>
        <v>1</v>
      </c>
      <c r="K185">
        <f>F185/37</f>
        <v>1</v>
      </c>
      <c r="L185">
        <v>2.0389304869806009E-2</v>
      </c>
      <c r="M185">
        <v>5.7892725577380864E-2</v>
      </c>
      <c r="N185">
        <v>-0.30419164416106154</v>
      </c>
      <c r="O185">
        <v>0.33790956717349102</v>
      </c>
      <c r="P185">
        <v>-9.5735996741824439E-2</v>
      </c>
      <c r="Q185" t="s">
        <v>1140</v>
      </c>
    </row>
    <row r="186" spans="1:17" x14ac:dyDescent="0.25">
      <c r="A186" t="s">
        <v>265</v>
      </c>
      <c r="B186">
        <v>0</v>
      </c>
      <c r="C186">
        <v>1</v>
      </c>
      <c r="D186">
        <v>0</v>
      </c>
      <c r="E186">
        <v>0</v>
      </c>
      <c r="F186">
        <v>2</v>
      </c>
      <c r="G186">
        <f>B186/55</f>
        <v>0</v>
      </c>
      <c r="H186">
        <f>C186/32</f>
        <v>3.125E-2</v>
      </c>
      <c r="I186">
        <f>D186/84</f>
        <v>0</v>
      </c>
      <c r="J186">
        <f>E186/73</f>
        <v>0</v>
      </c>
      <c r="K186">
        <f>F186/37</f>
        <v>5.4054054054054057E-2</v>
      </c>
      <c r="L186">
        <v>-0.85315058034493629</v>
      </c>
      <c r="M186">
        <v>1.2075891229028797</v>
      </c>
      <c r="N186">
        <v>-1.1536430979225603</v>
      </c>
      <c r="O186">
        <v>-1.0028115842648895</v>
      </c>
      <c r="P186">
        <v>2.713634387817331</v>
      </c>
      <c r="Q186" t="s">
        <v>1141</v>
      </c>
    </row>
    <row r="187" spans="1:17" x14ac:dyDescent="0.25">
      <c r="A187" t="s">
        <v>266</v>
      </c>
      <c r="B187">
        <v>55</v>
      </c>
      <c r="C187">
        <v>32</v>
      </c>
      <c r="D187">
        <v>84</v>
      </c>
      <c r="E187">
        <v>73</v>
      </c>
      <c r="F187">
        <v>37</v>
      </c>
      <c r="G187">
        <f>B187/55</f>
        <v>1</v>
      </c>
      <c r="H187">
        <f>C187/32</f>
        <v>1</v>
      </c>
      <c r="I187">
        <f>D187/84</f>
        <v>1</v>
      </c>
      <c r="J187">
        <f>E187/73</f>
        <v>1</v>
      </c>
      <c r="K187">
        <f>F187/37</f>
        <v>1</v>
      </c>
      <c r="L187">
        <v>2.0389304869806009E-2</v>
      </c>
      <c r="M187">
        <v>5.7892725577380864E-2</v>
      </c>
      <c r="N187">
        <v>-0.30419164416106154</v>
      </c>
      <c r="O187">
        <v>0.33790956717349102</v>
      </c>
      <c r="P187">
        <v>-9.5735996741824439E-2</v>
      </c>
      <c r="Q187" t="s">
        <v>1142</v>
      </c>
    </row>
    <row r="188" spans="1:17" x14ac:dyDescent="0.25">
      <c r="A188" t="s">
        <v>267</v>
      </c>
      <c r="B188">
        <v>55</v>
      </c>
      <c r="C188">
        <v>32</v>
      </c>
      <c r="D188">
        <v>84</v>
      </c>
      <c r="E188">
        <v>73</v>
      </c>
      <c r="F188">
        <v>37</v>
      </c>
      <c r="G188">
        <f>B188/55</f>
        <v>1</v>
      </c>
      <c r="H188">
        <f>C188/32</f>
        <v>1</v>
      </c>
      <c r="I188">
        <f>D188/84</f>
        <v>1</v>
      </c>
      <c r="J188">
        <f>E188/73</f>
        <v>1</v>
      </c>
      <c r="K188">
        <f>F188/37</f>
        <v>1</v>
      </c>
      <c r="L188">
        <v>2.0389304869806009E-2</v>
      </c>
      <c r="M188">
        <v>5.7892725577380864E-2</v>
      </c>
      <c r="N188">
        <v>-0.30419164416106154</v>
      </c>
      <c r="O188">
        <v>0.33790956717349102</v>
      </c>
      <c r="P188">
        <v>-9.5735996741824439E-2</v>
      </c>
      <c r="Q188" t="s">
        <v>1143</v>
      </c>
    </row>
    <row r="189" spans="1:17" x14ac:dyDescent="0.25">
      <c r="A189" t="s">
        <v>268</v>
      </c>
      <c r="B189">
        <v>54</v>
      </c>
      <c r="C189">
        <v>32</v>
      </c>
      <c r="D189">
        <v>84</v>
      </c>
      <c r="E189">
        <v>73</v>
      </c>
      <c r="F189">
        <v>37</v>
      </c>
      <c r="G189">
        <f>B189/55</f>
        <v>0.98181818181818181</v>
      </c>
      <c r="H189">
        <f>C189/32</f>
        <v>1</v>
      </c>
      <c r="I189">
        <f>D189/84</f>
        <v>1</v>
      </c>
      <c r="J189">
        <f>E189/73</f>
        <v>1</v>
      </c>
      <c r="K189">
        <f>F189/37</f>
        <v>1</v>
      </c>
      <c r="L189">
        <v>-0.10098470132870178</v>
      </c>
      <c r="M189">
        <v>7.9318154467010529E-2</v>
      </c>
      <c r="N189">
        <v>-0.26490224894202674</v>
      </c>
      <c r="O189">
        <v>0.37313528156402431</v>
      </c>
      <c r="P189">
        <v>-7.2421675065424393E-2</v>
      </c>
      <c r="Q189" t="s">
        <v>1144</v>
      </c>
    </row>
    <row r="190" spans="1:17" x14ac:dyDescent="0.25">
      <c r="A190" t="s">
        <v>269</v>
      </c>
      <c r="B190">
        <v>55</v>
      </c>
      <c r="C190">
        <v>32</v>
      </c>
      <c r="D190">
        <v>84</v>
      </c>
      <c r="E190">
        <v>73</v>
      </c>
      <c r="F190">
        <v>37</v>
      </c>
      <c r="G190">
        <f>B190/55</f>
        <v>1</v>
      </c>
      <c r="H190">
        <f>C190/32</f>
        <v>1</v>
      </c>
      <c r="I190">
        <f>D190/84</f>
        <v>1</v>
      </c>
      <c r="J190">
        <f>E190/73</f>
        <v>1</v>
      </c>
      <c r="K190">
        <f>F190/37</f>
        <v>1</v>
      </c>
      <c r="L190">
        <v>2.0389304869806009E-2</v>
      </c>
      <c r="M190">
        <v>5.7892725577380864E-2</v>
      </c>
      <c r="N190">
        <v>-0.30419164416106154</v>
      </c>
      <c r="O190">
        <v>0.33790956717349102</v>
      </c>
      <c r="P190">
        <v>-9.5735996741824439E-2</v>
      </c>
      <c r="Q190" t="s">
        <v>1145</v>
      </c>
    </row>
    <row r="191" spans="1:17" x14ac:dyDescent="0.25">
      <c r="A191" t="s">
        <v>270</v>
      </c>
      <c r="B191">
        <v>55</v>
      </c>
      <c r="C191">
        <v>32</v>
      </c>
      <c r="D191">
        <v>84</v>
      </c>
      <c r="E191">
        <v>73</v>
      </c>
      <c r="F191">
        <v>37</v>
      </c>
      <c r="G191">
        <f>B191/55</f>
        <v>1</v>
      </c>
      <c r="H191">
        <f>C191/32</f>
        <v>1</v>
      </c>
      <c r="I191">
        <f>D191/84</f>
        <v>1</v>
      </c>
      <c r="J191">
        <f>E191/73</f>
        <v>1</v>
      </c>
      <c r="K191">
        <f>F191/37</f>
        <v>1</v>
      </c>
      <c r="L191">
        <v>2.0389304869806009E-2</v>
      </c>
      <c r="M191">
        <v>5.7892725577380864E-2</v>
      </c>
      <c r="N191">
        <v>-0.30419164416106154</v>
      </c>
      <c r="O191">
        <v>0.33790956717349102</v>
      </c>
      <c r="P191">
        <v>-9.5735996741824439E-2</v>
      </c>
      <c r="Q191" t="s">
        <v>1146</v>
      </c>
    </row>
    <row r="192" spans="1:17" x14ac:dyDescent="0.25">
      <c r="A192" t="s">
        <v>28</v>
      </c>
      <c r="B192">
        <v>32</v>
      </c>
      <c r="C192">
        <v>9</v>
      </c>
      <c r="D192">
        <v>84</v>
      </c>
      <c r="E192">
        <v>10</v>
      </c>
      <c r="F192">
        <v>37</v>
      </c>
      <c r="G192">
        <f>B192/55</f>
        <v>0.58181818181818179</v>
      </c>
      <c r="H192">
        <f>C192/32</f>
        <v>0.28125</v>
      </c>
      <c r="I192">
        <f>D192/84</f>
        <v>1</v>
      </c>
      <c r="J192">
        <f>E192/73</f>
        <v>0.13698630136986301</v>
      </c>
      <c r="K192">
        <f>F192/37</f>
        <v>1</v>
      </c>
      <c r="L192">
        <v>-0.30455621216829076</v>
      </c>
      <c r="M192">
        <v>-2.5077410318329831</v>
      </c>
      <c r="N192">
        <v>5.1492831714441998</v>
      </c>
      <c r="O192">
        <v>-5.8371153738077455</v>
      </c>
      <c r="P192">
        <v>3.1429079984995645</v>
      </c>
      <c r="Q192" t="s">
        <v>904</v>
      </c>
    </row>
    <row r="193" spans="1:17" x14ac:dyDescent="0.25">
      <c r="A193" t="s">
        <v>271</v>
      </c>
      <c r="B193">
        <v>24</v>
      </c>
      <c r="C193">
        <v>3</v>
      </c>
      <c r="D193">
        <v>81</v>
      </c>
      <c r="E193">
        <v>7</v>
      </c>
      <c r="F193">
        <v>28</v>
      </c>
      <c r="G193">
        <f>B193/55</f>
        <v>0.43636363636363634</v>
      </c>
      <c r="H193">
        <f>C193/32</f>
        <v>9.375E-2</v>
      </c>
      <c r="I193">
        <f>D193/84</f>
        <v>0.9642857142857143</v>
      </c>
      <c r="J193">
        <f>E193/73</f>
        <v>9.5890410958904104E-2</v>
      </c>
      <c r="K193">
        <f>F193/37</f>
        <v>0.7567567567567568</v>
      </c>
      <c r="L193">
        <v>-0.82735603387302614</v>
      </c>
      <c r="M193">
        <v>-3.4718199891976753</v>
      </c>
      <c r="N193">
        <v>6.718793351744754</v>
      </c>
      <c r="O193">
        <v>-5.5754440723879917</v>
      </c>
      <c r="P193">
        <v>2.1865340369110515</v>
      </c>
      <c r="Q193" t="s">
        <v>1147</v>
      </c>
    </row>
    <row r="194" spans="1:17" x14ac:dyDescent="0.25">
      <c r="A194" t="s">
        <v>272</v>
      </c>
      <c r="B194">
        <v>55</v>
      </c>
      <c r="C194">
        <v>32</v>
      </c>
      <c r="D194">
        <v>84</v>
      </c>
      <c r="E194">
        <v>73</v>
      </c>
      <c r="F194">
        <v>37</v>
      </c>
      <c r="G194">
        <f>B194/55</f>
        <v>1</v>
      </c>
      <c r="H194">
        <f>C194/32</f>
        <v>1</v>
      </c>
      <c r="I194">
        <f>D194/84</f>
        <v>1</v>
      </c>
      <c r="J194">
        <f>E194/73</f>
        <v>1</v>
      </c>
      <c r="K194">
        <f>F194/37</f>
        <v>1</v>
      </c>
      <c r="L194">
        <v>2.0389304869806009E-2</v>
      </c>
      <c r="M194">
        <v>5.7892725577380864E-2</v>
      </c>
      <c r="N194">
        <v>-0.30419164416106154</v>
      </c>
      <c r="O194">
        <v>0.33790956717349102</v>
      </c>
      <c r="P194">
        <v>-9.5735996741824439E-2</v>
      </c>
      <c r="Q194" t="s">
        <v>1148</v>
      </c>
    </row>
    <row r="195" spans="1:17" x14ac:dyDescent="0.25">
      <c r="A195" t="s">
        <v>273</v>
      </c>
      <c r="B195">
        <v>55</v>
      </c>
      <c r="C195">
        <v>32</v>
      </c>
      <c r="D195">
        <v>84</v>
      </c>
      <c r="E195">
        <v>73</v>
      </c>
      <c r="F195">
        <v>37</v>
      </c>
      <c r="G195">
        <f>B195/55</f>
        <v>1</v>
      </c>
      <c r="H195">
        <f>C195/32</f>
        <v>1</v>
      </c>
      <c r="I195">
        <f>D195/84</f>
        <v>1</v>
      </c>
      <c r="J195">
        <f>E195/73</f>
        <v>1</v>
      </c>
      <c r="K195">
        <f>F195/37</f>
        <v>1</v>
      </c>
      <c r="L195">
        <v>2.0389304869806009E-2</v>
      </c>
      <c r="M195">
        <v>5.7892725577380864E-2</v>
      </c>
      <c r="N195">
        <v>-0.30419164416106154</v>
      </c>
      <c r="O195">
        <v>0.33790956717349102</v>
      </c>
      <c r="P195">
        <v>-9.5735996741824439E-2</v>
      </c>
      <c r="Q195" t="s">
        <v>1149</v>
      </c>
    </row>
    <row r="196" spans="1:17" x14ac:dyDescent="0.25">
      <c r="A196" t="s">
        <v>274</v>
      </c>
      <c r="B196">
        <v>55</v>
      </c>
      <c r="C196">
        <v>32</v>
      </c>
      <c r="D196">
        <v>84</v>
      </c>
      <c r="E196">
        <v>73</v>
      </c>
      <c r="F196">
        <v>37</v>
      </c>
      <c r="G196">
        <f>B196/55</f>
        <v>1</v>
      </c>
      <c r="H196">
        <f>C196/32</f>
        <v>1</v>
      </c>
      <c r="I196">
        <f>D196/84</f>
        <v>1</v>
      </c>
      <c r="J196">
        <f>E196/73</f>
        <v>1</v>
      </c>
      <c r="K196">
        <f>F196/37</f>
        <v>1</v>
      </c>
      <c r="L196">
        <v>2.0389304869806009E-2</v>
      </c>
      <c r="M196">
        <v>5.7892725577380864E-2</v>
      </c>
      <c r="N196">
        <v>-0.30419164416106154</v>
      </c>
      <c r="O196">
        <v>0.33790956717349102</v>
      </c>
      <c r="P196">
        <v>-9.5735996741824439E-2</v>
      </c>
      <c r="Q196" t="s">
        <v>1150</v>
      </c>
    </row>
    <row r="197" spans="1:17" x14ac:dyDescent="0.25">
      <c r="A197" t="s">
        <v>275</v>
      </c>
      <c r="B197">
        <v>55</v>
      </c>
      <c r="C197">
        <v>32</v>
      </c>
      <c r="D197">
        <v>84</v>
      </c>
      <c r="E197">
        <v>73</v>
      </c>
      <c r="F197">
        <v>37</v>
      </c>
      <c r="G197">
        <f>B197/55</f>
        <v>1</v>
      </c>
      <c r="H197">
        <f>C197/32</f>
        <v>1</v>
      </c>
      <c r="I197">
        <f>D197/84</f>
        <v>1</v>
      </c>
      <c r="J197">
        <f>E197/73</f>
        <v>1</v>
      </c>
      <c r="K197">
        <f>F197/37</f>
        <v>1</v>
      </c>
      <c r="L197">
        <v>2.0389304869806009E-2</v>
      </c>
      <c r="M197">
        <v>5.7892725577380864E-2</v>
      </c>
      <c r="N197">
        <v>-0.30419164416106154</v>
      </c>
      <c r="O197">
        <v>0.33790956717349102</v>
      </c>
      <c r="P197">
        <v>-9.5735996741824439E-2</v>
      </c>
      <c r="Q197" t="s">
        <v>1151</v>
      </c>
    </row>
    <row r="198" spans="1:17" x14ac:dyDescent="0.25">
      <c r="A198" t="s">
        <v>276</v>
      </c>
      <c r="B198">
        <v>53</v>
      </c>
      <c r="C198">
        <v>32</v>
      </c>
      <c r="D198">
        <v>84</v>
      </c>
      <c r="E198">
        <v>73</v>
      </c>
      <c r="F198">
        <v>37</v>
      </c>
      <c r="G198">
        <f>B198/55</f>
        <v>0.96363636363636362</v>
      </c>
      <c r="H198">
        <f>C198/32</f>
        <v>1</v>
      </c>
      <c r="I198">
        <f>D198/84</f>
        <v>1</v>
      </c>
      <c r="J198">
        <f>E198/73</f>
        <v>1</v>
      </c>
      <c r="K198">
        <f>F198/37</f>
        <v>1</v>
      </c>
      <c r="L198">
        <v>-0.22279269191989992</v>
      </c>
      <c r="M198">
        <v>0.10082038900385012</v>
      </c>
      <c r="N198">
        <v>-0.22547332397781855</v>
      </c>
      <c r="O198">
        <v>0.4084880502288471</v>
      </c>
      <c r="P198">
        <v>-4.9024284915898768E-2</v>
      </c>
      <c r="Q198" t="s">
        <v>1152</v>
      </c>
    </row>
    <row r="199" spans="1:17" x14ac:dyDescent="0.25">
      <c r="A199" t="s">
        <v>277</v>
      </c>
      <c r="B199">
        <v>55</v>
      </c>
      <c r="C199">
        <v>32</v>
      </c>
      <c r="D199">
        <v>84</v>
      </c>
      <c r="E199">
        <v>73</v>
      </c>
      <c r="F199">
        <v>37</v>
      </c>
      <c r="G199">
        <f>B199/55</f>
        <v>1</v>
      </c>
      <c r="H199">
        <f>C199/32</f>
        <v>1</v>
      </c>
      <c r="I199">
        <f>D199/84</f>
        <v>1</v>
      </c>
      <c r="J199">
        <f>E199/73</f>
        <v>1</v>
      </c>
      <c r="K199">
        <f>F199/37</f>
        <v>1</v>
      </c>
      <c r="L199">
        <v>2.0389304869806009E-2</v>
      </c>
      <c r="M199">
        <v>5.7892725577380864E-2</v>
      </c>
      <c r="N199">
        <v>-0.30419164416106154</v>
      </c>
      <c r="O199">
        <v>0.33790956717349102</v>
      </c>
      <c r="P199">
        <v>-9.5735996741824439E-2</v>
      </c>
      <c r="Q199" t="s">
        <v>1153</v>
      </c>
    </row>
    <row r="200" spans="1:17" x14ac:dyDescent="0.25">
      <c r="A200" t="s">
        <v>278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f>B200/55</f>
        <v>1.8181818181818181E-2</v>
      </c>
      <c r="H200">
        <f>C200/32</f>
        <v>0</v>
      </c>
      <c r="I200">
        <f>D200/84</f>
        <v>0</v>
      </c>
      <c r="J200">
        <f>E200/73</f>
        <v>0</v>
      </c>
      <c r="K200">
        <f>F200/37</f>
        <v>0</v>
      </c>
      <c r="L200">
        <v>2.0302016222276738</v>
      </c>
      <c r="M200">
        <v>-0.35654735238326735</v>
      </c>
      <c r="N200">
        <v>-0.66605290666919226</v>
      </c>
      <c r="O200">
        <v>-0.57897071611137296</v>
      </c>
      <c r="P200">
        <v>-0.3927101203996583</v>
      </c>
      <c r="Q200" t="s">
        <v>1154</v>
      </c>
    </row>
    <row r="201" spans="1:17" x14ac:dyDescent="0.25">
      <c r="A201" t="s">
        <v>279</v>
      </c>
      <c r="B201">
        <v>53</v>
      </c>
      <c r="C201">
        <v>32</v>
      </c>
      <c r="D201">
        <v>84</v>
      </c>
      <c r="E201">
        <v>72</v>
      </c>
      <c r="F201">
        <v>37</v>
      </c>
      <c r="G201">
        <f>B201/55</f>
        <v>0.96363636363636362</v>
      </c>
      <c r="H201">
        <f>C201/32</f>
        <v>1</v>
      </c>
      <c r="I201">
        <f>D201/84</f>
        <v>1</v>
      </c>
      <c r="J201">
        <f>E201/73</f>
        <v>0.98630136986301364</v>
      </c>
      <c r="K201">
        <f>F201/37</f>
        <v>1</v>
      </c>
      <c r="L201">
        <v>-0.19363048614232667</v>
      </c>
      <c r="M201">
        <v>0.12240005103930326</v>
      </c>
      <c r="N201">
        <v>-0.18590374308620466</v>
      </c>
      <c r="O201">
        <v>0.305559819316996</v>
      </c>
      <c r="P201">
        <v>-2.5543155093183268E-2</v>
      </c>
      <c r="Q201" t="s">
        <v>1155</v>
      </c>
    </row>
    <row r="202" spans="1:17" x14ac:dyDescent="0.25">
      <c r="A202" t="s">
        <v>280</v>
      </c>
      <c r="B202">
        <v>55</v>
      </c>
      <c r="C202">
        <v>32</v>
      </c>
      <c r="D202">
        <v>84</v>
      </c>
      <c r="E202">
        <v>73</v>
      </c>
      <c r="F202">
        <v>37</v>
      </c>
      <c r="G202">
        <f>B202/55</f>
        <v>1</v>
      </c>
      <c r="H202">
        <f>C202/32</f>
        <v>1</v>
      </c>
      <c r="I202">
        <f>D202/84</f>
        <v>1</v>
      </c>
      <c r="J202">
        <f>E202/73</f>
        <v>1</v>
      </c>
      <c r="K202">
        <f>F202/37</f>
        <v>1</v>
      </c>
      <c r="L202">
        <v>2.0389304869806009E-2</v>
      </c>
      <c r="M202">
        <v>5.7892725577380864E-2</v>
      </c>
      <c r="N202">
        <v>-0.30419164416106154</v>
      </c>
      <c r="O202">
        <v>0.33790956717349102</v>
      </c>
      <c r="P202">
        <v>-9.5735996741824439E-2</v>
      </c>
      <c r="Q202" t="s">
        <v>1156</v>
      </c>
    </row>
    <row r="203" spans="1:17" x14ac:dyDescent="0.25">
      <c r="A203" t="s">
        <v>29</v>
      </c>
      <c r="B203">
        <v>55</v>
      </c>
      <c r="C203">
        <v>32</v>
      </c>
      <c r="D203">
        <v>84</v>
      </c>
      <c r="E203">
        <v>73</v>
      </c>
      <c r="F203">
        <v>37</v>
      </c>
      <c r="G203">
        <f>B203/55</f>
        <v>1</v>
      </c>
      <c r="H203">
        <f>C203/32</f>
        <v>1</v>
      </c>
      <c r="I203">
        <f>D203/84</f>
        <v>1</v>
      </c>
      <c r="J203">
        <f>E203/73</f>
        <v>1</v>
      </c>
      <c r="K203">
        <f>F203/37</f>
        <v>1</v>
      </c>
      <c r="L203">
        <v>2.0389304869806009E-2</v>
      </c>
      <c r="M203">
        <v>5.7892725577380864E-2</v>
      </c>
      <c r="N203">
        <v>-0.30419164416106154</v>
      </c>
      <c r="O203">
        <v>0.33790956717349102</v>
      </c>
      <c r="P203">
        <v>-9.5735996741824439E-2</v>
      </c>
      <c r="Q203" t="s">
        <v>905</v>
      </c>
    </row>
    <row r="204" spans="1:17" x14ac:dyDescent="0.25">
      <c r="A204" t="s">
        <v>281</v>
      </c>
      <c r="B204">
        <v>55</v>
      </c>
      <c r="C204">
        <v>32</v>
      </c>
      <c r="D204">
        <v>84</v>
      </c>
      <c r="E204">
        <v>73</v>
      </c>
      <c r="F204">
        <v>37</v>
      </c>
      <c r="G204">
        <f>B204/55</f>
        <v>1</v>
      </c>
      <c r="H204">
        <f>C204/32</f>
        <v>1</v>
      </c>
      <c r="I204">
        <f>D204/84</f>
        <v>1</v>
      </c>
      <c r="J204">
        <f>E204/73</f>
        <v>1</v>
      </c>
      <c r="K204">
        <f>F204/37</f>
        <v>1</v>
      </c>
      <c r="L204">
        <v>2.0389304869806009E-2</v>
      </c>
      <c r="M204">
        <v>5.7892725577380864E-2</v>
      </c>
      <c r="N204">
        <v>-0.30419164416106154</v>
      </c>
      <c r="O204">
        <v>0.33790956717349102</v>
      </c>
      <c r="P204">
        <v>-9.5735996741824439E-2</v>
      </c>
      <c r="Q204" t="s">
        <v>1157</v>
      </c>
    </row>
    <row r="205" spans="1:17" x14ac:dyDescent="0.25">
      <c r="A205" t="s">
        <v>282</v>
      </c>
      <c r="B205">
        <v>55</v>
      </c>
      <c r="C205">
        <v>32</v>
      </c>
      <c r="D205">
        <v>84</v>
      </c>
      <c r="E205">
        <v>73</v>
      </c>
      <c r="F205">
        <v>37</v>
      </c>
      <c r="G205">
        <f>B205/55</f>
        <v>1</v>
      </c>
      <c r="H205">
        <f>C205/32</f>
        <v>1</v>
      </c>
      <c r="I205">
        <f>D205/84</f>
        <v>1</v>
      </c>
      <c r="J205">
        <f>E205/73</f>
        <v>1</v>
      </c>
      <c r="K205">
        <f>F205/37</f>
        <v>1</v>
      </c>
      <c r="L205">
        <v>2.0389304869806009E-2</v>
      </c>
      <c r="M205">
        <v>5.7892725577380864E-2</v>
      </c>
      <c r="N205">
        <v>-0.30419164416106154</v>
      </c>
      <c r="O205">
        <v>0.33790956717349102</v>
      </c>
      <c r="P205">
        <v>-9.5735996741824439E-2</v>
      </c>
      <c r="Q205" t="s">
        <v>1158</v>
      </c>
    </row>
    <row r="206" spans="1:17" x14ac:dyDescent="0.25">
      <c r="A206" t="s">
        <v>283</v>
      </c>
      <c r="B206">
        <v>55</v>
      </c>
      <c r="C206">
        <v>32</v>
      </c>
      <c r="D206">
        <v>84</v>
      </c>
      <c r="E206">
        <v>73</v>
      </c>
      <c r="F206">
        <v>37</v>
      </c>
      <c r="G206">
        <f>B206/55</f>
        <v>1</v>
      </c>
      <c r="H206">
        <f>C206/32</f>
        <v>1</v>
      </c>
      <c r="I206">
        <f>D206/84</f>
        <v>1</v>
      </c>
      <c r="J206">
        <f>E206/73</f>
        <v>1</v>
      </c>
      <c r="K206">
        <f>F206/37</f>
        <v>1</v>
      </c>
      <c r="L206">
        <v>2.0389304869806009E-2</v>
      </c>
      <c r="M206">
        <v>5.7892725577380864E-2</v>
      </c>
      <c r="N206">
        <v>-0.30419164416106154</v>
      </c>
      <c r="O206">
        <v>0.33790956717349102</v>
      </c>
      <c r="P206">
        <v>-9.5735996741824439E-2</v>
      </c>
      <c r="Q206" t="s">
        <v>1159</v>
      </c>
    </row>
    <row r="207" spans="1:17" x14ac:dyDescent="0.25">
      <c r="A207" t="s">
        <v>284</v>
      </c>
      <c r="B207">
        <v>55</v>
      </c>
      <c r="C207">
        <v>32</v>
      </c>
      <c r="D207">
        <v>84</v>
      </c>
      <c r="E207">
        <v>73</v>
      </c>
      <c r="F207">
        <v>37</v>
      </c>
      <c r="G207">
        <f>B207/55</f>
        <v>1</v>
      </c>
      <c r="H207">
        <f>C207/32</f>
        <v>1</v>
      </c>
      <c r="I207">
        <f>D207/84</f>
        <v>1</v>
      </c>
      <c r="J207">
        <f>E207/73</f>
        <v>1</v>
      </c>
      <c r="K207">
        <f>F207/37</f>
        <v>1</v>
      </c>
      <c r="L207">
        <v>2.0389304869806009E-2</v>
      </c>
      <c r="M207">
        <v>5.7892725577380864E-2</v>
      </c>
      <c r="N207">
        <v>-0.30419164416106154</v>
      </c>
      <c r="O207">
        <v>0.33790956717349102</v>
      </c>
      <c r="P207">
        <v>-9.5735996741824439E-2</v>
      </c>
      <c r="Q207" t="s">
        <v>1160</v>
      </c>
    </row>
    <row r="208" spans="1:17" x14ac:dyDescent="0.25">
      <c r="A208" t="s">
        <v>285</v>
      </c>
      <c r="B208">
        <v>55</v>
      </c>
      <c r="C208">
        <v>32</v>
      </c>
      <c r="D208">
        <v>84</v>
      </c>
      <c r="E208">
        <v>73</v>
      </c>
      <c r="F208">
        <v>37</v>
      </c>
      <c r="G208">
        <f>B208/55</f>
        <v>1</v>
      </c>
      <c r="H208">
        <f>C208/32</f>
        <v>1</v>
      </c>
      <c r="I208">
        <f>D208/84</f>
        <v>1</v>
      </c>
      <c r="J208">
        <f>E208/73</f>
        <v>1</v>
      </c>
      <c r="K208">
        <f>F208/37</f>
        <v>1</v>
      </c>
      <c r="L208">
        <v>2.0389304869806009E-2</v>
      </c>
      <c r="M208">
        <v>5.7892725577380864E-2</v>
      </c>
      <c r="N208">
        <v>-0.30419164416106154</v>
      </c>
      <c r="O208">
        <v>0.33790956717349102</v>
      </c>
      <c r="P208">
        <v>-9.5735996741824439E-2</v>
      </c>
      <c r="Q208" t="s">
        <v>1161</v>
      </c>
    </row>
    <row r="209" spans="1:17" x14ac:dyDescent="0.25">
      <c r="A209" t="s">
        <v>286</v>
      </c>
      <c r="B209">
        <v>55</v>
      </c>
      <c r="C209">
        <v>32</v>
      </c>
      <c r="D209">
        <v>84</v>
      </c>
      <c r="E209">
        <v>73</v>
      </c>
      <c r="F209">
        <v>37</v>
      </c>
      <c r="G209">
        <f>B209/55</f>
        <v>1</v>
      </c>
      <c r="H209">
        <f>C209/32</f>
        <v>1</v>
      </c>
      <c r="I209">
        <f>D209/84</f>
        <v>1</v>
      </c>
      <c r="J209">
        <f>E209/73</f>
        <v>1</v>
      </c>
      <c r="K209">
        <f>F209/37</f>
        <v>1</v>
      </c>
      <c r="L209">
        <v>2.0389304869806009E-2</v>
      </c>
      <c r="M209">
        <v>5.7892725577380864E-2</v>
      </c>
      <c r="N209">
        <v>-0.30419164416106154</v>
      </c>
      <c r="O209">
        <v>0.33790956717349102</v>
      </c>
      <c r="P209">
        <v>-9.5735996741824439E-2</v>
      </c>
      <c r="Q209" t="s">
        <v>1162</v>
      </c>
    </row>
    <row r="210" spans="1:17" x14ac:dyDescent="0.25">
      <c r="A210" t="s">
        <v>287</v>
      </c>
      <c r="B210">
        <v>55</v>
      </c>
      <c r="C210">
        <v>32</v>
      </c>
      <c r="D210">
        <v>84</v>
      </c>
      <c r="E210">
        <v>72</v>
      </c>
      <c r="F210">
        <v>37</v>
      </c>
      <c r="G210">
        <f>B210/55</f>
        <v>1</v>
      </c>
      <c r="H210">
        <f>C210/32</f>
        <v>1</v>
      </c>
      <c r="I210">
        <f>D210/84</f>
        <v>1</v>
      </c>
      <c r="J210">
        <f>E210/73</f>
        <v>0.98630136986301364</v>
      </c>
      <c r="K210">
        <f>F210/37</f>
        <v>1</v>
      </c>
      <c r="L210">
        <v>4.9882015689452025E-2</v>
      </c>
      <c r="M210">
        <v>7.9318154467010529E-2</v>
      </c>
      <c r="N210">
        <v>-0.26490224894202674</v>
      </c>
      <c r="O210">
        <v>0.23522072786128881</v>
      </c>
      <c r="P210">
        <v>-7.2421675065424393E-2</v>
      </c>
      <c r="Q210" t="s">
        <v>1163</v>
      </c>
    </row>
    <row r="211" spans="1:17" x14ac:dyDescent="0.25">
      <c r="A211" t="s">
        <v>288</v>
      </c>
      <c r="B211">
        <v>52</v>
      </c>
      <c r="C211">
        <v>32</v>
      </c>
      <c r="D211">
        <v>84</v>
      </c>
      <c r="E211">
        <v>73</v>
      </c>
      <c r="F211">
        <v>37</v>
      </c>
      <c r="G211">
        <f>B211/55</f>
        <v>0.94545454545454544</v>
      </c>
      <c r="H211">
        <f>C211/32</f>
        <v>1</v>
      </c>
      <c r="I211">
        <f>D211/84</f>
        <v>1</v>
      </c>
      <c r="J211">
        <f>E211/73</f>
        <v>1</v>
      </c>
      <c r="K211">
        <f>F211/37</f>
        <v>1</v>
      </c>
      <c r="L211">
        <v>-0.34503817764732653</v>
      </c>
      <c r="M211">
        <v>0.12240005103930326</v>
      </c>
      <c r="N211">
        <v>-0.18590374308620466</v>
      </c>
      <c r="O211">
        <v>0.44396890393014404</v>
      </c>
      <c r="P211">
        <v>-2.5543155093183268E-2</v>
      </c>
      <c r="Q211" t="s">
        <v>1164</v>
      </c>
    </row>
    <row r="212" spans="1:17" x14ac:dyDescent="0.25">
      <c r="A212" t="s">
        <v>289</v>
      </c>
      <c r="B212">
        <v>55</v>
      </c>
      <c r="C212">
        <v>32</v>
      </c>
      <c r="D212">
        <v>84</v>
      </c>
      <c r="E212">
        <v>73</v>
      </c>
      <c r="F212">
        <v>37</v>
      </c>
      <c r="G212">
        <f>B212/55</f>
        <v>1</v>
      </c>
      <c r="H212">
        <f>C212/32</f>
        <v>1</v>
      </c>
      <c r="I212">
        <f>D212/84</f>
        <v>1</v>
      </c>
      <c r="J212">
        <f>E212/73</f>
        <v>1</v>
      </c>
      <c r="K212">
        <f>F212/37</f>
        <v>1</v>
      </c>
      <c r="L212">
        <v>2.0389304869806009E-2</v>
      </c>
      <c r="M212">
        <v>5.7892725577380864E-2</v>
      </c>
      <c r="N212">
        <v>-0.30419164416106154</v>
      </c>
      <c r="O212">
        <v>0.33790956717349102</v>
      </c>
      <c r="P212">
        <v>-9.5735996741824439E-2</v>
      </c>
      <c r="Q212" t="s">
        <v>1165</v>
      </c>
    </row>
    <row r="213" spans="1:17" x14ac:dyDescent="0.25">
      <c r="A213" t="s">
        <v>290</v>
      </c>
      <c r="B213">
        <v>55</v>
      </c>
      <c r="C213">
        <v>32</v>
      </c>
      <c r="D213">
        <v>84</v>
      </c>
      <c r="E213">
        <v>73</v>
      </c>
      <c r="F213">
        <v>37</v>
      </c>
      <c r="G213">
        <f>B213/55</f>
        <v>1</v>
      </c>
      <c r="H213">
        <f>C213/32</f>
        <v>1</v>
      </c>
      <c r="I213">
        <f>D213/84</f>
        <v>1</v>
      </c>
      <c r="J213">
        <f>E213/73</f>
        <v>1</v>
      </c>
      <c r="K213">
        <f>F213/37</f>
        <v>1</v>
      </c>
      <c r="L213">
        <v>2.0389304869806009E-2</v>
      </c>
      <c r="M213">
        <v>5.7892725577380864E-2</v>
      </c>
      <c r="N213">
        <v>-0.30419164416106154</v>
      </c>
      <c r="O213">
        <v>0.33790956717349102</v>
      </c>
      <c r="P213">
        <v>-9.5735996741824439E-2</v>
      </c>
      <c r="Q213" t="s">
        <v>1166</v>
      </c>
    </row>
    <row r="214" spans="1:17" x14ac:dyDescent="0.25">
      <c r="A214" t="s">
        <v>30</v>
      </c>
      <c r="B214">
        <v>0</v>
      </c>
      <c r="C214">
        <v>1</v>
      </c>
      <c r="D214">
        <v>1</v>
      </c>
      <c r="E214">
        <v>0</v>
      </c>
      <c r="F214">
        <v>0</v>
      </c>
      <c r="G214">
        <f>B214/55</f>
        <v>0</v>
      </c>
      <c r="H214">
        <f>C214/32</f>
        <v>3.125E-2</v>
      </c>
      <c r="I214">
        <f>D214/84</f>
        <v>1.1904761904761904E-2</v>
      </c>
      <c r="J214">
        <f>E214/73</f>
        <v>0</v>
      </c>
      <c r="K214">
        <f>F214/37</f>
        <v>0</v>
      </c>
      <c r="L214">
        <v>-0.69659283420487128</v>
      </c>
      <c r="M214">
        <v>1.7311026457105585</v>
      </c>
      <c r="N214">
        <v>0.59067364493989261</v>
      </c>
      <c r="O214">
        <v>-0.81879023439698784</v>
      </c>
      <c r="P214">
        <v>-0.55537733184807847</v>
      </c>
      <c r="Q214" t="s">
        <v>906</v>
      </c>
    </row>
    <row r="215" spans="1:17" x14ac:dyDescent="0.25">
      <c r="A215" t="s">
        <v>291</v>
      </c>
      <c r="B215">
        <v>55</v>
      </c>
      <c r="C215">
        <v>32</v>
      </c>
      <c r="D215">
        <v>84</v>
      </c>
      <c r="E215">
        <v>73</v>
      </c>
      <c r="F215">
        <v>37</v>
      </c>
      <c r="G215">
        <f>B215/55</f>
        <v>1</v>
      </c>
      <c r="H215">
        <f>C215/32</f>
        <v>1</v>
      </c>
      <c r="I215">
        <f>D215/84</f>
        <v>1</v>
      </c>
      <c r="J215">
        <f>E215/73</f>
        <v>1</v>
      </c>
      <c r="K215">
        <f>F215/37</f>
        <v>1</v>
      </c>
      <c r="L215">
        <v>2.0389304869806009E-2</v>
      </c>
      <c r="M215">
        <v>5.7892725577380864E-2</v>
      </c>
      <c r="N215">
        <v>-0.30419164416106154</v>
      </c>
      <c r="O215">
        <v>0.33790956717349102</v>
      </c>
      <c r="P215">
        <v>-9.5735996741824439E-2</v>
      </c>
      <c r="Q215" t="s">
        <v>1167</v>
      </c>
    </row>
    <row r="216" spans="1:17" x14ac:dyDescent="0.25">
      <c r="A216" t="s">
        <v>292</v>
      </c>
      <c r="B216">
        <v>55</v>
      </c>
      <c r="C216">
        <v>32</v>
      </c>
      <c r="D216">
        <v>84</v>
      </c>
      <c r="E216">
        <v>73</v>
      </c>
      <c r="F216">
        <v>37</v>
      </c>
      <c r="G216">
        <f>B216/55</f>
        <v>1</v>
      </c>
      <c r="H216">
        <f>C216/32</f>
        <v>1</v>
      </c>
      <c r="I216">
        <f>D216/84</f>
        <v>1</v>
      </c>
      <c r="J216">
        <f>E216/73</f>
        <v>1</v>
      </c>
      <c r="K216">
        <f>F216/37</f>
        <v>1</v>
      </c>
      <c r="L216">
        <v>2.0389304869806009E-2</v>
      </c>
      <c r="M216">
        <v>5.7892725577380864E-2</v>
      </c>
      <c r="N216">
        <v>-0.30419164416106154</v>
      </c>
      <c r="O216">
        <v>0.33790956717349102</v>
      </c>
      <c r="P216">
        <v>-9.5735996741824439E-2</v>
      </c>
      <c r="Q216" t="s">
        <v>1168</v>
      </c>
    </row>
    <row r="217" spans="1:17" x14ac:dyDescent="0.25">
      <c r="A217" t="s">
        <v>293</v>
      </c>
      <c r="B217">
        <v>55</v>
      </c>
      <c r="C217">
        <v>32</v>
      </c>
      <c r="D217">
        <v>84</v>
      </c>
      <c r="E217">
        <v>73</v>
      </c>
      <c r="F217">
        <v>37</v>
      </c>
      <c r="G217">
        <f>B217/55</f>
        <v>1</v>
      </c>
      <c r="H217">
        <f>C217/32</f>
        <v>1</v>
      </c>
      <c r="I217">
        <f>D217/84</f>
        <v>1</v>
      </c>
      <c r="J217">
        <f>E217/73</f>
        <v>1</v>
      </c>
      <c r="K217">
        <f>F217/37</f>
        <v>1</v>
      </c>
      <c r="L217">
        <v>2.0389304869806009E-2</v>
      </c>
      <c r="M217">
        <v>5.7892725577380864E-2</v>
      </c>
      <c r="N217">
        <v>-0.30419164416106154</v>
      </c>
      <c r="O217">
        <v>0.33790956717349102</v>
      </c>
      <c r="P217">
        <v>-9.5735996741824439E-2</v>
      </c>
      <c r="Q217" t="s">
        <v>1169</v>
      </c>
    </row>
    <row r="218" spans="1:17" x14ac:dyDescent="0.25">
      <c r="A218" t="s">
        <v>294</v>
      </c>
      <c r="B218">
        <v>55</v>
      </c>
      <c r="C218">
        <v>32</v>
      </c>
      <c r="D218">
        <v>84</v>
      </c>
      <c r="E218">
        <v>73</v>
      </c>
      <c r="F218">
        <v>37</v>
      </c>
      <c r="G218">
        <f>B218/55</f>
        <v>1</v>
      </c>
      <c r="H218">
        <f>C218/32</f>
        <v>1</v>
      </c>
      <c r="I218">
        <f>D218/84</f>
        <v>1</v>
      </c>
      <c r="J218">
        <f>E218/73</f>
        <v>1</v>
      </c>
      <c r="K218">
        <f>F218/37</f>
        <v>1</v>
      </c>
      <c r="L218">
        <v>2.0389304869806009E-2</v>
      </c>
      <c r="M218">
        <v>5.7892725577380864E-2</v>
      </c>
      <c r="N218">
        <v>-0.30419164416106154</v>
      </c>
      <c r="O218">
        <v>0.33790956717349102</v>
      </c>
      <c r="P218">
        <v>-9.5735996741824439E-2</v>
      </c>
      <c r="Q218" t="s">
        <v>1170</v>
      </c>
    </row>
    <row r="219" spans="1:17" x14ac:dyDescent="0.25">
      <c r="A219" t="s">
        <v>295</v>
      </c>
      <c r="B219">
        <v>55</v>
      </c>
      <c r="C219">
        <v>32</v>
      </c>
      <c r="D219">
        <v>84</v>
      </c>
      <c r="E219">
        <v>73</v>
      </c>
      <c r="F219">
        <v>37</v>
      </c>
      <c r="G219">
        <f>B219/55</f>
        <v>1</v>
      </c>
      <c r="H219">
        <f>C219/32</f>
        <v>1</v>
      </c>
      <c r="I219">
        <f>D219/84</f>
        <v>1</v>
      </c>
      <c r="J219">
        <f>E219/73</f>
        <v>1</v>
      </c>
      <c r="K219">
        <f>F219/37</f>
        <v>1</v>
      </c>
      <c r="L219">
        <v>2.0389304869806009E-2</v>
      </c>
      <c r="M219">
        <v>5.7892725577380864E-2</v>
      </c>
      <c r="N219">
        <v>-0.30419164416106154</v>
      </c>
      <c r="O219">
        <v>0.33790956717349102</v>
      </c>
      <c r="P219">
        <v>-9.5735996741824439E-2</v>
      </c>
      <c r="Q219" t="s">
        <v>1171</v>
      </c>
    </row>
    <row r="220" spans="1:17" x14ac:dyDescent="0.25">
      <c r="A220" t="s">
        <v>296</v>
      </c>
      <c r="B220">
        <v>55</v>
      </c>
      <c r="C220">
        <v>32</v>
      </c>
      <c r="D220">
        <v>84</v>
      </c>
      <c r="E220">
        <v>73</v>
      </c>
      <c r="F220">
        <v>37</v>
      </c>
      <c r="G220">
        <f>B220/55</f>
        <v>1</v>
      </c>
      <c r="H220">
        <f>C220/32</f>
        <v>1</v>
      </c>
      <c r="I220">
        <f>D220/84</f>
        <v>1</v>
      </c>
      <c r="J220">
        <f>E220/73</f>
        <v>1</v>
      </c>
      <c r="K220">
        <f>F220/37</f>
        <v>1</v>
      </c>
      <c r="L220">
        <v>2.0389304869806009E-2</v>
      </c>
      <c r="M220">
        <v>5.7892725577380864E-2</v>
      </c>
      <c r="N220">
        <v>-0.30419164416106154</v>
      </c>
      <c r="O220">
        <v>0.33790956717349102</v>
      </c>
      <c r="P220">
        <v>-9.5735996741824439E-2</v>
      </c>
      <c r="Q220" t="s">
        <v>1172</v>
      </c>
    </row>
    <row r="221" spans="1:17" x14ac:dyDescent="0.25">
      <c r="A221" t="s">
        <v>297</v>
      </c>
      <c r="B221">
        <v>55</v>
      </c>
      <c r="C221">
        <v>32</v>
      </c>
      <c r="D221">
        <v>84</v>
      </c>
      <c r="E221">
        <v>73</v>
      </c>
      <c r="F221">
        <v>37</v>
      </c>
      <c r="G221">
        <f>B221/55</f>
        <v>1</v>
      </c>
      <c r="H221">
        <f>C221/32</f>
        <v>1</v>
      </c>
      <c r="I221">
        <f>D221/84</f>
        <v>1</v>
      </c>
      <c r="J221">
        <f>E221/73</f>
        <v>1</v>
      </c>
      <c r="K221">
        <f>F221/37</f>
        <v>1</v>
      </c>
      <c r="L221">
        <v>2.0389304869806009E-2</v>
      </c>
      <c r="M221">
        <v>5.7892725577380864E-2</v>
      </c>
      <c r="N221">
        <v>-0.30419164416106154</v>
      </c>
      <c r="O221">
        <v>0.33790956717349102</v>
      </c>
      <c r="P221">
        <v>-9.5735996741824439E-2</v>
      </c>
      <c r="Q221" t="s">
        <v>1173</v>
      </c>
    </row>
    <row r="222" spans="1:17" x14ac:dyDescent="0.25">
      <c r="A222" t="s">
        <v>298</v>
      </c>
      <c r="B222">
        <v>55</v>
      </c>
      <c r="C222">
        <v>32</v>
      </c>
      <c r="D222">
        <v>84</v>
      </c>
      <c r="E222">
        <v>73</v>
      </c>
      <c r="F222">
        <v>37</v>
      </c>
      <c r="G222">
        <f>B222/55</f>
        <v>1</v>
      </c>
      <c r="H222">
        <f>C222/32</f>
        <v>1</v>
      </c>
      <c r="I222">
        <f>D222/84</f>
        <v>1</v>
      </c>
      <c r="J222">
        <f>E222/73</f>
        <v>1</v>
      </c>
      <c r="K222">
        <f>F222/37</f>
        <v>1</v>
      </c>
      <c r="L222">
        <v>2.0389304869806009E-2</v>
      </c>
      <c r="M222">
        <v>5.7892725577380864E-2</v>
      </c>
      <c r="N222">
        <v>-0.30419164416106154</v>
      </c>
      <c r="O222">
        <v>0.33790956717349102</v>
      </c>
      <c r="P222">
        <v>-9.5735996741824439E-2</v>
      </c>
      <c r="Q222" t="s">
        <v>1174</v>
      </c>
    </row>
    <row r="223" spans="1:17" x14ac:dyDescent="0.25">
      <c r="A223" t="s">
        <v>299</v>
      </c>
      <c r="B223">
        <v>55</v>
      </c>
      <c r="C223">
        <v>32</v>
      </c>
      <c r="D223">
        <v>84</v>
      </c>
      <c r="E223">
        <v>73</v>
      </c>
      <c r="F223">
        <v>37</v>
      </c>
      <c r="G223">
        <f>B223/55</f>
        <v>1</v>
      </c>
      <c r="H223">
        <f>C223/32</f>
        <v>1</v>
      </c>
      <c r="I223">
        <f>D223/84</f>
        <v>1</v>
      </c>
      <c r="J223">
        <f>E223/73</f>
        <v>1</v>
      </c>
      <c r="K223">
        <f>F223/37</f>
        <v>1</v>
      </c>
      <c r="L223">
        <v>2.0389304869806009E-2</v>
      </c>
      <c r="M223">
        <v>5.7892725577380864E-2</v>
      </c>
      <c r="N223">
        <v>-0.30419164416106154</v>
      </c>
      <c r="O223">
        <v>0.33790956717349102</v>
      </c>
      <c r="P223">
        <v>-9.5735996741824439E-2</v>
      </c>
      <c r="Q223" t="s">
        <v>1175</v>
      </c>
    </row>
    <row r="224" spans="1:17" x14ac:dyDescent="0.25">
      <c r="A224" t="s">
        <v>300</v>
      </c>
      <c r="B224">
        <v>55</v>
      </c>
      <c r="C224">
        <v>32</v>
      </c>
      <c r="D224">
        <v>84</v>
      </c>
      <c r="E224">
        <v>73</v>
      </c>
      <c r="F224">
        <v>37</v>
      </c>
      <c r="G224">
        <f>B224/55</f>
        <v>1</v>
      </c>
      <c r="H224">
        <f>C224/32</f>
        <v>1</v>
      </c>
      <c r="I224">
        <f>D224/84</f>
        <v>1</v>
      </c>
      <c r="J224">
        <f>E224/73</f>
        <v>1</v>
      </c>
      <c r="K224">
        <f>F224/37</f>
        <v>1</v>
      </c>
      <c r="L224">
        <v>2.0389304869806009E-2</v>
      </c>
      <c r="M224">
        <v>5.7892725577380864E-2</v>
      </c>
      <c r="N224">
        <v>-0.30419164416106154</v>
      </c>
      <c r="O224">
        <v>0.33790956717349102</v>
      </c>
      <c r="P224">
        <v>-9.5735996741824439E-2</v>
      </c>
      <c r="Q224" t="s">
        <v>1176</v>
      </c>
    </row>
    <row r="225" spans="1:17" x14ac:dyDescent="0.25">
      <c r="A225" t="s">
        <v>4</v>
      </c>
      <c r="B225">
        <v>4</v>
      </c>
      <c r="C225">
        <v>5</v>
      </c>
      <c r="D225">
        <v>20</v>
      </c>
      <c r="E225">
        <v>6</v>
      </c>
      <c r="F225">
        <v>3</v>
      </c>
      <c r="G225">
        <f>B225/55</f>
        <v>7.2727272727272724E-2</v>
      </c>
      <c r="H225">
        <f>C225/32</f>
        <v>0.15625</v>
      </c>
      <c r="I225">
        <f>D225/84</f>
        <v>0.23809523809523808</v>
      </c>
      <c r="J225">
        <f>E225/73</f>
        <v>8.2191780821917804E-2</v>
      </c>
      <c r="K225">
        <f>F225/37</f>
        <v>8.1081081081081086E-2</v>
      </c>
      <c r="L225">
        <v>-1.3995098682106952</v>
      </c>
      <c r="M225">
        <v>0.36622979538639799</v>
      </c>
      <c r="N225">
        <v>2.9265499518879046</v>
      </c>
      <c r="O225">
        <v>-1.3244616934413038</v>
      </c>
      <c r="P225">
        <v>-0.99054753165637632</v>
      </c>
      <c r="Q225" t="s">
        <v>880</v>
      </c>
    </row>
    <row r="226" spans="1:17" x14ac:dyDescent="0.25">
      <c r="A226" t="s">
        <v>31</v>
      </c>
      <c r="B226">
        <v>55</v>
      </c>
      <c r="C226">
        <v>32</v>
      </c>
      <c r="D226">
        <v>84</v>
      </c>
      <c r="E226">
        <v>73</v>
      </c>
      <c r="F226">
        <v>37</v>
      </c>
      <c r="G226">
        <f>B226/55</f>
        <v>1</v>
      </c>
      <c r="H226">
        <f>C226/32</f>
        <v>1</v>
      </c>
      <c r="I226">
        <f>D226/84</f>
        <v>1</v>
      </c>
      <c r="J226">
        <f>E226/73</f>
        <v>1</v>
      </c>
      <c r="K226">
        <f>F226/37</f>
        <v>1</v>
      </c>
      <c r="L226">
        <v>2.0389304869806009E-2</v>
      </c>
      <c r="M226">
        <v>5.7892725577380864E-2</v>
      </c>
      <c r="N226">
        <v>-0.30419164416106154</v>
      </c>
      <c r="O226">
        <v>0.33790956717349102</v>
      </c>
      <c r="P226">
        <v>-9.5735996741824439E-2</v>
      </c>
      <c r="Q226" t="s">
        <v>907</v>
      </c>
    </row>
    <row r="227" spans="1:17" x14ac:dyDescent="0.25">
      <c r="A227" t="s">
        <v>301</v>
      </c>
      <c r="B227">
        <v>55</v>
      </c>
      <c r="C227">
        <v>32</v>
      </c>
      <c r="D227">
        <v>84</v>
      </c>
      <c r="E227">
        <v>73</v>
      </c>
      <c r="F227">
        <v>37</v>
      </c>
      <c r="G227">
        <f>B227/55</f>
        <v>1</v>
      </c>
      <c r="H227">
        <f>C227/32</f>
        <v>1</v>
      </c>
      <c r="I227">
        <f>D227/84</f>
        <v>1</v>
      </c>
      <c r="J227">
        <f>E227/73</f>
        <v>1</v>
      </c>
      <c r="K227">
        <f>F227/37</f>
        <v>1</v>
      </c>
      <c r="L227">
        <v>2.0389304869806009E-2</v>
      </c>
      <c r="M227">
        <v>5.7892725577380864E-2</v>
      </c>
      <c r="N227">
        <v>-0.30419164416106154</v>
      </c>
      <c r="O227">
        <v>0.33790956717349102</v>
      </c>
      <c r="P227">
        <v>-9.5735996741824439E-2</v>
      </c>
      <c r="Q227" t="s">
        <v>1177</v>
      </c>
    </row>
    <row r="228" spans="1:17" x14ac:dyDescent="0.25">
      <c r="A228" t="s">
        <v>302</v>
      </c>
      <c r="B228">
        <v>55</v>
      </c>
      <c r="C228">
        <v>32</v>
      </c>
      <c r="D228">
        <v>84</v>
      </c>
      <c r="E228">
        <v>73</v>
      </c>
      <c r="F228">
        <v>37</v>
      </c>
      <c r="G228">
        <f>B228/55</f>
        <v>1</v>
      </c>
      <c r="H228">
        <f>C228/32</f>
        <v>1</v>
      </c>
      <c r="I228">
        <f>D228/84</f>
        <v>1</v>
      </c>
      <c r="J228">
        <f>E228/73</f>
        <v>1</v>
      </c>
      <c r="K228">
        <f>F228/37</f>
        <v>1</v>
      </c>
      <c r="L228">
        <v>2.0389304869806009E-2</v>
      </c>
      <c r="M228">
        <v>5.7892725577380864E-2</v>
      </c>
      <c r="N228">
        <v>-0.30419164416106154</v>
      </c>
      <c r="O228">
        <v>0.33790956717349102</v>
      </c>
      <c r="P228">
        <v>-9.5735996741824439E-2</v>
      </c>
      <c r="Q228" t="s">
        <v>1178</v>
      </c>
    </row>
    <row r="229" spans="1:17" x14ac:dyDescent="0.25">
      <c r="A229" t="s">
        <v>303</v>
      </c>
      <c r="B229">
        <v>55</v>
      </c>
      <c r="C229">
        <v>32</v>
      </c>
      <c r="D229">
        <v>84</v>
      </c>
      <c r="E229">
        <v>73</v>
      </c>
      <c r="F229">
        <v>37</v>
      </c>
      <c r="G229">
        <f>B229/55</f>
        <v>1</v>
      </c>
      <c r="H229">
        <f>C229/32</f>
        <v>1</v>
      </c>
      <c r="I229">
        <f>D229/84</f>
        <v>1</v>
      </c>
      <c r="J229">
        <f>E229/73</f>
        <v>1</v>
      </c>
      <c r="K229">
        <f>F229/37</f>
        <v>1</v>
      </c>
      <c r="L229">
        <v>2.0389304869806009E-2</v>
      </c>
      <c r="M229">
        <v>5.7892725577380864E-2</v>
      </c>
      <c r="N229">
        <v>-0.30419164416106154</v>
      </c>
      <c r="O229">
        <v>0.33790956717349102</v>
      </c>
      <c r="P229">
        <v>-9.5735996741824439E-2</v>
      </c>
      <c r="Q229" t="s">
        <v>1179</v>
      </c>
    </row>
    <row r="230" spans="1:17" x14ac:dyDescent="0.25">
      <c r="A230" t="s">
        <v>304</v>
      </c>
      <c r="B230">
        <v>55</v>
      </c>
      <c r="C230">
        <v>32</v>
      </c>
      <c r="D230">
        <v>84</v>
      </c>
      <c r="E230">
        <v>73</v>
      </c>
      <c r="F230">
        <v>37</v>
      </c>
      <c r="G230">
        <f>B230/55</f>
        <v>1</v>
      </c>
      <c r="H230">
        <f>C230/32</f>
        <v>1</v>
      </c>
      <c r="I230">
        <f>D230/84</f>
        <v>1</v>
      </c>
      <c r="J230">
        <f>E230/73</f>
        <v>1</v>
      </c>
      <c r="K230">
        <f>F230/37</f>
        <v>1</v>
      </c>
      <c r="L230">
        <v>2.0389304869806009E-2</v>
      </c>
      <c r="M230">
        <v>5.7892725577380864E-2</v>
      </c>
      <c r="N230">
        <v>-0.30419164416106154</v>
      </c>
      <c r="O230">
        <v>0.33790956717349102</v>
      </c>
      <c r="P230">
        <v>-9.5735996741824439E-2</v>
      </c>
      <c r="Q230" t="s">
        <v>1180</v>
      </c>
    </row>
    <row r="231" spans="1:17" x14ac:dyDescent="0.25">
      <c r="A231" t="s">
        <v>305</v>
      </c>
      <c r="B231">
        <v>54</v>
      </c>
      <c r="C231">
        <v>32</v>
      </c>
      <c r="D231">
        <v>84</v>
      </c>
      <c r="E231">
        <v>73</v>
      </c>
      <c r="F231">
        <v>37</v>
      </c>
      <c r="G231">
        <f>B231/55</f>
        <v>0.98181818181818181</v>
      </c>
      <c r="H231">
        <f>C231/32</f>
        <v>1</v>
      </c>
      <c r="I231">
        <f>D231/84</f>
        <v>1</v>
      </c>
      <c r="J231">
        <f>E231/73</f>
        <v>1</v>
      </c>
      <c r="K231">
        <f>F231/37</f>
        <v>1</v>
      </c>
      <c r="L231">
        <v>-0.10098470132870178</v>
      </c>
      <c r="M231">
        <v>7.9318154467010529E-2</v>
      </c>
      <c r="N231">
        <v>-0.26490224894202674</v>
      </c>
      <c r="O231">
        <v>0.37313528156402431</v>
      </c>
      <c r="P231">
        <v>-7.2421675065424393E-2</v>
      </c>
      <c r="Q231" t="s">
        <v>1181</v>
      </c>
    </row>
    <row r="232" spans="1:17" x14ac:dyDescent="0.25">
      <c r="A232" t="s">
        <v>306</v>
      </c>
      <c r="B232">
        <v>53</v>
      </c>
      <c r="C232">
        <v>32</v>
      </c>
      <c r="D232">
        <v>84</v>
      </c>
      <c r="E232">
        <v>73</v>
      </c>
      <c r="F232">
        <v>37</v>
      </c>
      <c r="G232">
        <f>B232/55</f>
        <v>0.96363636363636362</v>
      </c>
      <c r="H232">
        <f>C232/32</f>
        <v>1</v>
      </c>
      <c r="I232">
        <f>D232/84</f>
        <v>1</v>
      </c>
      <c r="J232">
        <f>E232/73</f>
        <v>1</v>
      </c>
      <c r="K232">
        <f>F232/37</f>
        <v>1</v>
      </c>
      <c r="L232">
        <v>-0.22279269191989992</v>
      </c>
      <c r="M232">
        <v>0.10082038900385012</v>
      </c>
      <c r="N232">
        <v>-0.22547332397781855</v>
      </c>
      <c r="O232">
        <v>0.4084880502288471</v>
      </c>
      <c r="P232">
        <v>-4.9024284915898768E-2</v>
      </c>
      <c r="Q232" t="s">
        <v>1182</v>
      </c>
    </row>
    <row r="233" spans="1:17" x14ac:dyDescent="0.25">
      <c r="A233" t="s">
        <v>307</v>
      </c>
      <c r="B233">
        <v>55</v>
      </c>
      <c r="C233">
        <v>32</v>
      </c>
      <c r="D233">
        <v>84</v>
      </c>
      <c r="E233">
        <v>73</v>
      </c>
      <c r="F233">
        <v>37</v>
      </c>
      <c r="G233">
        <f>B233/55</f>
        <v>1</v>
      </c>
      <c r="H233">
        <f>C233/32</f>
        <v>1</v>
      </c>
      <c r="I233">
        <f>D233/84</f>
        <v>1</v>
      </c>
      <c r="J233">
        <f>E233/73</f>
        <v>1</v>
      </c>
      <c r="K233">
        <f>F233/37</f>
        <v>1</v>
      </c>
      <c r="L233">
        <v>2.0389304869806009E-2</v>
      </c>
      <c r="M233">
        <v>5.7892725577380864E-2</v>
      </c>
      <c r="N233">
        <v>-0.30419164416106154</v>
      </c>
      <c r="O233">
        <v>0.33790956717349102</v>
      </c>
      <c r="P233">
        <v>-9.5735996741824439E-2</v>
      </c>
      <c r="Q233" t="s">
        <v>1183</v>
      </c>
    </row>
    <row r="234" spans="1:17" x14ac:dyDescent="0.25">
      <c r="A234" t="s">
        <v>308</v>
      </c>
      <c r="B234">
        <v>55</v>
      </c>
      <c r="C234">
        <v>32</v>
      </c>
      <c r="D234">
        <v>84</v>
      </c>
      <c r="E234">
        <v>73</v>
      </c>
      <c r="F234">
        <v>37</v>
      </c>
      <c r="G234">
        <f>B234/55</f>
        <v>1</v>
      </c>
      <c r="H234">
        <f>C234/32</f>
        <v>1</v>
      </c>
      <c r="I234">
        <f>D234/84</f>
        <v>1</v>
      </c>
      <c r="J234">
        <f>E234/73</f>
        <v>1</v>
      </c>
      <c r="K234">
        <f>F234/37</f>
        <v>1</v>
      </c>
      <c r="L234">
        <v>2.0389304869806009E-2</v>
      </c>
      <c r="M234">
        <v>5.7892725577380864E-2</v>
      </c>
      <c r="N234">
        <v>-0.30419164416106154</v>
      </c>
      <c r="O234">
        <v>0.33790956717349102</v>
      </c>
      <c r="P234">
        <v>-9.5735996741824439E-2</v>
      </c>
      <c r="Q234" t="s">
        <v>1184</v>
      </c>
    </row>
    <row r="235" spans="1:17" x14ac:dyDescent="0.25">
      <c r="A235" t="s">
        <v>309</v>
      </c>
      <c r="B235">
        <v>55</v>
      </c>
      <c r="C235">
        <v>32</v>
      </c>
      <c r="D235">
        <v>84</v>
      </c>
      <c r="E235">
        <v>72</v>
      </c>
      <c r="F235">
        <v>37</v>
      </c>
      <c r="G235">
        <f>B235/55</f>
        <v>1</v>
      </c>
      <c r="H235">
        <f>C235/32</f>
        <v>1</v>
      </c>
      <c r="I235">
        <f>D235/84</f>
        <v>1</v>
      </c>
      <c r="J235">
        <f>E235/73</f>
        <v>0.98630136986301364</v>
      </c>
      <c r="K235">
        <f>F235/37</f>
        <v>1</v>
      </c>
      <c r="L235">
        <v>4.9882015689452025E-2</v>
      </c>
      <c r="M235">
        <v>7.9318154467010529E-2</v>
      </c>
      <c r="N235">
        <v>-0.26490224894202674</v>
      </c>
      <c r="O235">
        <v>0.23522072786128881</v>
      </c>
      <c r="P235">
        <v>-7.2421675065424393E-2</v>
      </c>
      <c r="Q235" t="s">
        <v>1185</v>
      </c>
    </row>
    <row r="236" spans="1:17" x14ac:dyDescent="0.25">
      <c r="A236" t="s">
        <v>310</v>
      </c>
      <c r="B236">
        <v>55</v>
      </c>
      <c r="C236">
        <v>32</v>
      </c>
      <c r="D236">
        <v>84</v>
      </c>
      <c r="E236">
        <v>73</v>
      </c>
      <c r="F236">
        <v>37</v>
      </c>
      <c r="G236">
        <f>B236/55</f>
        <v>1</v>
      </c>
      <c r="H236">
        <f>C236/32</f>
        <v>1</v>
      </c>
      <c r="I236">
        <f>D236/84</f>
        <v>1</v>
      </c>
      <c r="J236">
        <f>E236/73</f>
        <v>1</v>
      </c>
      <c r="K236">
        <f>F236/37</f>
        <v>1</v>
      </c>
      <c r="L236">
        <v>2.0389304869806009E-2</v>
      </c>
      <c r="M236">
        <v>5.7892725577380864E-2</v>
      </c>
      <c r="N236">
        <v>-0.30419164416106154</v>
      </c>
      <c r="O236">
        <v>0.33790956717349102</v>
      </c>
      <c r="P236">
        <v>-9.5735996741824439E-2</v>
      </c>
      <c r="Q236" t="s">
        <v>1186</v>
      </c>
    </row>
    <row r="237" spans="1:17" x14ac:dyDescent="0.25">
      <c r="A237" t="s">
        <v>32</v>
      </c>
      <c r="B237">
        <v>55</v>
      </c>
      <c r="C237">
        <v>32</v>
      </c>
      <c r="D237">
        <v>84</v>
      </c>
      <c r="E237">
        <v>73</v>
      </c>
      <c r="F237">
        <v>37</v>
      </c>
      <c r="G237">
        <f>B237/55</f>
        <v>1</v>
      </c>
      <c r="H237">
        <f>C237/32</f>
        <v>1</v>
      </c>
      <c r="I237">
        <f>D237/84</f>
        <v>1</v>
      </c>
      <c r="J237">
        <f>E237/73</f>
        <v>1</v>
      </c>
      <c r="K237">
        <f>F237/37</f>
        <v>1</v>
      </c>
      <c r="L237">
        <v>2.0389304869806009E-2</v>
      </c>
      <c r="M237">
        <v>5.7892725577380864E-2</v>
      </c>
      <c r="N237">
        <v>-0.30419164416106154</v>
      </c>
      <c r="O237">
        <v>0.33790956717349102</v>
      </c>
      <c r="P237">
        <v>-9.5735996741824439E-2</v>
      </c>
      <c r="Q237" t="s">
        <v>908</v>
      </c>
    </row>
    <row r="238" spans="1:17" x14ac:dyDescent="0.25">
      <c r="A238" t="s">
        <v>311</v>
      </c>
      <c r="B238">
        <v>55</v>
      </c>
      <c r="C238">
        <v>25</v>
      </c>
      <c r="D238">
        <v>84</v>
      </c>
      <c r="E238">
        <v>11</v>
      </c>
      <c r="F238">
        <v>21</v>
      </c>
      <c r="G238">
        <f>B238/55</f>
        <v>1</v>
      </c>
      <c r="H238">
        <f>C238/32</f>
        <v>0.78125</v>
      </c>
      <c r="I238">
        <f>D238/84</f>
        <v>1</v>
      </c>
      <c r="J238">
        <f>E238/73</f>
        <v>0.15068493150684931</v>
      </c>
      <c r="K238">
        <f>F238/37</f>
        <v>0.56756756756756754</v>
      </c>
      <c r="L238">
        <v>3.0163995812118753</v>
      </c>
      <c r="M238">
        <v>0.65371490846827129</v>
      </c>
      <c r="N238">
        <v>3.681664101205758</v>
      </c>
      <c r="O238">
        <v>-6.2965827532124576</v>
      </c>
      <c r="P238">
        <v>-1.0897646335207132</v>
      </c>
      <c r="Q238" t="s">
        <v>1187</v>
      </c>
    </row>
    <row r="239" spans="1:17" x14ac:dyDescent="0.25">
      <c r="A239" t="s">
        <v>312</v>
      </c>
      <c r="B239">
        <v>55</v>
      </c>
      <c r="C239">
        <v>32</v>
      </c>
      <c r="D239">
        <v>84</v>
      </c>
      <c r="E239">
        <v>73</v>
      </c>
      <c r="F239">
        <v>37</v>
      </c>
      <c r="G239">
        <f>B239/55</f>
        <v>1</v>
      </c>
      <c r="H239">
        <f>C239/32</f>
        <v>1</v>
      </c>
      <c r="I239">
        <f>D239/84</f>
        <v>1</v>
      </c>
      <c r="J239">
        <f>E239/73</f>
        <v>1</v>
      </c>
      <c r="K239">
        <f>F239/37</f>
        <v>1</v>
      </c>
      <c r="L239">
        <v>2.0389304869806009E-2</v>
      </c>
      <c r="M239">
        <v>5.7892725577380864E-2</v>
      </c>
      <c r="N239">
        <v>-0.30419164416106154</v>
      </c>
      <c r="O239">
        <v>0.33790956717349102</v>
      </c>
      <c r="P239">
        <v>-9.5735996741824439E-2</v>
      </c>
      <c r="Q239" t="s">
        <v>1188</v>
      </c>
    </row>
    <row r="240" spans="1:17" x14ac:dyDescent="0.25">
      <c r="A240" t="s">
        <v>313</v>
      </c>
      <c r="B240">
        <v>55</v>
      </c>
      <c r="C240">
        <v>32</v>
      </c>
      <c r="D240">
        <v>84</v>
      </c>
      <c r="E240">
        <v>73</v>
      </c>
      <c r="F240">
        <v>37</v>
      </c>
      <c r="G240">
        <f>B240/55</f>
        <v>1</v>
      </c>
      <c r="H240">
        <f>C240/32</f>
        <v>1</v>
      </c>
      <c r="I240">
        <f>D240/84</f>
        <v>1</v>
      </c>
      <c r="J240">
        <f>E240/73</f>
        <v>1</v>
      </c>
      <c r="K240">
        <f>F240/37</f>
        <v>1</v>
      </c>
      <c r="L240">
        <v>2.0389304869806009E-2</v>
      </c>
      <c r="M240">
        <v>5.7892725577380864E-2</v>
      </c>
      <c r="N240">
        <v>-0.30419164416106154</v>
      </c>
      <c r="O240">
        <v>0.33790956717349102</v>
      </c>
      <c r="P240">
        <v>-9.5735996741824439E-2</v>
      </c>
      <c r="Q240" t="s">
        <v>1189</v>
      </c>
    </row>
    <row r="241" spans="1:17" x14ac:dyDescent="0.25">
      <c r="A241" t="s">
        <v>314</v>
      </c>
      <c r="B241">
        <v>55</v>
      </c>
      <c r="C241">
        <v>32</v>
      </c>
      <c r="D241">
        <v>84</v>
      </c>
      <c r="E241">
        <v>73</v>
      </c>
      <c r="F241">
        <v>37</v>
      </c>
      <c r="G241">
        <f>B241/55</f>
        <v>1</v>
      </c>
      <c r="H241">
        <f>C241/32</f>
        <v>1</v>
      </c>
      <c r="I241">
        <f>D241/84</f>
        <v>1</v>
      </c>
      <c r="J241">
        <f>E241/73</f>
        <v>1</v>
      </c>
      <c r="K241">
        <f>F241/37</f>
        <v>1</v>
      </c>
      <c r="L241">
        <v>2.0389304869806009E-2</v>
      </c>
      <c r="M241">
        <v>5.7892725577380864E-2</v>
      </c>
      <c r="N241">
        <v>-0.30419164416106154</v>
      </c>
      <c r="O241">
        <v>0.33790956717349102</v>
      </c>
      <c r="P241">
        <v>-9.5735996741824439E-2</v>
      </c>
      <c r="Q241" t="s">
        <v>1190</v>
      </c>
    </row>
    <row r="242" spans="1:17" x14ac:dyDescent="0.25">
      <c r="A242" t="s">
        <v>315</v>
      </c>
      <c r="B242">
        <v>55</v>
      </c>
      <c r="C242">
        <v>32</v>
      </c>
      <c r="D242">
        <v>84</v>
      </c>
      <c r="E242">
        <v>73</v>
      </c>
      <c r="F242">
        <v>37</v>
      </c>
      <c r="G242">
        <f>B242/55</f>
        <v>1</v>
      </c>
      <c r="H242">
        <f>C242/32</f>
        <v>1</v>
      </c>
      <c r="I242">
        <f>D242/84</f>
        <v>1</v>
      </c>
      <c r="J242">
        <f>E242/73</f>
        <v>1</v>
      </c>
      <c r="K242">
        <f>F242/37</f>
        <v>1</v>
      </c>
      <c r="L242">
        <v>2.0389304869806009E-2</v>
      </c>
      <c r="M242">
        <v>5.7892725577380864E-2</v>
      </c>
      <c r="N242">
        <v>-0.30419164416106154</v>
      </c>
      <c r="O242">
        <v>0.33790956717349102</v>
      </c>
      <c r="P242">
        <v>-9.5735996741824439E-2</v>
      </c>
      <c r="Q242" t="s">
        <v>1191</v>
      </c>
    </row>
    <row r="243" spans="1:17" x14ac:dyDescent="0.25">
      <c r="A243" t="s">
        <v>316</v>
      </c>
      <c r="B243">
        <v>55</v>
      </c>
      <c r="C243">
        <v>32</v>
      </c>
      <c r="D243">
        <v>84</v>
      </c>
      <c r="E243">
        <v>73</v>
      </c>
      <c r="F243">
        <v>37</v>
      </c>
      <c r="G243">
        <f>B243/55</f>
        <v>1</v>
      </c>
      <c r="H243">
        <f>C243/32</f>
        <v>1</v>
      </c>
      <c r="I243">
        <f>D243/84</f>
        <v>1</v>
      </c>
      <c r="J243">
        <f>E243/73</f>
        <v>1</v>
      </c>
      <c r="K243">
        <f>F243/37</f>
        <v>1</v>
      </c>
      <c r="L243">
        <v>2.0389304869806009E-2</v>
      </c>
      <c r="M243">
        <v>5.7892725577380864E-2</v>
      </c>
      <c r="N243">
        <v>-0.30419164416106154</v>
      </c>
      <c r="O243">
        <v>0.33790956717349102</v>
      </c>
      <c r="P243">
        <v>-9.5735996741824439E-2</v>
      </c>
      <c r="Q243" t="s">
        <v>1192</v>
      </c>
    </row>
    <row r="244" spans="1:17" x14ac:dyDescent="0.25">
      <c r="A244" t="s">
        <v>317</v>
      </c>
      <c r="B244">
        <v>55</v>
      </c>
      <c r="C244">
        <v>32</v>
      </c>
      <c r="D244">
        <v>84</v>
      </c>
      <c r="E244">
        <v>73</v>
      </c>
      <c r="F244">
        <v>37</v>
      </c>
      <c r="G244">
        <f>B244/55</f>
        <v>1</v>
      </c>
      <c r="H244">
        <f>C244/32</f>
        <v>1</v>
      </c>
      <c r="I244">
        <f>D244/84</f>
        <v>1</v>
      </c>
      <c r="J244">
        <f>E244/73</f>
        <v>1</v>
      </c>
      <c r="K244">
        <f>F244/37</f>
        <v>1</v>
      </c>
      <c r="L244">
        <v>2.0389304869806009E-2</v>
      </c>
      <c r="M244">
        <v>5.7892725577380864E-2</v>
      </c>
      <c r="N244">
        <v>-0.30419164416106154</v>
      </c>
      <c r="O244">
        <v>0.33790956717349102</v>
      </c>
      <c r="P244">
        <v>-9.5735996741824439E-2</v>
      </c>
      <c r="Q244" t="s">
        <v>1193</v>
      </c>
    </row>
    <row r="245" spans="1:17" x14ac:dyDescent="0.25">
      <c r="A245" t="s">
        <v>318</v>
      </c>
      <c r="B245">
        <v>55</v>
      </c>
      <c r="C245">
        <v>32</v>
      </c>
      <c r="D245">
        <v>84</v>
      </c>
      <c r="E245">
        <v>73</v>
      </c>
      <c r="F245">
        <v>37</v>
      </c>
      <c r="G245">
        <f>B245/55</f>
        <v>1</v>
      </c>
      <c r="H245">
        <f>C245/32</f>
        <v>1</v>
      </c>
      <c r="I245">
        <f>D245/84</f>
        <v>1</v>
      </c>
      <c r="J245">
        <f>E245/73</f>
        <v>1</v>
      </c>
      <c r="K245">
        <f>F245/37</f>
        <v>1</v>
      </c>
      <c r="L245">
        <v>2.0389304869806009E-2</v>
      </c>
      <c r="M245">
        <v>5.7892725577380864E-2</v>
      </c>
      <c r="N245">
        <v>-0.30419164416106154</v>
      </c>
      <c r="O245">
        <v>0.33790956717349102</v>
      </c>
      <c r="P245">
        <v>-9.5735996741824439E-2</v>
      </c>
      <c r="Q245" t="s">
        <v>1194</v>
      </c>
    </row>
    <row r="246" spans="1:17" x14ac:dyDescent="0.25">
      <c r="A246" t="s">
        <v>319</v>
      </c>
      <c r="B246">
        <v>55</v>
      </c>
      <c r="C246">
        <v>32</v>
      </c>
      <c r="D246">
        <v>84</v>
      </c>
      <c r="E246">
        <v>73</v>
      </c>
      <c r="F246">
        <v>37</v>
      </c>
      <c r="G246">
        <f>B246/55</f>
        <v>1</v>
      </c>
      <c r="H246">
        <f>C246/32</f>
        <v>1</v>
      </c>
      <c r="I246">
        <f>D246/84</f>
        <v>1</v>
      </c>
      <c r="J246">
        <f>E246/73</f>
        <v>1</v>
      </c>
      <c r="K246">
        <f>F246/37</f>
        <v>1</v>
      </c>
      <c r="L246">
        <v>2.0389304869806009E-2</v>
      </c>
      <c r="M246">
        <v>5.7892725577380864E-2</v>
      </c>
      <c r="N246">
        <v>-0.30419164416106154</v>
      </c>
      <c r="O246">
        <v>0.33790956717349102</v>
      </c>
      <c r="P246">
        <v>-9.5735996741824439E-2</v>
      </c>
      <c r="Q246" t="s">
        <v>1195</v>
      </c>
    </row>
    <row r="247" spans="1:17" x14ac:dyDescent="0.25">
      <c r="A247" t="s">
        <v>320</v>
      </c>
      <c r="B247">
        <v>55</v>
      </c>
      <c r="C247">
        <v>32</v>
      </c>
      <c r="D247">
        <v>84</v>
      </c>
      <c r="E247">
        <v>73</v>
      </c>
      <c r="F247">
        <v>37</v>
      </c>
      <c r="G247">
        <f>B247/55</f>
        <v>1</v>
      </c>
      <c r="H247">
        <f>C247/32</f>
        <v>1</v>
      </c>
      <c r="I247">
        <f>D247/84</f>
        <v>1</v>
      </c>
      <c r="J247">
        <f>E247/73</f>
        <v>1</v>
      </c>
      <c r="K247">
        <f>F247/37</f>
        <v>1</v>
      </c>
      <c r="L247">
        <v>2.0389304869806009E-2</v>
      </c>
      <c r="M247">
        <v>5.7892725577380864E-2</v>
      </c>
      <c r="N247">
        <v>-0.30419164416106154</v>
      </c>
      <c r="O247">
        <v>0.33790956717349102</v>
      </c>
      <c r="P247">
        <v>-9.5735996741824439E-2</v>
      </c>
      <c r="Q247" t="s">
        <v>1196</v>
      </c>
    </row>
    <row r="248" spans="1:17" x14ac:dyDescent="0.25">
      <c r="A248" t="s">
        <v>33</v>
      </c>
      <c r="B248">
        <v>15</v>
      </c>
      <c r="C248">
        <v>4</v>
      </c>
      <c r="D248">
        <v>2</v>
      </c>
      <c r="E248">
        <v>0</v>
      </c>
      <c r="F248">
        <v>8</v>
      </c>
      <c r="G248">
        <f>B248/55</f>
        <v>0.27272727272727271</v>
      </c>
      <c r="H248">
        <f>C248/32</f>
        <v>0.125</v>
      </c>
      <c r="I248">
        <f>D248/84</f>
        <v>2.3809523809523808E-2</v>
      </c>
      <c r="J248">
        <f>E248/73</f>
        <v>0</v>
      </c>
      <c r="K248">
        <f>F248/37</f>
        <v>0.21621621621621623</v>
      </c>
      <c r="L248">
        <v>4.3747466244216877</v>
      </c>
      <c r="M248">
        <v>0.42807128194898553</v>
      </c>
      <c r="N248">
        <v>-2.7820265992259303</v>
      </c>
      <c r="O248">
        <v>-3.1180655028665192</v>
      </c>
      <c r="P248">
        <v>2.2516069081516439</v>
      </c>
      <c r="Q248" t="s">
        <v>909</v>
      </c>
    </row>
    <row r="249" spans="1:17" x14ac:dyDescent="0.25">
      <c r="A249" t="s">
        <v>321</v>
      </c>
      <c r="B249">
        <v>55</v>
      </c>
      <c r="C249">
        <v>32</v>
      </c>
      <c r="D249">
        <v>84</v>
      </c>
      <c r="E249">
        <v>73</v>
      </c>
      <c r="F249">
        <v>37</v>
      </c>
      <c r="G249">
        <f>B249/55</f>
        <v>1</v>
      </c>
      <c r="H249">
        <f>C249/32</f>
        <v>1</v>
      </c>
      <c r="I249">
        <f>D249/84</f>
        <v>1</v>
      </c>
      <c r="J249">
        <f>E249/73</f>
        <v>1</v>
      </c>
      <c r="K249">
        <f>F249/37</f>
        <v>1</v>
      </c>
      <c r="L249">
        <v>2.0389304869806009E-2</v>
      </c>
      <c r="M249">
        <v>5.7892725577380864E-2</v>
      </c>
      <c r="N249">
        <v>-0.30419164416106154</v>
      </c>
      <c r="O249">
        <v>0.33790956717349102</v>
      </c>
      <c r="P249">
        <v>-9.5735996741824439E-2</v>
      </c>
      <c r="Q249" t="s">
        <v>1197</v>
      </c>
    </row>
    <row r="250" spans="1:17" x14ac:dyDescent="0.25">
      <c r="A250" t="s">
        <v>322</v>
      </c>
      <c r="B250">
        <v>55</v>
      </c>
      <c r="C250">
        <v>32</v>
      </c>
      <c r="D250">
        <v>84</v>
      </c>
      <c r="E250">
        <v>73</v>
      </c>
      <c r="F250">
        <v>37</v>
      </c>
      <c r="G250">
        <f>B250/55</f>
        <v>1</v>
      </c>
      <c r="H250">
        <f>C250/32</f>
        <v>1</v>
      </c>
      <c r="I250">
        <f>D250/84</f>
        <v>1</v>
      </c>
      <c r="J250">
        <f>E250/73</f>
        <v>1</v>
      </c>
      <c r="K250">
        <f>F250/37</f>
        <v>1</v>
      </c>
      <c r="L250">
        <v>2.0389304869806009E-2</v>
      </c>
      <c r="M250">
        <v>5.7892725577380864E-2</v>
      </c>
      <c r="N250">
        <v>-0.30419164416106154</v>
      </c>
      <c r="O250">
        <v>0.33790956717349102</v>
      </c>
      <c r="P250">
        <v>-9.5735996741824439E-2</v>
      </c>
      <c r="Q250" t="s">
        <v>1198</v>
      </c>
    </row>
    <row r="251" spans="1:17" x14ac:dyDescent="0.25">
      <c r="A251" t="s">
        <v>323</v>
      </c>
      <c r="B251">
        <v>55</v>
      </c>
      <c r="C251">
        <v>32</v>
      </c>
      <c r="D251">
        <v>84</v>
      </c>
      <c r="E251">
        <v>72</v>
      </c>
      <c r="F251">
        <v>37</v>
      </c>
      <c r="G251">
        <f>B251/55</f>
        <v>1</v>
      </c>
      <c r="H251">
        <f>C251/32</f>
        <v>1</v>
      </c>
      <c r="I251">
        <f>D251/84</f>
        <v>1</v>
      </c>
      <c r="J251">
        <f>E251/73</f>
        <v>0.98630136986301364</v>
      </c>
      <c r="K251">
        <f>F251/37</f>
        <v>1</v>
      </c>
      <c r="L251">
        <v>4.9882015689452025E-2</v>
      </c>
      <c r="M251">
        <v>7.9318154467010529E-2</v>
      </c>
      <c r="N251">
        <v>-0.26490224894202674</v>
      </c>
      <c r="O251">
        <v>0.23522072786128881</v>
      </c>
      <c r="P251">
        <v>-7.2421675065424393E-2</v>
      </c>
      <c r="Q251" t="s">
        <v>1199</v>
      </c>
    </row>
    <row r="252" spans="1:17" x14ac:dyDescent="0.25">
      <c r="A252" t="s">
        <v>324</v>
      </c>
      <c r="B252">
        <v>55</v>
      </c>
      <c r="C252">
        <v>32</v>
      </c>
      <c r="D252">
        <v>84</v>
      </c>
      <c r="E252">
        <v>73</v>
      </c>
      <c r="F252">
        <v>37</v>
      </c>
      <c r="G252">
        <f>B252/55</f>
        <v>1</v>
      </c>
      <c r="H252">
        <f>C252/32</f>
        <v>1</v>
      </c>
      <c r="I252">
        <f>D252/84</f>
        <v>1</v>
      </c>
      <c r="J252">
        <f>E252/73</f>
        <v>1</v>
      </c>
      <c r="K252">
        <f>F252/37</f>
        <v>1</v>
      </c>
      <c r="L252">
        <v>2.0389304869806009E-2</v>
      </c>
      <c r="M252">
        <v>5.7892725577380864E-2</v>
      </c>
      <c r="N252">
        <v>-0.30419164416106154</v>
      </c>
      <c r="O252">
        <v>0.33790956717349102</v>
      </c>
      <c r="P252">
        <v>-9.5735996741824439E-2</v>
      </c>
      <c r="Q252" t="s">
        <v>1200</v>
      </c>
    </row>
    <row r="253" spans="1:17" x14ac:dyDescent="0.25">
      <c r="A253" t="s">
        <v>325</v>
      </c>
      <c r="B253">
        <v>55</v>
      </c>
      <c r="C253">
        <v>25</v>
      </c>
      <c r="D253">
        <v>84</v>
      </c>
      <c r="E253">
        <v>11</v>
      </c>
      <c r="F253">
        <v>21</v>
      </c>
      <c r="G253">
        <f>B253/55</f>
        <v>1</v>
      </c>
      <c r="H253">
        <f>C253/32</f>
        <v>0.78125</v>
      </c>
      <c r="I253">
        <f>D253/84</f>
        <v>1</v>
      </c>
      <c r="J253">
        <f>E253/73</f>
        <v>0.15068493150684931</v>
      </c>
      <c r="K253">
        <f>F253/37</f>
        <v>0.56756756756756754</v>
      </c>
      <c r="L253">
        <v>3.0163995812118753</v>
      </c>
      <c r="M253">
        <v>0.65371490846827129</v>
      </c>
      <c r="N253">
        <v>3.681664101205758</v>
      </c>
      <c r="O253">
        <v>-6.2965827532124576</v>
      </c>
      <c r="P253">
        <v>-1.0897646335207132</v>
      </c>
      <c r="Q253" t="s">
        <v>1201</v>
      </c>
    </row>
    <row r="254" spans="1:17" x14ac:dyDescent="0.25">
      <c r="A254" t="s">
        <v>326</v>
      </c>
      <c r="B254">
        <v>55</v>
      </c>
      <c r="C254">
        <v>25</v>
      </c>
      <c r="D254">
        <v>84</v>
      </c>
      <c r="E254">
        <v>11</v>
      </c>
      <c r="F254">
        <v>21</v>
      </c>
      <c r="G254">
        <f>B254/55</f>
        <v>1</v>
      </c>
      <c r="H254">
        <f>C254/32</f>
        <v>0.78125</v>
      </c>
      <c r="I254">
        <f>D254/84</f>
        <v>1</v>
      </c>
      <c r="J254">
        <f>E254/73</f>
        <v>0.15068493150684931</v>
      </c>
      <c r="K254">
        <f>F254/37</f>
        <v>0.56756756756756754</v>
      </c>
      <c r="L254">
        <v>3.0163995812118753</v>
      </c>
      <c r="M254">
        <v>0.65371490846827129</v>
      </c>
      <c r="N254">
        <v>3.681664101205758</v>
      </c>
      <c r="O254">
        <v>-6.2965827532124576</v>
      </c>
      <c r="P254">
        <v>-1.0897646335207132</v>
      </c>
      <c r="Q254" t="s">
        <v>1046</v>
      </c>
    </row>
    <row r="255" spans="1:17" x14ac:dyDescent="0.25">
      <c r="A255" t="s">
        <v>327</v>
      </c>
      <c r="B255">
        <v>0</v>
      </c>
      <c r="C255">
        <v>0</v>
      </c>
      <c r="D255">
        <v>1</v>
      </c>
      <c r="E255">
        <v>0</v>
      </c>
      <c r="F255">
        <v>0</v>
      </c>
      <c r="G255">
        <f>B255/55</f>
        <v>0</v>
      </c>
      <c r="H255">
        <f>C255/32</f>
        <v>0</v>
      </c>
      <c r="I255">
        <f>D255/84</f>
        <v>1.1904761904761904E-2</v>
      </c>
      <c r="J255">
        <f>E255/73</f>
        <v>0</v>
      </c>
      <c r="K255">
        <f>F255/37</f>
        <v>0</v>
      </c>
      <c r="L255">
        <v>-0.49256431637178405</v>
      </c>
      <c r="M255">
        <v>-0.35654735238326735</v>
      </c>
      <c r="N255">
        <v>1.5013895504942703</v>
      </c>
      <c r="O255">
        <v>-0.57897071611137296</v>
      </c>
      <c r="P255">
        <v>-0.3927101203996583</v>
      </c>
      <c r="Q255" t="s">
        <v>1202</v>
      </c>
    </row>
    <row r="256" spans="1:17" x14ac:dyDescent="0.25">
      <c r="A256" t="s">
        <v>328</v>
      </c>
      <c r="B256">
        <v>0</v>
      </c>
      <c r="C256">
        <v>0</v>
      </c>
      <c r="D256">
        <v>0</v>
      </c>
      <c r="E256">
        <v>0</v>
      </c>
      <c r="F256">
        <v>2</v>
      </c>
      <c r="G256">
        <f>B256/55</f>
        <v>0</v>
      </c>
      <c r="H256">
        <f>C256/32</f>
        <v>0</v>
      </c>
      <c r="I256">
        <f>D256/84</f>
        <v>0</v>
      </c>
      <c r="J256">
        <f>E256/73</f>
        <v>0</v>
      </c>
      <c r="K256">
        <f>F256/37</f>
        <v>5.4054054054054057E-2</v>
      </c>
      <c r="L256">
        <v>-0.69659283420487128</v>
      </c>
      <c r="M256">
        <v>-0.50423533022931466</v>
      </c>
      <c r="N256">
        <v>-0.94194334945872493</v>
      </c>
      <c r="O256">
        <v>-0.81879023439698784</v>
      </c>
      <c r="P256">
        <v>3.6011903655440727</v>
      </c>
      <c r="Q256" t="s">
        <v>1203</v>
      </c>
    </row>
    <row r="257" spans="1:17" x14ac:dyDescent="0.25">
      <c r="A257" t="s">
        <v>329</v>
      </c>
      <c r="B257">
        <v>55</v>
      </c>
      <c r="C257">
        <v>32</v>
      </c>
      <c r="D257">
        <v>84</v>
      </c>
      <c r="E257">
        <v>73</v>
      </c>
      <c r="F257">
        <v>37</v>
      </c>
      <c r="G257">
        <f>B257/55</f>
        <v>1</v>
      </c>
      <c r="H257">
        <f>C257/32</f>
        <v>1</v>
      </c>
      <c r="I257">
        <f>D257/84</f>
        <v>1</v>
      </c>
      <c r="J257">
        <f>E257/73</f>
        <v>1</v>
      </c>
      <c r="K257">
        <f>F257/37</f>
        <v>1</v>
      </c>
      <c r="L257">
        <v>2.0389304869806009E-2</v>
      </c>
      <c r="M257">
        <v>5.7892725577380864E-2</v>
      </c>
      <c r="N257">
        <v>-0.30419164416106154</v>
      </c>
      <c r="O257">
        <v>0.33790956717349102</v>
      </c>
      <c r="P257">
        <v>-9.5735996741824439E-2</v>
      </c>
      <c r="Q257" t="s">
        <v>1204</v>
      </c>
    </row>
    <row r="258" spans="1:17" x14ac:dyDescent="0.25">
      <c r="A258" t="s">
        <v>330</v>
      </c>
      <c r="B258">
        <v>55</v>
      </c>
      <c r="C258">
        <v>32</v>
      </c>
      <c r="D258">
        <v>84</v>
      </c>
      <c r="E258">
        <v>73</v>
      </c>
      <c r="F258">
        <v>37</v>
      </c>
      <c r="G258">
        <f>B258/55</f>
        <v>1</v>
      </c>
      <c r="H258">
        <f>C258/32</f>
        <v>1</v>
      </c>
      <c r="I258">
        <f>D258/84</f>
        <v>1</v>
      </c>
      <c r="J258">
        <f>E258/73</f>
        <v>1</v>
      </c>
      <c r="K258">
        <f>F258/37</f>
        <v>1</v>
      </c>
      <c r="L258">
        <v>2.0389304869806009E-2</v>
      </c>
      <c r="M258">
        <v>5.7892725577380864E-2</v>
      </c>
      <c r="N258">
        <v>-0.30419164416106154</v>
      </c>
      <c r="O258">
        <v>0.33790956717349102</v>
      </c>
      <c r="P258">
        <v>-9.5735996741824439E-2</v>
      </c>
      <c r="Q258" t="s">
        <v>1205</v>
      </c>
    </row>
    <row r="259" spans="1:17" x14ac:dyDescent="0.25">
      <c r="A259" t="s">
        <v>34</v>
      </c>
      <c r="B259">
        <v>55</v>
      </c>
      <c r="C259">
        <v>32</v>
      </c>
      <c r="D259">
        <v>84</v>
      </c>
      <c r="E259">
        <v>73</v>
      </c>
      <c r="F259">
        <v>37</v>
      </c>
      <c r="G259">
        <f>B259/55</f>
        <v>1</v>
      </c>
      <c r="H259">
        <f>C259/32</f>
        <v>1</v>
      </c>
      <c r="I259">
        <f>D259/84</f>
        <v>1</v>
      </c>
      <c r="J259">
        <f>E259/73</f>
        <v>1</v>
      </c>
      <c r="K259">
        <f>F259/37</f>
        <v>1</v>
      </c>
      <c r="L259">
        <v>2.0389304869806009E-2</v>
      </c>
      <c r="M259">
        <v>5.7892725577380864E-2</v>
      </c>
      <c r="N259">
        <v>-0.30419164416106154</v>
      </c>
      <c r="O259">
        <v>0.33790956717349102</v>
      </c>
      <c r="P259">
        <v>-9.5735996741824439E-2</v>
      </c>
      <c r="Q259" t="s">
        <v>910</v>
      </c>
    </row>
    <row r="260" spans="1:17" x14ac:dyDescent="0.25">
      <c r="A260" t="s">
        <v>331</v>
      </c>
      <c r="B260">
        <v>55</v>
      </c>
      <c r="C260">
        <v>32</v>
      </c>
      <c r="D260">
        <v>84</v>
      </c>
      <c r="E260">
        <v>73</v>
      </c>
      <c r="F260">
        <v>37</v>
      </c>
      <c r="G260">
        <f>B260/55</f>
        <v>1</v>
      </c>
      <c r="H260">
        <f>C260/32</f>
        <v>1</v>
      </c>
      <c r="I260">
        <f>D260/84</f>
        <v>1</v>
      </c>
      <c r="J260">
        <f>E260/73</f>
        <v>1</v>
      </c>
      <c r="K260">
        <f>F260/37</f>
        <v>1</v>
      </c>
      <c r="L260">
        <v>2.0389304869806009E-2</v>
      </c>
      <c r="M260">
        <v>5.7892725577380864E-2</v>
      </c>
      <c r="N260">
        <v>-0.30419164416106154</v>
      </c>
      <c r="O260">
        <v>0.33790956717349102</v>
      </c>
      <c r="P260">
        <v>-9.5735996741824439E-2</v>
      </c>
      <c r="Q260" t="s">
        <v>1206</v>
      </c>
    </row>
    <row r="261" spans="1:17" x14ac:dyDescent="0.25">
      <c r="A261" t="s">
        <v>332</v>
      </c>
      <c r="B261">
        <v>52</v>
      </c>
      <c r="C261">
        <v>32</v>
      </c>
      <c r="D261">
        <v>84</v>
      </c>
      <c r="E261">
        <v>73</v>
      </c>
      <c r="F261">
        <v>37</v>
      </c>
      <c r="G261">
        <f>B261/55</f>
        <v>0.94545454545454544</v>
      </c>
      <c r="H261">
        <f>C261/32</f>
        <v>1</v>
      </c>
      <c r="I261">
        <f>D261/84</f>
        <v>1</v>
      </c>
      <c r="J261">
        <f>E261/73</f>
        <v>1</v>
      </c>
      <c r="K261">
        <f>F261/37</f>
        <v>1</v>
      </c>
      <c r="L261">
        <v>-0.34503817764732653</v>
      </c>
      <c r="M261">
        <v>0.12240005103930326</v>
      </c>
      <c r="N261">
        <v>-0.18590374308620466</v>
      </c>
      <c r="O261">
        <v>0.44396890393014404</v>
      </c>
      <c r="P261">
        <v>-2.5543155093183268E-2</v>
      </c>
      <c r="Q261" t="s">
        <v>1207</v>
      </c>
    </row>
    <row r="262" spans="1:17" x14ac:dyDescent="0.25">
      <c r="A262" t="s">
        <v>333</v>
      </c>
      <c r="B262">
        <v>55</v>
      </c>
      <c r="C262">
        <v>32</v>
      </c>
      <c r="D262">
        <v>84</v>
      </c>
      <c r="E262">
        <v>73</v>
      </c>
      <c r="F262">
        <v>37</v>
      </c>
      <c r="G262">
        <f>B262/55</f>
        <v>1</v>
      </c>
      <c r="H262">
        <f>C262/32</f>
        <v>1</v>
      </c>
      <c r="I262">
        <f>D262/84</f>
        <v>1</v>
      </c>
      <c r="J262">
        <f>E262/73</f>
        <v>1</v>
      </c>
      <c r="K262">
        <f>F262/37</f>
        <v>1</v>
      </c>
      <c r="L262">
        <v>2.0389304869806009E-2</v>
      </c>
      <c r="M262">
        <v>5.7892725577380864E-2</v>
      </c>
      <c r="N262">
        <v>-0.30419164416106154</v>
      </c>
      <c r="O262">
        <v>0.33790956717349102</v>
      </c>
      <c r="P262">
        <v>-9.5735996741824439E-2</v>
      </c>
      <c r="Q262" t="s">
        <v>1208</v>
      </c>
    </row>
    <row r="263" spans="1:17" x14ac:dyDescent="0.25">
      <c r="A263" t="s">
        <v>334</v>
      </c>
      <c r="B263">
        <v>55</v>
      </c>
      <c r="C263">
        <v>32</v>
      </c>
      <c r="D263">
        <v>84</v>
      </c>
      <c r="E263">
        <v>73</v>
      </c>
      <c r="F263">
        <v>37</v>
      </c>
      <c r="G263">
        <f>B263/55</f>
        <v>1</v>
      </c>
      <c r="H263">
        <f>C263/32</f>
        <v>1</v>
      </c>
      <c r="I263">
        <f>D263/84</f>
        <v>1</v>
      </c>
      <c r="J263">
        <f>E263/73</f>
        <v>1</v>
      </c>
      <c r="K263">
        <f>F263/37</f>
        <v>1</v>
      </c>
      <c r="L263">
        <v>2.0389304869806009E-2</v>
      </c>
      <c r="M263">
        <v>5.7892725577380864E-2</v>
      </c>
      <c r="N263">
        <v>-0.30419164416106154</v>
      </c>
      <c r="O263">
        <v>0.33790956717349102</v>
      </c>
      <c r="P263">
        <v>-9.5735996741824439E-2</v>
      </c>
      <c r="Q263" t="s">
        <v>1209</v>
      </c>
    </row>
    <row r="264" spans="1:17" x14ac:dyDescent="0.25">
      <c r="A264" t="s">
        <v>335</v>
      </c>
      <c r="B264">
        <v>55</v>
      </c>
      <c r="C264">
        <v>32</v>
      </c>
      <c r="D264">
        <v>84</v>
      </c>
      <c r="E264">
        <v>71</v>
      </c>
      <c r="F264">
        <v>37</v>
      </c>
      <c r="G264">
        <f>B264/55</f>
        <v>1</v>
      </c>
      <c r="H264">
        <f>C264/32</f>
        <v>1</v>
      </c>
      <c r="I264">
        <f>D264/84</f>
        <v>1</v>
      </c>
      <c r="J264">
        <f>E264/73</f>
        <v>0.9726027397260274</v>
      </c>
      <c r="K264">
        <f>F264/37</f>
        <v>1</v>
      </c>
      <c r="L264">
        <v>7.9480261705127439E-2</v>
      </c>
      <c r="M264">
        <v>0.10082038900385012</v>
      </c>
      <c r="N264">
        <v>-0.22547332397781855</v>
      </c>
      <c r="O264">
        <v>0.13216574190562028</v>
      </c>
      <c r="P264">
        <v>-4.9024284915898768E-2</v>
      </c>
      <c r="Q264" t="s">
        <v>1210</v>
      </c>
    </row>
    <row r="265" spans="1:17" x14ac:dyDescent="0.25">
      <c r="A265" t="s">
        <v>336</v>
      </c>
      <c r="B265">
        <v>55</v>
      </c>
      <c r="C265">
        <v>32</v>
      </c>
      <c r="D265">
        <v>84</v>
      </c>
      <c r="E265">
        <v>73</v>
      </c>
      <c r="F265">
        <v>37</v>
      </c>
      <c r="G265">
        <f>B265/55</f>
        <v>1</v>
      </c>
      <c r="H265">
        <f>C265/32</f>
        <v>1</v>
      </c>
      <c r="I265">
        <f>D265/84</f>
        <v>1</v>
      </c>
      <c r="J265">
        <f>E265/73</f>
        <v>1</v>
      </c>
      <c r="K265">
        <f>F265/37</f>
        <v>1</v>
      </c>
      <c r="L265">
        <v>2.0389304869806009E-2</v>
      </c>
      <c r="M265">
        <v>5.7892725577380864E-2</v>
      </c>
      <c r="N265">
        <v>-0.30419164416106154</v>
      </c>
      <c r="O265">
        <v>0.33790956717349102</v>
      </c>
      <c r="P265">
        <v>-9.5735996741824439E-2</v>
      </c>
      <c r="Q265" t="s">
        <v>1211</v>
      </c>
    </row>
    <row r="266" spans="1:17" x14ac:dyDescent="0.25">
      <c r="A266" t="s">
        <v>337</v>
      </c>
      <c r="B266">
        <v>0</v>
      </c>
      <c r="C266">
        <v>0</v>
      </c>
      <c r="D266">
        <v>0</v>
      </c>
      <c r="E266">
        <v>0</v>
      </c>
      <c r="F266">
        <v>2</v>
      </c>
      <c r="G266">
        <f>B266/55</f>
        <v>0</v>
      </c>
      <c r="H266">
        <f>C266/32</f>
        <v>0</v>
      </c>
      <c r="I266">
        <f>D266/84</f>
        <v>0</v>
      </c>
      <c r="J266">
        <f>E266/73</f>
        <v>0</v>
      </c>
      <c r="K266">
        <f>F266/37</f>
        <v>5.4054054054054057E-2</v>
      </c>
      <c r="L266">
        <v>-0.69659283420487128</v>
      </c>
      <c r="M266">
        <v>-0.50423533022931466</v>
      </c>
      <c r="N266">
        <v>-0.94194334945872493</v>
      </c>
      <c r="O266">
        <v>-0.81879023439698784</v>
      </c>
      <c r="P266">
        <v>3.6011903655440727</v>
      </c>
      <c r="Q266" t="s">
        <v>1212</v>
      </c>
    </row>
    <row r="267" spans="1:17" x14ac:dyDescent="0.25">
      <c r="A267" t="s">
        <v>338</v>
      </c>
      <c r="B267">
        <v>55</v>
      </c>
      <c r="C267">
        <v>32</v>
      </c>
      <c r="D267">
        <v>84</v>
      </c>
      <c r="E267">
        <v>73</v>
      </c>
      <c r="F267">
        <v>37</v>
      </c>
      <c r="G267">
        <f>B267/55</f>
        <v>1</v>
      </c>
      <c r="H267">
        <f>C267/32</f>
        <v>1</v>
      </c>
      <c r="I267">
        <f>D267/84</f>
        <v>1</v>
      </c>
      <c r="J267">
        <f>E267/73</f>
        <v>1</v>
      </c>
      <c r="K267">
        <f>F267/37</f>
        <v>1</v>
      </c>
      <c r="L267">
        <v>2.0389304869806009E-2</v>
      </c>
      <c r="M267">
        <v>5.7892725577380864E-2</v>
      </c>
      <c r="N267">
        <v>-0.30419164416106154</v>
      </c>
      <c r="O267">
        <v>0.33790956717349102</v>
      </c>
      <c r="P267">
        <v>-9.5735996741824439E-2</v>
      </c>
      <c r="Q267" t="s">
        <v>1213</v>
      </c>
    </row>
    <row r="268" spans="1:17" x14ac:dyDescent="0.25">
      <c r="A268" t="s">
        <v>339</v>
      </c>
      <c r="B268">
        <v>55</v>
      </c>
      <c r="C268">
        <v>23</v>
      </c>
      <c r="D268">
        <v>84</v>
      </c>
      <c r="E268">
        <v>72</v>
      </c>
      <c r="F268">
        <v>37</v>
      </c>
      <c r="G268">
        <f>B268/55</f>
        <v>1</v>
      </c>
      <c r="H268">
        <f>C268/32</f>
        <v>0.71875</v>
      </c>
      <c r="I268">
        <f>D268/84</f>
        <v>1</v>
      </c>
      <c r="J268">
        <f>E268/73</f>
        <v>0.98630136986301364</v>
      </c>
      <c r="K268">
        <f>F268/37</f>
        <v>1</v>
      </c>
      <c r="L268">
        <v>0.32017016912737273</v>
      </c>
      <c r="M268">
        <v>-1.4537424238074643</v>
      </c>
      <c r="N268">
        <v>9.5119183610923558E-2</v>
      </c>
      <c r="O268">
        <v>0.55582763713997596</v>
      </c>
      <c r="P268">
        <v>0.14122757179377457</v>
      </c>
      <c r="Q268" t="s">
        <v>1214</v>
      </c>
    </row>
    <row r="269" spans="1:17" x14ac:dyDescent="0.25">
      <c r="A269" t="s">
        <v>340</v>
      </c>
      <c r="B269">
        <v>55</v>
      </c>
      <c r="C269">
        <v>23</v>
      </c>
      <c r="D269">
        <v>84</v>
      </c>
      <c r="E269">
        <v>72</v>
      </c>
      <c r="F269">
        <v>37</v>
      </c>
      <c r="G269">
        <f>B269/55</f>
        <v>1</v>
      </c>
      <c r="H269">
        <f>C269/32</f>
        <v>0.71875</v>
      </c>
      <c r="I269">
        <f>D269/84</f>
        <v>1</v>
      </c>
      <c r="J269">
        <f>E269/73</f>
        <v>0.98630136986301364</v>
      </c>
      <c r="K269">
        <f>F269/37</f>
        <v>1</v>
      </c>
      <c r="L269">
        <v>0.32017016912737273</v>
      </c>
      <c r="M269">
        <v>-1.4537424238074643</v>
      </c>
      <c r="N269">
        <v>9.5119183610923558E-2</v>
      </c>
      <c r="O269">
        <v>0.55582763713997596</v>
      </c>
      <c r="P269">
        <v>0.14122757179377457</v>
      </c>
      <c r="Q269" t="s">
        <v>1215</v>
      </c>
    </row>
    <row r="270" spans="1:17" x14ac:dyDescent="0.25">
      <c r="A270" t="s">
        <v>35</v>
      </c>
      <c r="B270">
        <v>55</v>
      </c>
      <c r="C270">
        <v>9</v>
      </c>
      <c r="D270">
        <v>84</v>
      </c>
      <c r="E270">
        <v>0</v>
      </c>
      <c r="F270">
        <v>37</v>
      </c>
      <c r="G270">
        <f>B270/55</f>
        <v>1</v>
      </c>
      <c r="H270">
        <f>C270/32</f>
        <v>0.28125</v>
      </c>
      <c r="I270">
        <f>D270/84</f>
        <v>1</v>
      </c>
      <c r="J270">
        <f>E270/73</f>
        <v>0</v>
      </c>
      <c r="K270">
        <f>F270/37</f>
        <v>1</v>
      </c>
      <c r="L270">
        <v>3.5032314887684715</v>
      </c>
      <c r="M270">
        <v>-2.7590365058684383</v>
      </c>
      <c r="N270">
        <v>4.3283396409400652</v>
      </c>
      <c r="O270">
        <v>-7.8783867530449809</v>
      </c>
      <c r="P270">
        <v>2.6550538484151094</v>
      </c>
      <c r="Q270" t="s">
        <v>911</v>
      </c>
    </row>
    <row r="271" spans="1:17" x14ac:dyDescent="0.25">
      <c r="A271" t="s">
        <v>341</v>
      </c>
      <c r="B271">
        <v>55</v>
      </c>
      <c r="C271">
        <v>23</v>
      </c>
      <c r="D271">
        <v>84</v>
      </c>
      <c r="E271">
        <v>72</v>
      </c>
      <c r="F271">
        <v>37</v>
      </c>
      <c r="G271">
        <f>B271/55</f>
        <v>1</v>
      </c>
      <c r="H271">
        <f>C271/32</f>
        <v>0.71875</v>
      </c>
      <c r="I271">
        <f>D271/84</f>
        <v>1</v>
      </c>
      <c r="J271">
        <f>E271/73</f>
        <v>0.98630136986301364</v>
      </c>
      <c r="K271">
        <f>F271/37</f>
        <v>1</v>
      </c>
      <c r="L271">
        <v>0.32017016912737273</v>
      </c>
      <c r="M271">
        <v>-1.4537424238074643</v>
      </c>
      <c r="N271">
        <v>9.5119183610923558E-2</v>
      </c>
      <c r="O271">
        <v>0.55582763713997596</v>
      </c>
      <c r="P271">
        <v>0.14122757179377457</v>
      </c>
      <c r="Q271" t="s">
        <v>1216</v>
      </c>
    </row>
    <row r="272" spans="1:17" x14ac:dyDescent="0.25">
      <c r="A272" t="s">
        <v>342</v>
      </c>
      <c r="B272">
        <v>0</v>
      </c>
      <c r="C272">
        <v>0</v>
      </c>
      <c r="D272">
        <v>0</v>
      </c>
      <c r="E272">
        <v>0</v>
      </c>
      <c r="F272">
        <v>2</v>
      </c>
      <c r="G272">
        <f>B272/55</f>
        <v>0</v>
      </c>
      <c r="H272">
        <f>C272/32</f>
        <v>0</v>
      </c>
      <c r="I272">
        <f>D272/84</f>
        <v>0</v>
      </c>
      <c r="J272">
        <f>E272/73</f>
        <v>0</v>
      </c>
      <c r="K272">
        <f>F272/37</f>
        <v>5.4054054054054057E-2</v>
      </c>
      <c r="L272">
        <v>-0.69659283420487128</v>
      </c>
      <c r="M272">
        <v>-0.50423533022931466</v>
      </c>
      <c r="N272">
        <v>-0.94194334945872493</v>
      </c>
      <c r="O272">
        <v>-0.81879023439698784</v>
      </c>
      <c r="P272">
        <v>3.6011903655440727</v>
      </c>
      <c r="Q272" t="s">
        <v>1217</v>
      </c>
    </row>
    <row r="273" spans="1:17" x14ac:dyDescent="0.25">
      <c r="A273" t="s">
        <v>343</v>
      </c>
      <c r="B273">
        <v>55</v>
      </c>
      <c r="C273">
        <v>32</v>
      </c>
      <c r="D273">
        <v>84</v>
      </c>
      <c r="E273">
        <v>73</v>
      </c>
      <c r="F273">
        <v>37</v>
      </c>
      <c r="G273">
        <f>B273/55</f>
        <v>1</v>
      </c>
      <c r="H273">
        <f>C273/32</f>
        <v>1</v>
      </c>
      <c r="I273">
        <f>D273/84</f>
        <v>1</v>
      </c>
      <c r="J273">
        <f>E273/73</f>
        <v>1</v>
      </c>
      <c r="K273">
        <f>F273/37</f>
        <v>1</v>
      </c>
      <c r="L273">
        <v>2.0389304869806009E-2</v>
      </c>
      <c r="M273">
        <v>5.7892725577380864E-2</v>
      </c>
      <c r="N273">
        <v>-0.30419164416106154</v>
      </c>
      <c r="O273">
        <v>0.33790956717349102</v>
      </c>
      <c r="P273">
        <v>-9.5735996741824439E-2</v>
      </c>
      <c r="Q273" t="s">
        <v>1218</v>
      </c>
    </row>
    <row r="274" spans="1:17" x14ac:dyDescent="0.25">
      <c r="A274" t="s">
        <v>344</v>
      </c>
      <c r="B274">
        <v>55</v>
      </c>
      <c r="C274">
        <v>32</v>
      </c>
      <c r="D274">
        <v>84</v>
      </c>
      <c r="E274">
        <v>73</v>
      </c>
      <c r="F274">
        <v>37</v>
      </c>
      <c r="G274">
        <f>B274/55</f>
        <v>1</v>
      </c>
      <c r="H274">
        <f>C274/32</f>
        <v>1</v>
      </c>
      <c r="I274">
        <f>D274/84</f>
        <v>1</v>
      </c>
      <c r="J274">
        <f>E274/73</f>
        <v>1</v>
      </c>
      <c r="K274">
        <f>F274/37</f>
        <v>1</v>
      </c>
      <c r="L274">
        <v>2.0389304869806009E-2</v>
      </c>
      <c r="M274">
        <v>5.7892725577380864E-2</v>
      </c>
      <c r="N274">
        <v>-0.30419164416106154</v>
      </c>
      <c r="O274">
        <v>0.33790956717349102</v>
      </c>
      <c r="P274">
        <v>-9.5735996741824439E-2</v>
      </c>
      <c r="Q274" t="s">
        <v>1219</v>
      </c>
    </row>
    <row r="275" spans="1:17" x14ac:dyDescent="0.25">
      <c r="A275" t="s">
        <v>345</v>
      </c>
      <c r="B275">
        <v>55</v>
      </c>
      <c r="C275">
        <v>32</v>
      </c>
      <c r="D275">
        <v>84</v>
      </c>
      <c r="E275">
        <v>73</v>
      </c>
      <c r="F275">
        <v>37</v>
      </c>
      <c r="G275">
        <f>B275/55</f>
        <v>1</v>
      </c>
      <c r="H275">
        <f>C275/32</f>
        <v>1</v>
      </c>
      <c r="I275">
        <f>D275/84</f>
        <v>1</v>
      </c>
      <c r="J275">
        <f>E275/73</f>
        <v>1</v>
      </c>
      <c r="K275">
        <f>F275/37</f>
        <v>1</v>
      </c>
      <c r="L275">
        <v>2.0389304869806009E-2</v>
      </c>
      <c r="M275">
        <v>5.7892725577380864E-2</v>
      </c>
      <c r="N275">
        <v>-0.30419164416106154</v>
      </c>
      <c r="O275">
        <v>0.33790956717349102</v>
      </c>
      <c r="P275">
        <v>-9.5735996741824439E-2</v>
      </c>
      <c r="Q275" t="s">
        <v>1220</v>
      </c>
    </row>
    <row r="276" spans="1:17" x14ac:dyDescent="0.25">
      <c r="A276" t="s">
        <v>346</v>
      </c>
      <c r="B276">
        <v>55</v>
      </c>
      <c r="C276">
        <v>32</v>
      </c>
      <c r="D276">
        <v>84</v>
      </c>
      <c r="E276">
        <v>73</v>
      </c>
      <c r="F276">
        <v>37</v>
      </c>
      <c r="G276">
        <f>B276/55</f>
        <v>1</v>
      </c>
      <c r="H276">
        <f>C276/32</f>
        <v>1</v>
      </c>
      <c r="I276">
        <f>D276/84</f>
        <v>1</v>
      </c>
      <c r="J276">
        <f>E276/73</f>
        <v>1</v>
      </c>
      <c r="K276">
        <f>F276/37</f>
        <v>1</v>
      </c>
      <c r="L276">
        <v>2.0389304869806009E-2</v>
      </c>
      <c r="M276">
        <v>5.7892725577380864E-2</v>
      </c>
      <c r="N276">
        <v>-0.30419164416106154</v>
      </c>
      <c r="O276">
        <v>0.33790956717349102</v>
      </c>
      <c r="P276">
        <v>-9.5735996741824439E-2</v>
      </c>
      <c r="Q276" t="s">
        <v>1221</v>
      </c>
    </row>
    <row r="277" spans="1:17" x14ac:dyDescent="0.25">
      <c r="A277" t="s">
        <v>347</v>
      </c>
      <c r="B277">
        <v>55</v>
      </c>
      <c r="C277">
        <v>32</v>
      </c>
      <c r="D277">
        <v>84</v>
      </c>
      <c r="E277">
        <v>73</v>
      </c>
      <c r="F277">
        <v>37</v>
      </c>
      <c r="G277">
        <f>B277/55</f>
        <v>1</v>
      </c>
      <c r="H277">
        <f>C277/32</f>
        <v>1</v>
      </c>
      <c r="I277">
        <f>D277/84</f>
        <v>1</v>
      </c>
      <c r="J277">
        <f>E277/73</f>
        <v>1</v>
      </c>
      <c r="K277">
        <f>F277/37</f>
        <v>1</v>
      </c>
      <c r="L277">
        <v>2.0389304869806009E-2</v>
      </c>
      <c r="M277">
        <v>5.7892725577380864E-2</v>
      </c>
      <c r="N277">
        <v>-0.30419164416106154</v>
      </c>
      <c r="O277">
        <v>0.33790956717349102</v>
      </c>
      <c r="P277">
        <v>-9.5735996741824439E-2</v>
      </c>
      <c r="Q277" t="s">
        <v>1222</v>
      </c>
    </row>
    <row r="278" spans="1:17" x14ac:dyDescent="0.25">
      <c r="A278" t="s">
        <v>348</v>
      </c>
      <c r="B278">
        <v>52</v>
      </c>
      <c r="C278">
        <v>32</v>
      </c>
      <c r="D278">
        <v>84</v>
      </c>
      <c r="E278">
        <v>73</v>
      </c>
      <c r="F278">
        <v>37</v>
      </c>
      <c r="G278">
        <f>B278/55</f>
        <v>0.94545454545454544</v>
      </c>
      <c r="H278">
        <f>C278/32</f>
        <v>1</v>
      </c>
      <c r="I278">
        <f>D278/84</f>
        <v>1</v>
      </c>
      <c r="J278">
        <f>E278/73</f>
        <v>1</v>
      </c>
      <c r="K278">
        <f>F278/37</f>
        <v>1</v>
      </c>
      <c r="L278">
        <v>-0.34503817764732653</v>
      </c>
      <c r="M278">
        <v>0.12240005103930326</v>
      </c>
      <c r="N278">
        <v>-0.18590374308620466</v>
      </c>
      <c r="O278">
        <v>0.44396890393014404</v>
      </c>
      <c r="P278">
        <v>-2.5543155093183268E-2</v>
      </c>
      <c r="Q278" t="s">
        <v>1223</v>
      </c>
    </row>
    <row r="279" spans="1:17" x14ac:dyDescent="0.25">
      <c r="A279" t="s">
        <v>349</v>
      </c>
      <c r="B279">
        <v>55</v>
      </c>
      <c r="C279">
        <v>32</v>
      </c>
      <c r="D279">
        <v>84</v>
      </c>
      <c r="E279">
        <v>73</v>
      </c>
      <c r="F279">
        <v>37</v>
      </c>
      <c r="G279">
        <f>B279/55</f>
        <v>1</v>
      </c>
      <c r="H279">
        <f>C279/32</f>
        <v>1</v>
      </c>
      <c r="I279">
        <f>D279/84</f>
        <v>1</v>
      </c>
      <c r="J279">
        <f>E279/73</f>
        <v>1</v>
      </c>
      <c r="K279">
        <f>F279/37</f>
        <v>1</v>
      </c>
      <c r="L279">
        <v>2.0389304869806009E-2</v>
      </c>
      <c r="M279">
        <v>5.7892725577380864E-2</v>
      </c>
      <c r="N279">
        <v>-0.30419164416106154</v>
      </c>
      <c r="O279">
        <v>0.33790956717349102</v>
      </c>
      <c r="P279">
        <v>-9.5735996741824439E-2</v>
      </c>
      <c r="Q279" t="s">
        <v>1224</v>
      </c>
    </row>
    <row r="280" spans="1:17" x14ac:dyDescent="0.25">
      <c r="A280" t="s">
        <v>350</v>
      </c>
      <c r="B280">
        <v>55</v>
      </c>
      <c r="C280">
        <v>32</v>
      </c>
      <c r="D280">
        <v>84</v>
      </c>
      <c r="E280">
        <v>73</v>
      </c>
      <c r="F280">
        <v>37</v>
      </c>
      <c r="G280">
        <f>B280/55</f>
        <v>1</v>
      </c>
      <c r="H280">
        <f>C280/32</f>
        <v>1</v>
      </c>
      <c r="I280">
        <f>D280/84</f>
        <v>1</v>
      </c>
      <c r="J280">
        <f>E280/73</f>
        <v>1</v>
      </c>
      <c r="K280">
        <f>F280/37</f>
        <v>1</v>
      </c>
      <c r="L280">
        <v>2.0389304869806009E-2</v>
      </c>
      <c r="M280">
        <v>5.7892725577380864E-2</v>
      </c>
      <c r="N280">
        <v>-0.30419164416106154</v>
      </c>
      <c r="O280">
        <v>0.33790956717349102</v>
      </c>
      <c r="P280">
        <v>-9.5735996741824439E-2</v>
      </c>
      <c r="Q280" t="s">
        <v>1225</v>
      </c>
    </row>
    <row r="281" spans="1:17" x14ac:dyDescent="0.25">
      <c r="A281" t="s">
        <v>36</v>
      </c>
      <c r="B281">
        <v>55</v>
      </c>
      <c r="C281">
        <v>32</v>
      </c>
      <c r="D281">
        <v>84</v>
      </c>
      <c r="E281">
        <v>73</v>
      </c>
      <c r="F281">
        <v>37</v>
      </c>
      <c r="G281">
        <f>B281/55</f>
        <v>1</v>
      </c>
      <c r="H281">
        <f>C281/32</f>
        <v>1</v>
      </c>
      <c r="I281">
        <f>D281/84</f>
        <v>1</v>
      </c>
      <c r="J281">
        <f>E281/73</f>
        <v>1</v>
      </c>
      <c r="K281">
        <f>F281/37</f>
        <v>1</v>
      </c>
      <c r="L281">
        <v>2.0389304869806009E-2</v>
      </c>
      <c r="M281">
        <v>5.7892725577380864E-2</v>
      </c>
      <c r="N281">
        <v>-0.30419164416106154</v>
      </c>
      <c r="O281">
        <v>0.33790956717349102</v>
      </c>
      <c r="P281">
        <v>-9.5735996741824439E-2</v>
      </c>
      <c r="Q281" t="s">
        <v>912</v>
      </c>
    </row>
    <row r="282" spans="1:17" x14ac:dyDescent="0.25">
      <c r="A282" t="s">
        <v>351</v>
      </c>
      <c r="B282">
        <v>55</v>
      </c>
      <c r="C282">
        <v>32</v>
      </c>
      <c r="D282">
        <v>84</v>
      </c>
      <c r="E282">
        <v>73</v>
      </c>
      <c r="F282">
        <v>37</v>
      </c>
      <c r="G282">
        <f>B282/55</f>
        <v>1</v>
      </c>
      <c r="H282">
        <f>C282/32</f>
        <v>1</v>
      </c>
      <c r="I282">
        <f>D282/84</f>
        <v>1</v>
      </c>
      <c r="J282">
        <f>E282/73</f>
        <v>1</v>
      </c>
      <c r="K282">
        <f>F282/37</f>
        <v>1</v>
      </c>
      <c r="L282">
        <v>2.0389304869806009E-2</v>
      </c>
      <c r="M282">
        <v>5.7892725577380864E-2</v>
      </c>
      <c r="N282">
        <v>-0.30419164416106154</v>
      </c>
      <c r="O282">
        <v>0.33790956717349102</v>
      </c>
      <c r="P282">
        <v>-9.5735996741824439E-2</v>
      </c>
      <c r="Q282" t="s">
        <v>1226</v>
      </c>
    </row>
    <row r="283" spans="1:17" x14ac:dyDescent="0.25">
      <c r="A283" t="s">
        <v>352</v>
      </c>
      <c r="B283">
        <v>55</v>
      </c>
      <c r="C283">
        <v>32</v>
      </c>
      <c r="D283">
        <v>84</v>
      </c>
      <c r="E283">
        <v>73</v>
      </c>
      <c r="F283">
        <v>37</v>
      </c>
      <c r="G283">
        <f>B283/55</f>
        <v>1</v>
      </c>
      <c r="H283">
        <f>C283/32</f>
        <v>1</v>
      </c>
      <c r="I283">
        <f>D283/84</f>
        <v>1</v>
      </c>
      <c r="J283">
        <f>E283/73</f>
        <v>1</v>
      </c>
      <c r="K283">
        <f>F283/37</f>
        <v>1</v>
      </c>
      <c r="L283">
        <v>2.0389304869806009E-2</v>
      </c>
      <c r="M283">
        <v>5.7892725577380864E-2</v>
      </c>
      <c r="N283">
        <v>-0.30419164416106154</v>
      </c>
      <c r="O283">
        <v>0.33790956717349102</v>
      </c>
      <c r="P283">
        <v>-9.5735996741824439E-2</v>
      </c>
      <c r="Q283" t="s">
        <v>1227</v>
      </c>
    </row>
    <row r="284" spans="1:17" x14ac:dyDescent="0.25">
      <c r="A284" t="s">
        <v>353</v>
      </c>
      <c r="B284">
        <v>54</v>
      </c>
      <c r="C284">
        <v>7</v>
      </c>
      <c r="D284">
        <v>71</v>
      </c>
      <c r="E284">
        <v>14</v>
      </c>
      <c r="F284">
        <v>30</v>
      </c>
      <c r="G284">
        <f>B284/55</f>
        <v>0.98181818181818181</v>
      </c>
      <c r="H284">
        <f>C284/32</f>
        <v>0.21875</v>
      </c>
      <c r="I284">
        <f>D284/84</f>
        <v>0.84523809523809523</v>
      </c>
      <c r="J284">
        <f>E284/73</f>
        <v>0.19178082191780821</v>
      </c>
      <c r="K284">
        <f>F284/37</f>
        <v>0.81081081081081086</v>
      </c>
      <c r="L284">
        <v>3.735663893638189</v>
      </c>
      <c r="M284">
        <v>-3.0634312099100045</v>
      </c>
      <c r="N284">
        <v>2.7647647525560166</v>
      </c>
      <c r="O284">
        <v>-5.249463487016528</v>
      </c>
      <c r="P284">
        <v>1.4370824285659451</v>
      </c>
      <c r="Q284" t="s">
        <v>1228</v>
      </c>
    </row>
    <row r="285" spans="1:17" x14ac:dyDescent="0.25">
      <c r="A285" t="s">
        <v>354</v>
      </c>
      <c r="B285">
        <v>55</v>
      </c>
      <c r="C285">
        <v>32</v>
      </c>
      <c r="D285">
        <v>84</v>
      </c>
      <c r="E285">
        <v>73</v>
      </c>
      <c r="F285">
        <v>37</v>
      </c>
      <c r="G285">
        <f>B285/55</f>
        <v>1</v>
      </c>
      <c r="H285">
        <f>C285/32</f>
        <v>1</v>
      </c>
      <c r="I285">
        <f>D285/84</f>
        <v>1</v>
      </c>
      <c r="J285">
        <f>E285/73</f>
        <v>1</v>
      </c>
      <c r="K285">
        <f>F285/37</f>
        <v>1</v>
      </c>
      <c r="L285">
        <v>2.0389304869806009E-2</v>
      </c>
      <c r="M285">
        <v>5.7892725577380864E-2</v>
      </c>
      <c r="N285">
        <v>-0.30419164416106154</v>
      </c>
      <c r="O285">
        <v>0.33790956717349102</v>
      </c>
      <c r="P285">
        <v>-9.5735996741824439E-2</v>
      </c>
      <c r="Q285" t="s">
        <v>1229</v>
      </c>
    </row>
    <row r="286" spans="1:17" x14ac:dyDescent="0.25">
      <c r="A286" t="s">
        <v>355</v>
      </c>
      <c r="B286">
        <v>2</v>
      </c>
      <c r="C286">
        <v>10</v>
      </c>
      <c r="D286">
        <v>6</v>
      </c>
      <c r="E286">
        <v>71</v>
      </c>
      <c r="F286">
        <v>1</v>
      </c>
      <c r="G286">
        <f>B286/55</f>
        <v>3.6363636363636362E-2</v>
      </c>
      <c r="H286">
        <f>C286/32</f>
        <v>0.3125</v>
      </c>
      <c r="I286">
        <f>D286/84</f>
        <v>7.1428571428571425E-2</v>
      </c>
      <c r="J286">
        <f>E286/73</f>
        <v>0.9726027397260274</v>
      </c>
      <c r="K286">
        <f>F286/37</f>
        <v>2.7027027027027029E-2</v>
      </c>
      <c r="L286">
        <v>-4.141928123826518</v>
      </c>
      <c r="M286">
        <v>-5.0279098084507957E-2</v>
      </c>
      <c r="N286">
        <v>-4.9489952611370374</v>
      </c>
      <c r="O286">
        <v>11.769553997027636</v>
      </c>
      <c r="P286">
        <v>-3.4165049319842762</v>
      </c>
      <c r="Q286" t="s">
        <v>1230</v>
      </c>
    </row>
    <row r="287" spans="1:17" x14ac:dyDescent="0.25">
      <c r="A287" t="s">
        <v>356</v>
      </c>
      <c r="B287">
        <v>1</v>
      </c>
      <c r="C287">
        <v>0</v>
      </c>
      <c r="D287">
        <v>0</v>
      </c>
      <c r="E287">
        <v>1</v>
      </c>
      <c r="F287">
        <v>0</v>
      </c>
      <c r="G287">
        <f>B287/55</f>
        <v>1.8181818181818181E-2</v>
      </c>
      <c r="H287">
        <f>C287/32</f>
        <v>0</v>
      </c>
      <c r="I287">
        <f>D287/84</f>
        <v>0</v>
      </c>
      <c r="J287">
        <f>E287/73</f>
        <v>1.3698630136986301E-2</v>
      </c>
      <c r="K287">
        <f>F287/37</f>
        <v>0</v>
      </c>
      <c r="L287">
        <v>1.0872764157532198</v>
      </c>
      <c r="M287">
        <v>-0.50423533022931466</v>
      </c>
      <c r="N287">
        <v>-0.94194334945872493</v>
      </c>
      <c r="O287">
        <v>0.81193081749943408</v>
      </c>
      <c r="P287">
        <v>-0.55537733184807847</v>
      </c>
      <c r="Q287" t="s">
        <v>1231</v>
      </c>
    </row>
    <row r="288" spans="1:17" x14ac:dyDescent="0.25">
      <c r="A288" t="s">
        <v>357</v>
      </c>
      <c r="B288">
        <v>0</v>
      </c>
      <c r="C288">
        <v>2</v>
      </c>
      <c r="D288">
        <v>11</v>
      </c>
      <c r="E288">
        <v>6</v>
      </c>
      <c r="F288">
        <v>2</v>
      </c>
      <c r="G288">
        <f>B288/55</f>
        <v>0</v>
      </c>
      <c r="H288">
        <f>C288/32</f>
        <v>6.25E-2</v>
      </c>
      <c r="I288">
        <f>D288/84</f>
        <v>0.13095238095238096</v>
      </c>
      <c r="J288">
        <f>E288/73</f>
        <v>8.2191780821917804E-2</v>
      </c>
      <c r="K288">
        <f>F288/37</f>
        <v>5.4054054054054057E-2</v>
      </c>
      <c r="L288">
        <v>-2.2573232924004936</v>
      </c>
      <c r="M288">
        <v>-0.25424043394186335</v>
      </c>
      <c r="N288">
        <v>2.1505888861257936</v>
      </c>
      <c r="O288">
        <v>0.36634201990830551</v>
      </c>
      <c r="P288">
        <v>-0.51690753441120729</v>
      </c>
      <c r="Q288" t="s">
        <v>1232</v>
      </c>
    </row>
    <row r="289" spans="1:17" x14ac:dyDescent="0.25">
      <c r="A289" t="s">
        <v>358</v>
      </c>
      <c r="B289">
        <v>55</v>
      </c>
      <c r="C289">
        <v>32</v>
      </c>
      <c r="D289">
        <v>84</v>
      </c>
      <c r="E289">
        <v>51</v>
      </c>
      <c r="F289">
        <v>37</v>
      </c>
      <c r="G289">
        <f>B289/55</f>
        <v>1</v>
      </c>
      <c r="H289">
        <f>C289/32</f>
        <v>1</v>
      </c>
      <c r="I289">
        <f>D289/84</f>
        <v>1</v>
      </c>
      <c r="J289">
        <f>E289/73</f>
        <v>0.69863013698630139</v>
      </c>
      <c r="K289">
        <f>F289/37</f>
        <v>1</v>
      </c>
      <c r="L289">
        <v>0.69500230926391127</v>
      </c>
      <c r="M289">
        <v>0.54800993751743421</v>
      </c>
      <c r="N289">
        <v>0.59424564905197585</v>
      </c>
      <c r="O289">
        <v>-2.0106578142849485</v>
      </c>
      <c r="P289">
        <v>0.43746410495831733</v>
      </c>
      <c r="Q289" t="s">
        <v>1233</v>
      </c>
    </row>
    <row r="290" spans="1:17" x14ac:dyDescent="0.25">
      <c r="A290" t="s">
        <v>359</v>
      </c>
      <c r="B290">
        <v>55</v>
      </c>
      <c r="C290">
        <v>32</v>
      </c>
      <c r="D290">
        <v>84</v>
      </c>
      <c r="E290">
        <v>73</v>
      </c>
      <c r="F290">
        <v>37</v>
      </c>
      <c r="G290">
        <f>B290/55</f>
        <v>1</v>
      </c>
      <c r="H290">
        <f>C290/32</f>
        <v>1</v>
      </c>
      <c r="I290">
        <f>D290/84</f>
        <v>1</v>
      </c>
      <c r="J290">
        <f>E290/73</f>
        <v>1</v>
      </c>
      <c r="K290">
        <f>F290/37</f>
        <v>1</v>
      </c>
      <c r="L290">
        <v>2.0389304869806009E-2</v>
      </c>
      <c r="M290">
        <v>5.7892725577380864E-2</v>
      </c>
      <c r="N290">
        <v>-0.30419164416106154</v>
      </c>
      <c r="O290">
        <v>0.33790956717349102</v>
      </c>
      <c r="P290">
        <v>-9.5735996741824439E-2</v>
      </c>
      <c r="Q290" t="s">
        <v>1234</v>
      </c>
    </row>
    <row r="291" spans="1:17" x14ac:dyDescent="0.25">
      <c r="A291" t="s">
        <v>360</v>
      </c>
      <c r="B291">
        <v>55</v>
      </c>
      <c r="C291">
        <v>20</v>
      </c>
      <c r="D291">
        <v>84</v>
      </c>
      <c r="E291">
        <v>70</v>
      </c>
      <c r="F291">
        <v>36</v>
      </c>
      <c r="G291">
        <f>B291/55</f>
        <v>1</v>
      </c>
      <c r="H291">
        <f>C291/32</f>
        <v>0.625</v>
      </c>
      <c r="I291">
        <f>D291/84</f>
        <v>1</v>
      </c>
      <c r="J291">
        <f>E291/73</f>
        <v>0.95890410958904104</v>
      </c>
      <c r="K291">
        <f>F291/37</f>
        <v>0.97297297297297303</v>
      </c>
      <c r="L291">
        <v>0.50543454028495716</v>
      </c>
      <c r="M291">
        <v>-1.9215414631598928</v>
      </c>
      <c r="N291">
        <v>0.34183849692724805</v>
      </c>
      <c r="O291">
        <v>0.49209157057274222</v>
      </c>
      <c r="P291">
        <v>0.10698689794533477</v>
      </c>
      <c r="Q291" t="s">
        <v>1235</v>
      </c>
    </row>
    <row r="292" spans="1:17" x14ac:dyDescent="0.25">
      <c r="A292" t="s">
        <v>37</v>
      </c>
      <c r="B292">
        <v>1</v>
      </c>
      <c r="C292">
        <v>2</v>
      </c>
      <c r="D292">
        <v>6</v>
      </c>
      <c r="E292">
        <v>8</v>
      </c>
      <c r="F292">
        <v>1</v>
      </c>
      <c r="G292">
        <f>B292/55</f>
        <v>1.8181818181818181E-2</v>
      </c>
      <c r="H292">
        <f>C292/32</f>
        <v>6.25E-2</v>
      </c>
      <c r="I292">
        <f>D292/84</f>
        <v>7.1428571428571425E-2</v>
      </c>
      <c r="J292">
        <f>E292/73</f>
        <v>0.1095890410958904</v>
      </c>
      <c r="K292">
        <f>F292/37</f>
        <v>2.7027027027027029E-2</v>
      </c>
      <c r="L292">
        <v>-1.495213723877528</v>
      </c>
      <c r="M292">
        <v>-2.2481550043540278E-2</v>
      </c>
      <c r="N292">
        <v>0.23941327613730909</v>
      </c>
      <c r="O292">
        <v>1.892292556865101</v>
      </c>
      <c r="P292">
        <v>-0.97340866988535313</v>
      </c>
      <c r="Q292" t="s">
        <v>913</v>
      </c>
    </row>
    <row r="293" spans="1:17" x14ac:dyDescent="0.25">
      <c r="A293" t="s">
        <v>361</v>
      </c>
      <c r="B293">
        <v>55</v>
      </c>
      <c r="C293">
        <v>32</v>
      </c>
      <c r="D293">
        <v>84</v>
      </c>
      <c r="E293">
        <v>73</v>
      </c>
      <c r="F293">
        <v>37</v>
      </c>
      <c r="G293">
        <f>B293/55</f>
        <v>1</v>
      </c>
      <c r="H293">
        <f>C293/32</f>
        <v>1</v>
      </c>
      <c r="I293">
        <f>D293/84</f>
        <v>1</v>
      </c>
      <c r="J293">
        <f>E293/73</f>
        <v>1</v>
      </c>
      <c r="K293">
        <f>F293/37</f>
        <v>1</v>
      </c>
      <c r="L293">
        <v>2.0389304869806009E-2</v>
      </c>
      <c r="M293">
        <v>5.7892725577380864E-2</v>
      </c>
      <c r="N293">
        <v>-0.30419164416106154</v>
      </c>
      <c r="O293">
        <v>0.33790956717349102</v>
      </c>
      <c r="P293">
        <v>-9.5735996741824439E-2</v>
      </c>
      <c r="Q293" t="s">
        <v>1236</v>
      </c>
    </row>
    <row r="294" spans="1:17" x14ac:dyDescent="0.25">
      <c r="A294" t="s">
        <v>362</v>
      </c>
      <c r="B294">
        <v>55</v>
      </c>
      <c r="C294">
        <v>32</v>
      </c>
      <c r="D294">
        <v>84</v>
      </c>
      <c r="E294">
        <v>73</v>
      </c>
      <c r="F294">
        <v>37</v>
      </c>
      <c r="G294">
        <f>B294/55</f>
        <v>1</v>
      </c>
      <c r="H294">
        <f>C294/32</f>
        <v>1</v>
      </c>
      <c r="I294">
        <f>D294/84</f>
        <v>1</v>
      </c>
      <c r="J294">
        <f>E294/73</f>
        <v>1</v>
      </c>
      <c r="K294">
        <f>F294/37</f>
        <v>1</v>
      </c>
      <c r="L294">
        <v>2.0389304869806009E-2</v>
      </c>
      <c r="M294">
        <v>5.7892725577380864E-2</v>
      </c>
      <c r="N294">
        <v>-0.30419164416106154</v>
      </c>
      <c r="O294">
        <v>0.33790956717349102</v>
      </c>
      <c r="P294">
        <v>-9.5735996741824439E-2</v>
      </c>
      <c r="Q294" t="s">
        <v>1237</v>
      </c>
    </row>
    <row r="295" spans="1:17" x14ac:dyDescent="0.25">
      <c r="A295" t="s">
        <v>363</v>
      </c>
      <c r="B295">
        <v>52</v>
      </c>
      <c r="C295">
        <v>14</v>
      </c>
      <c r="D295">
        <v>84</v>
      </c>
      <c r="E295">
        <v>48</v>
      </c>
      <c r="F295">
        <v>35</v>
      </c>
      <c r="G295">
        <f>B295/55</f>
        <v>0.94545454545454544</v>
      </c>
      <c r="H295">
        <f>C295/32</f>
        <v>0.4375</v>
      </c>
      <c r="I295">
        <f>D295/84</f>
        <v>1</v>
      </c>
      <c r="J295">
        <f>E295/73</f>
        <v>0.65753424657534243</v>
      </c>
      <c r="K295">
        <f>F295/37</f>
        <v>0.94594594594594594</v>
      </c>
      <c r="L295">
        <v>1.0760789827963981</v>
      </c>
      <c r="M295">
        <v>-2.5445043688144886</v>
      </c>
      <c r="N295">
        <v>1.7616255587471343</v>
      </c>
      <c r="O295">
        <v>-1.5865167498269939</v>
      </c>
      <c r="P295">
        <v>0.74517000197698047</v>
      </c>
      <c r="Q295" t="s">
        <v>1238</v>
      </c>
    </row>
    <row r="296" spans="1:17" x14ac:dyDescent="0.25">
      <c r="A296" t="s">
        <v>364</v>
      </c>
      <c r="B296">
        <v>55</v>
      </c>
      <c r="C296">
        <v>32</v>
      </c>
      <c r="D296">
        <v>84</v>
      </c>
      <c r="E296">
        <v>73</v>
      </c>
      <c r="F296">
        <v>37</v>
      </c>
      <c r="G296">
        <f>B296/55</f>
        <v>1</v>
      </c>
      <c r="H296">
        <f>C296/32</f>
        <v>1</v>
      </c>
      <c r="I296">
        <f>D296/84</f>
        <v>1</v>
      </c>
      <c r="J296">
        <f>E296/73</f>
        <v>1</v>
      </c>
      <c r="K296">
        <f>F296/37</f>
        <v>1</v>
      </c>
      <c r="L296">
        <v>2.0389304869806009E-2</v>
      </c>
      <c r="M296">
        <v>5.7892725577380864E-2</v>
      </c>
      <c r="N296">
        <v>-0.30419164416106154</v>
      </c>
      <c r="O296">
        <v>0.33790956717349102</v>
      </c>
      <c r="P296">
        <v>-9.5735996741824439E-2</v>
      </c>
      <c r="Q296" t="s">
        <v>1239</v>
      </c>
    </row>
    <row r="297" spans="1:17" x14ac:dyDescent="0.25">
      <c r="A297" t="s">
        <v>365</v>
      </c>
      <c r="B297">
        <v>55</v>
      </c>
      <c r="C297">
        <v>32</v>
      </c>
      <c r="D297">
        <v>84</v>
      </c>
      <c r="E297">
        <v>73</v>
      </c>
      <c r="F297">
        <v>37</v>
      </c>
      <c r="G297">
        <f>B297/55</f>
        <v>1</v>
      </c>
      <c r="H297">
        <f>C297/32</f>
        <v>1</v>
      </c>
      <c r="I297">
        <f>D297/84</f>
        <v>1</v>
      </c>
      <c r="J297">
        <f>E297/73</f>
        <v>1</v>
      </c>
      <c r="K297">
        <f>F297/37</f>
        <v>1</v>
      </c>
      <c r="L297">
        <v>2.0389304869806009E-2</v>
      </c>
      <c r="M297">
        <v>5.7892725577380864E-2</v>
      </c>
      <c r="N297">
        <v>-0.30419164416106154</v>
      </c>
      <c r="O297">
        <v>0.33790956717349102</v>
      </c>
      <c r="P297">
        <v>-9.5735996741824439E-2</v>
      </c>
      <c r="Q297" t="s">
        <v>1240</v>
      </c>
    </row>
    <row r="298" spans="1:17" x14ac:dyDescent="0.25">
      <c r="A298" t="s">
        <v>366</v>
      </c>
      <c r="B298">
        <v>55</v>
      </c>
      <c r="C298">
        <v>31</v>
      </c>
      <c r="D298">
        <v>84</v>
      </c>
      <c r="E298">
        <v>63</v>
      </c>
      <c r="F298">
        <v>37</v>
      </c>
      <c r="G298">
        <f>B298/55</f>
        <v>1</v>
      </c>
      <c r="H298">
        <f>C298/32</f>
        <v>0.96875</v>
      </c>
      <c r="I298">
        <f>D298/84</f>
        <v>1</v>
      </c>
      <c r="J298">
        <f>E298/73</f>
        <v>0.86301369863013699</v>
      </c>
      <c r="K298">
        <f>F298/37</f>
        <v>1</v>
      </c>
      <c r="L298">
        <v>0.35075792694117119</v>
      </c>
      <c r="M298">
        <v>0.10538884360977384</v>
      </c>
      <c r="N298">
        <v>0.13585622356764912</v>
      </c>
      <c r="O298">
        <v>-0.67186412294639575</v>
      </c>
      <c r="P298">
        <v>0.16540377752723276</v>
      </c>
      <c r="Q298" t="s">
        <v>1241</v>
      </c>
    </row>
    <row r="299" spans="1:17" x14ac:dyDescent="0.25">
      <c r="A299" t="s">
        <v>367</v>
      </c>
      <c r="B299">
        <v>54</v>
      </c>
      <c r="C299">
        <v>32</v>
      </c>
      <c r="D299">
        <v>84</v>
      </c>
      <c r="E299">
        <v>73</v>
      </c>
      <c r="F299">
        <v>37</v>
      </c>
      <c r="G299">
        <f>B299/55</f>
        <v>0.98181818181818181</v>
      </c>
      <c r="H299">
        <f>C299/32</f>
        <v>1</v>
      </c>
      <c r="I299">
        <f>D299/84</f>
        <v>1</v>
      </c>
      <c r="J299">
        <f>E299/73</f>
        <v>1</v>
      </c>
      <c r="K299">
        <f>F299/37</f>
        <v>1</v>
      </c>
      <c r="L299">
        <v>-0.10098470132870178</v>
      </c>
      <c r="M299">
        <v>7.9318154467010529E-2</v>
      </c>
      <c r="N299">
        <v>-0.26490224894202674</v>
      </c>
      <c r="O299">
        <v>0.37313528156402431</v>
      </c>
      <c r="P299">
        <v>-7.2421675065424393E-2</v>
      </c>
      <c r="Q299" t="s">
        <v>1242</v>
      </c>
    </row>
    <row r="300" spans="1:17" x14ac:dyDescent="0.25">
      <c r="A300" t="s">
        <v>368</v>
      </c>
      <c r="B300">
        <v>55</v>
      </c>
      <c r="C300">
        <v>32</v>
      </c>
      <c r="D300">
        <v>84</v>
      </c>
      <c r="E300">
        <v>73</v>
      </c>
      <c r="F300">
        <v>37</v>
      </c>
      <c r="G300">
        <f>B300/55</f>
        <v>1</v>
      </c>
      <c r="H300">
        <f>C300/32</f>
        <v>1</v>
      </c>
      <c r="I300">
        <f>D300/84</f>
        <v>1</v>
      </c>
      <c r="J300">
        <f>E300/73</f>
        <v>1</v>
      </c>
      <c r="K300">
        <f>F300/37</f>
        <v>1</v>
      </c>
      <c r="L300">
        <v>2.0389304869806009E-2</v>
      </c>
      <c r="M300">
        <v>5.7892725577380864E-2</v>
      </c>
      <c r="N300">
        <v>-0.30419164416106154</v>
      </c>
      <c r="O300">
        <v>0.33790956717349102</v>
      </c>
      <c r="P300">
        <v>-9.5735996741824439E-2</v>
      </c>
      <c r="Q300" t="s">
        <v>1243</v>
      </c>
    </row>
    <row r="301" spans="1:17" x14ac:dyDescent="0.25">
      <c r="A301" t="s">
        <v>369</v>
      </c>
      <c r="B301">
        <v>55</v>
      </c>
      <c r="C301">
        <v>32</v>
      </c>
      <c r="D301">
        <v>84</v>
      </c>
      <c r="E301">
        <v>73</v>
      </c>
      <c r="F301">
        <v>37</v>
      </c>
      <c r="G301">
        <f>B301/55</f>
        <v>1</v>
      </c>
      <c r="H301">
        <f>C301/32</f>
        <v>1</v>
      </c>
      <c r="I301">
        <f>D301/84</f>
        <v>1</v>
      </c>
      <c r="J301">
        <f>E301/73</f>
        <v>1</v>
      </c>
      <c r="K301">
        <f>F301/37</f>
        <v>1</v>
      </c>
      <c r="L301">
        <v>2.0389304869806009E-2</v>
      </c>
      <c r="M301">
        <v>5.7892725577380864E-2</v>
      </c>
      <c r="N301">
        <v>-0.30419164416106154</v>
      </c>
      <c r="O301">
        <v>0.33790956717349102</v>
      </c>
      <c r="P301">
        <v>-9.5735996741824439E-2</v>
      </c>
      <c r="Q301" t="s">
        <v>1244</v>
      </c>
    </row>
    <row r="302" spans="1:17" x14ac:dyDescent="0.25">
      <c r="A302" t="s">
        <v>370</v>
      </c>
      <c r="B302">
        <v>55</v>
      </c>
      <c r="C302">
        <v>31</v>
      </c>
      <c r="D302">
        <v>84</v>
      </c>
      <c r="E302">
        <v>63</v>
      </c>
      <c r="F302">
        <v>37</v>
      </c>
      <c r="G302">
        <f>B302/55</f>
        <v>1</v>
      </c>
      <c r="H302">
        <f>C302/32</f>
        <v>0.96875</v>
      </c>
      <c r="I302">
        <f>D302/84</f>
        <v>1</v>
      </c>
      <c r="J302">
        <f>E302/73</f>
        <v>0.86301369863013699</v>
      </c>
      <c r="K302">
        <f>F302/37</f>
        <v>1</v>
      </c>
      <c r="L302">
        <v>0.35075792694117119</v>
      </c>
      <c r="M302">
        <v>0.10538884360977384</v>
      </c>
      <c r="N302">
        <v>0.13585622356764912</v>
      </c>
      <c r="O302">
        <v>-0.67186412294639575</v>
      </c>
      <c r="P302">
        <v>0.16540377752723276</v>
      </c>
      <c r="Q302" t="s">
        <v>1245</v>
      </c>
    </row>
    <row r="303" spans="1:17" x14ac:dyDescent="0.25">
      <c r="A303" t="s">
        <v>38</v>
      </c>
      <c r="B303">
        <v>45</v>
      </c>
      <c r="C303">
        <v>27</v>
      </c>
      <c r="D303">
        <v>81</v>
      </c>
      <c r="E303">
        <v>8</v>
      </c>
      <c r="F303">
        <v>33</v>
      </c>
      <c r="G303">
        <f>B303/55</f>
        <v>0.81818181818181823</v>
      </c>
      <c r="H303">
        <f>C303/32</f>
        <v>0.84375</v>
      </c>
      <c r="I303">
        <f>D303/84</f>
        <v>0.9642857142857143</v>
      </c>
      <c r="J303">
        <f>E303/73</f>
        <v>0.1095890410958904</v>
      </c>
      <c r="K303">
        <f>F303/37</f>
        <v>0.89189189189189189</v>
      </c>
      <c r="L303">
        <v>1.2905618612354406</v>
      </c>
      <c r="M303">
        <v>1.1624349609946996</v>
      </c>
      <c r="N303">
        <v>3.3292000416833947</v>
      </c>
      <c r="O303">
        <v>-6.7427072852550323</v>
      </c>
      <c r="P303">
        <v>1.4944529495810002</v>
      </c>
      <c r="Q303" t="s">
        <v>914</v>
      </c>
    </row>
    <row r="304" spans="1:17" x14ac:dyDescent="0.25">
      <c r="A304" t="s">
        <v>371</v>
      </c>
      <c r="B304">
        <v>55</v>
      </c>
      <c r="C304">
        <v>32</v>
      </c>
      <c r="D304">
        <v>84</v>
      </c>
      <c r="E304">
        <v>73</v>
      </c>
      <c r="F304">
        <v>37</v>
      </c>
      <c r="G304">
        <f>B304/55</f>
        <v>1</v>
      </c>
      <c r="H304">
        <f>C304/32</f>
        <v>1</v>
      </c>
      <c r="I304">
        <f>D304/84</f>
        <v>1</v>
      </c>
      <c r="J304">
        <f>E304/73</f>
        <v>1</v>
      </c>
      <c r="K304">
        <f>F304/37</f>
        <v>1</v>
      </c>
      <c r="L304">
        <v>2.0389304869806009E-2</v>
      </c>
      <c r="M304">
        <v>5.7892725577380864E-2</v>
      </c>
      <c r="N304">
        <v>-0.30419164416106154</v>
      </c>
      <c r="O304">
        <v>0.33790956717349102</v>
      </c>
      <c r="P304">
        <v>-9.5735996741824439E-2</v>
      </c>
      <c r="Q304" t="s">
        <v>1246</v>
      </c>
    </row>
    <row r="305" spans="1:17" x14ac:dyDescent="0.25">
      <c r="A305" t="s">
        <v>372</v>
      </c>
      <c r="B305">
        <v>55</v>
      </c>
      <c r="C305">
        <v>32</v>
      </c>
      <c r="D305">
        <v>84</v>
      </c>
      <c r="E305">
        <v>73</v>
      </c>
      <c r="F305">
        <v>37</v>
      </c>
      <c r="G305">
        <f>B305/55</f>
        <v>1</v>
      </c>
      <c r="H305">
        <f>C305/32</f>
        <v>1</v>
      </c>
      <c r="I305">
        <f>D305/84</f>
        <v>1</v>
      </c>
      <c r="J305">
        <f>E305/73</f>
        <v>1</v>
      </c>
      <c r="K305">
        <f>F305/37</f>
        <v>1</v>
      </c>
      <c r="L305">
        <v>2.0389304869806009E-2</v>
      </c>
      <c r="M305">
        <v>5.7892725577380864E-2</v>
      </c>
      <c r="N305">
        <v>-0.30419164416106154</v>
      </c>
      <c r="O305">
        <v>0.33790956717349102</v>
      </c>
      <c r="P305">
        <v>-9.5735996741824439E-2</v>
      </c>
      <c r="Q305" t="s">
        <v>1247</v>
      </c>
    </row>
    <row r="306" spans="1:17" x14ac:dyDescent="0.25">
      <c r="A306" t="s">
        <v>373</v>
      </c>
      <c r="B306">
        <v>55</v>
      </c>
      <c r="C306">
        <v>32</v>
      </c>
      <c r="D306">
        <v>84</v>
      </c>
      <c r="E306">
        <v>73</v>
      </c>
      <c r="F306">
        <v>37</v>
      </c>
      <c r="G306">
        <f>B306/55</f>
        <v>1</v>
      </c>
      <c r="H306">
        <f>C306/32</f>
        <v>1</v>
      </c>
      <c r="I306">
        <f>D306/84</f>
        <v>1</v>
      </c>
      <c r="J306">
        <f>E306/73</f>
        <v>1</v>
      </c>
      <c r="K306">
        <f>F306/37</f>
        <v>1</v>
      </c>
      <c r="L306">
        <v>2.0389304869806009E-2</v>
      </c>
      <c r="M306">
        <v>5.7892725577380864E-2</v>
      </c>
      <c r="N306">
        <v>-0.30419164416106154</v>
      </c>
      <c r="O306">
        <v>0.33790956717349102</v>
      </c>
      <c r="P306">
        <v>-9.5735996741824439E-2</v>
      </c>
      <c r="Q306" t="s">
        <v>1248</v>
      </c>
    </row>
    <row r="307" spans="1:17" x14ac:dyDescent="0.25">
      <c r="A307" t="s">
        <v>374</v>
      </c>
      <c r="B307">
        <v>0</v>
      </c>
      <c r="C307">
        <v>0</v>
      </c>
      <c r="D307">
        <v>0</v>
      </c>
      <c r="E307">
        <v>3</v>
      </c>
      <c r="F307">
        <v>0</v>
      </c>
      <c r="G307">
        <f>B307/55</f>
        <v>0</v>
      </c>
      <c r="H307">
        <f>C307/32</f>
        <v>0</v>
      </c>
      <c r="I307">
        <f>D307/84</f>
        <v>0</v>
      </c>
      <c r="J307">
        <f>E307/73</f>
        <v>4.1095890410958902E-2</v>
      </c>
      <c r="K307">
        <f>F307/37</f>
        <v>0</v>
      </c>
      <c r="L307">
        <v>-0.85315058034493629</v>
      </c>
      <c r="M307">
        <v>-0.61756113972461535</v>
      </c>
      <c r="N307">
        <v>-1.1536430979225603</v>
      </c>
      <c r="O307">
        <v>2.9916326405143843</v>
      </c>
      <c r="P307">
        <v>-0.68019719656957822</v>
      </c>
      <c r="Q307" t="s">
        <v>1249</v>
      </c>
    </row>
    <row r="308" spans="1:17" x14ac:dyDescent="0.25">
      <c r="A308" t="s">
        <v>375</v>
      </c>
      <c r="B308">
        <v>0</v>
      </c>
      <c r="C308">
        <v>0</v>
      </c>
      <c r="D308">
        <v>0</v>
      </c>
      <c r="E308">
        <v>3</v>
      </c>
      <c r="F308">
        <v>0</v>
      </c>
      <c r="G308">
        <f>B308/55</f>
        <v>0</v>
      </c>
      <c r="H308">
        <f>C308/32</f>
        <v>0</v>
      </c>
      <c r="I308">
        <f>D308/84</f>
        <v>0</v>
      </c>
      <c r="J308">
        <f>E308/73</f>
        <v>4.1095890410958902E-2</v>
      </c>
      <c r="K308">
        <f>F308/37</f>
        <v>0</v>
      </c>
      <c r="L308">
        <v>-0.85315058034493629</v>
      </c>
      <c r="M308">
        <v>-0.61756113972461535</v>
      </c>
      <c r="N308">
        <v>-1.1536430979225603</v>
      </c>
      <c r="O308">
        <v>2.9916326405143843</v>
      </c>
      <c r="P308">
        <v>-0.68019719656957822</v>
      </c>
      <c r="Q308" t="s">
        <v>1250</v>
      </c>
    </row>
    <row r="309" spans="1:17" x14ac:dyDescent="0.25">
      <c r="A309" t="s">
        <v>376</v>
      </c>
      <c r="B309">
        <v>55</v>
      </c>
      <c r="C309">
        <v>32</v>
      </c>
      <c r="D309">
        <v>84</v>
      </c>
      <c r="E309">
        <v>73</v>
      </c>
      <c r="F309">
        <v>37</v>
      </c>
      <c r="G309">
        <f>B309/55</f>
        <v>1</v>
      </c>
      <c r="H309">
        <f>C309/32</f>
        <v>1</v>
      </c>
      <c r="I309">
        <f>D309/84</f>
        <v>1</v>
      </c>
      <c r="J309">
        <f>E309/73</f>
        <v>1</v>
      </c>
      <c r="K309">
        <f>F309/37</f>
        <v>1</v>
      </c>
      <c r="L309">
        <v>2.0389304869806009E-2</v>
      </c>
      <c r="M309">
        <v>5.7892725577380864E-2</v>
      </c>
      <c r="N309">
        <v>-0.30419164416106154</v>
      </c>
      <c r="O309">
        <v>0.33790956717349102</v>
      </c>
      <c r="P309">
        <v>-9.5735996741824439E-2</v>
      </c>
      <c r="Q309" t="s">
        <v>1251</v>
      </c>
    </row>
    <row r="310" spans="1:17" x14ac:dyDescent="0.25">
      <c r="A310" t="s">
        <v>377</v>
      </c>
      <c r="B310">
        <v>55</v>
      </c>
      <c r="C310">
        <v>32</v>
      </c>
      <c r="D310">
        <v>84</v>
      </c>
      <c r="E310">
        <v>72</v>
      </c>
      <c r="F310">
        <v>37</v>
      </c>
      <c r="G310">
        <f>B310/55</f>
        <v>1</v>
      </c>
      <c r="H310">
        <f>C310/32</f>
        <v>1</v>
      </c>
      <c r="I310">
        <f>D310/84</f>
        <v>1</v>
      </c>
      <c r="J310">
        <f>E310/73</f>
        <v>0.98630136986301364</v>
      </c>
      <c r="K310">
        <f>F310/37</f>
        <v>1</v>
      </c>
      <c r="L310">
        <v>4.9882015689452025E-2</v>
      </c>
      <c r="M310">
        <v>7.9318154467010529E-2</v>
      </c>
      <c r="N310">
        <v>-0.26490224894202674</v>
      </c>
      <c r="O310">
        <v>0.23522072786128881</v>
      </c>
      <c r="P310">
        <v>-7.2421675065424393E-2</v>
      </c>
      <c r="Q310" t="s">
        <v>1252</v>
      </c>
    </row>
    <row r="311" spans="1:17" x14ac:dyDescent="0.25">
      <c r="A311" t="s">
        <v>378</v>
      </c>
      <c r="B311">
        <v>55</v>
      </c>
      <c r="C311">
        <v>32</v>
      </c>
      <c r="D311">
        <v>84</v>
      </c>
      <c r="E311">
        <v>73</v>
      </c>
      <c r="F311">
        <v>37</v>
      </c>
      <c r="G311">
        <f>B311/55</f>
        <v>1</v>
      </c>
      <c r="H311">
        <f>C311/32</f>
        <v>1</v>
      </c>
      <c r="I311">
        <f>D311/84</f>
        <v>1</v>
      </c>
      <c r="J311">
        <f>E311/73</f>
        <v>1</v>
      </c>
      <c r="K311">
        <f>F311/37</f>
        <v>1</v>
      </c>
      <c r="L311">
        <v>2.0389304869806009E-2</v>
      </c>
      <c r="M311">
        <v>5.7892725577380864E-2</v>
      </c>
      <c r="N311">
        <v>-0.30419164416106154</v>
      </c>
      <c r="O311">
        <v>0.33790956717349102</v>
      </c>
      <c r="P311">
        <v>-9.5735996741824439E-2</v>
      </c>
      <c r="Q311" t="s">
        <v>1253</v>
      </c>
    </row>
    <row r="312" spans="1:17" x14ac:dyDescent="0.25">
      <c r="A312" t="s">
        <v>379</v>
      </c>
      <c r="B312">
        <v>55</v>
      </c>
      <c r="C312">
        <v>32</v>
      </c>
      <c r="D312">
        <v>84</v>
      </c>
      <c r="E312">
        <v>73</v>
      </c>
      <c r="F312">
        <v>37</v>
      </c>
      <c r="G312">
        <f>B312/55</f>
        <v>1</v>
      </c>
      <c r="H312">
        <f>C312/32</f>
        <v>1</v>
      </c>
      <c r="I312">
        <f>D312/84</f>
        <v>1</v>
      </c>
      <c r="J312">
        <f>E312/73</f>
        <v>1</v>
      </c>
      <c r="K312">
        <f>F312/37</f>
        <v>1</v>
      </c>
      <c r="L312">
        <v>2.0389304869806009E-2</v>
      </c>
      <c r="M312">
        <v>5.7892725577380864E-2</v>
      </c>
      <c r="N312">
        <v>-0.30419164416106154</v>
      </c>
      <c r="O312">
        <v>0.33790956717349102</v>
      </c>
      <c r="P312">
        <v>-9.5735996741824439E-2</v>
      </c>
      <c r="Q312" t="s">
        <v>1254</v>
      </c>
    </row>
    <row r="313" spans="1:17" x14ac:dyDescent="0.25">
      <c r="A313" t="s">
        <v>380</v>
      </c>
      <c r="B313">
        <v>55</v>
      </c>
      <c r="C313">
        <v>32</v>
      </c>
      <c r="D313">
        <v>84</v>
      </c>
      <c r="E313">
        <v>73</v>
      </c>
      <c r="F313">
        <v>37</v>
      </c>
      <c r="G313">
        <f>B313/55</f>
        <v>1</v>
      </c>
      <c r="H313">
        <f>C313/32</f>
        <v>1</v>
      </c>
      <c r="I313">
        <f>D313/84</f>
        <v>1</v>
      </c>
      <c r="J313">
        <f>E313/73</f>
        <v>1</v>
      </c>
      <c r="K313">
        <f>F313/37</f>
        <v>1</v>
      </c>
      <c r="L313">
        <v>2.0389304869806009E-2</v>
      </c>
      <c r="M313">
        <v>5.7892725577380864E-2</v>
      </c>
      <c r="N313">
        <v>-0.30419164416106154</v>
      </c>
      <c r="O313">
        <v>0.33790956717349102</v>
      </c>
      <c r="P313">
        <v>-9.5735996741824439E-2</v>
      </c>
      <c r="Q313" t="s">
        <v>1255</v>
      </c>
    </row>
    <row r="314" spans="1:17" x14ac:dyDescent="0.25">
      <c r="A314" t="s">
        <v>39</v>
      </c>
      <c r="B314">
        <v>55</v>
      </c>
      <c r="C314">
        <v>32</v>
      </c>
      <c r="D314">
        <v>84</v>
      </c>
      <c r="E314">
        <v>73</v>
      </c>
      <c r="F314">
        <v>37</v>
      </c>
      <c r="G314">
        <f>B314/55</f>
        <v>1</v>
      </c>
      <c r="H314">
        <f>C314/32</f>
        <v>1</v>
      </c>
      <c r="I314">
        <f>D314/84</f>
        <v>1</v>
      </c>
      <c r="J314">
        <f>E314/73</f>
        <v>1</v>
      </c>
      <c r="K314">
        <f>F314/37</f>
        <v>1</v>
      </c>
      <c r="L314">
        <v>2.0389304869806009E-2</v>
      </c>
      <c r="M314">
        <v>5.7892725577380864E-2</v>
      </c>
      <c r="N314">
        <v>-0.30419164416106154</v>
      </c>
      <c r="O314">
        <v>0.33790956717349102</v>
      </c>
      <c r="P314">
        <v>-9.5735996741824439E-2</v>
      </c>
      <c r="Q314" t="s">
        <v>915</v>
      </c>
    </row>
    <row r="315" spans="1:17" x14ac:dyDescent="0.25">
      <c r="A315" t="s">
        <v>381</v>
      </c>
      <c r="B315">
        <v>55</v>
      </c>
      <c r="C315">
        <v>32</v>
      </c>
      <c r="D315">
        <v>84</v>
      </c>
      <c r="E315">
        <v>73</v>
      </c>
      <c r="F315">
        <v>37</v>
      </c>
      <c r="G315">
        <f>B315/55</f>
        <v>1</v>
      </c>
      <c r="H315">
        <f>C315/32</f>
        <v>1</v>
      </c>
      <c r="I315">
        <f>D315/84</f>
        <v>1</v>
      </c>
      <c r="J315">
        <f>E315/73</f>
        <v>1</v>
      </c>
      <c r="K315">
        <f>F315/37</f>
        <v>1</v>
      </c>
      <c r="L315">
        <v>2.0389304869806009E-2</v>
      </c>
      <c r="M315">
        <v>5.7892725577380864E-2</v>
      </c>
      <c r="N315">
        <v>-0.30419164416106154</v>
      </c>
      <c r="O315">
        <v>0.33790956717349102</v>
      </c>
      <c r="P315">
        <v>-9.5735996741824439E-2</v>
      </c>
      <c r="Q315" t="s">
        <v>1256</v>
      </c>
    </row>
    <row r="316" spans="1:17" x14ac:dyDescent="0.25">
      <c r="A316" t="s">
        <v>382</v>
      </c>
      <c r="B316">
        <v>55</v>
      </c>
      <c r="C316">
        <v>32</v>
      </c>
      <c r="D316">
        <v>84</v>
      </c>
      <c r="E316">
        <v>73</v>
      </c>
      <c r="F316">
        <v>37</v>
      </c>
      <c r="G316">
        <f>B316/55</f>
        <v>1</v>
      </c>
      <c r="H316">
        <f>C316/32</f>
        <v>1</v>
      </c>
      <c r="I316">
        <f>D316/84</f>
        <v>1</v>
      </c>
      <c r="J316">
        <f>E316/73</f>
        <v>1</v>
      </c>
      <c r="K316">
        <f>F316/37</f>
        <v>1</v>
      </c>
      <c r="L316">
        <v>2.0389304869806009E-2</v>
      </c>
      <c r="M316">
        <v>5.7892725577380864E-2</v>
      </c>
      <c r="N316">
        <v>-0.30419164416106154</v>
      </c>
      <c r="O316">
        <v>0.33790956717349102</v>
      </c>
      <c r="P316">
        <v>-9.5735996741824439E-2</v>
      </c>
      <c r="Q316" t="s">
        <v>1257</v>
      </c>
    </row>
    <row r="317" spans="1:17" x14ac:dyDescent="0.25">
      <c r="A317" t="s">
        <v>383</v>
      </c>
      <c r="B317">
        <v>55</v>
      </c>
      <c r="C317">
        <v>32</v>
      </c>
      <c r="D317">
        <v>84</v>
      </c>
      <c r="E317">
        <v>73</v>
      </c>
      <c r="F317">
        <v>37</v>
      </c>
      <c r="G317">
        <f>B317/55</f>
        <v>1</v>
      </c>
      <c r="H317">
        <f>C317/32</f>
        <v>1</v>
      </c>
      <c r="I317">
        <f>D317/84</f>
        <v>1</v>
      </c>
      <c r="J317">
        <f>E317/73</f>
        <v>1</v>
      </c>
      <c r="K317">
        <f>F317/37</f>
        <v>1</v>
      </c>
      <c r="L317">
        <v>2.0389304869806009E-2</v>
      </c>
      <c r="M317">
        <v>5.7892725577380864E-2</v>
      </c>
      <c r="N317">
        <v>-0.30419164416106154</v>
      </c>
      <c r="O317">
        <v>0.33790956717349102</v>
      </c>
      <c r="P317">
        <v>-9.5735996741824439E-2</v>
      </c>
      <c r="Q317" t="s">
        <v>1258</v>
      </c>
    </row>
    <row r="318" spans="1:17" x14ac:dyDescent="0.25">
      <c r="A318" t="s">
        <v>384</v>
      </c>
      <c r="B318">
        <v>55</v>
      </c>
      <c r="C318">
        <v>32</v>
      </c>
      <c r="D318">
        <v>84</v>
      </c>
      <c r="E318">
        <v>73</v>
      </c>
      <c r="F318">
        <v>37</v>
      </c>
      <c r="G318">
        <f>B318/55</f>
        <v>1</v>
      </c>
      <c r="H318">
        <f>C318/32</f>
        <v>1</v>
      </c>
      <c r="I318">
        <f>D318/84</f>
        <v>1</v>
      </c>
      <c r="J318">
        <f>E318/73</f>
        <v>1</v>
      </c>
      <c r="K318">
        <f>F318/37</f>
        <v>1</v>
      </c>
      <c r="L318">
        <v>2.0389304869806009E-2</v>
      </c>
      <c r="M318">
        <v>5.7892725577380864E-2</v>
      </c>
      <c r="N318">
        <v>-0.30419164416106154</v>
      </c>
      <c r="O318">
        <v>0.33790956717349102</v>
      </c>
      <c r="P318">
        <v>-9.5735996741824439E-2</v>
      </c>
      <c r="Q318" t="s">
        <v>1259</v>
      </c>
    </row>
    <row r="319" spans="1:17" x14ac:dyDescent="0.25">
      <c r="A319" t="s">
        <v>385</v>
      </c>
      <c r="B319">
        <v>55</v>
      </c>
      <c r="C319">
        <v>32</v>
      </c>
      <c r="D319">
        <v>84</v>
      </c>
      <c r="E319">
        <v>73</v>
      </c>
      <c r="F319">
        <v>37</v>
      </c>
      <c r="G319">
        <f>B319/55</f>
        <v>1</v>
      </c>
      <c r="H319">
        <f>C319/32</f>
        <v>1</v>
      </c>
      <c r="I319">
        <f>D319/84</f>
        <v>1</v>
      </c>
      <c r="J319">
        <f>E319/73</f>
        <v>1</v>
      </c>
      <c r="K319">
        <f>F319/37</f>
        <v>1</v>
      </c>
      <c r="L319">
        <v>2.0389304869806009E-2</v>
      </c>
      <c r="M319">
        <v>5.7892725577380864E-2</v>
      </c>
      <c r="N319">
        <v>-0.30419164416106154</v>
      </c>
      <c r="O319">
        <v>0.33790956717349102</v>
      </c>
      <c r="P319">
        <v>-9.5735996741824439E-2</v>
      </c>
      <c r="Q319" t="s">
        <v>1260</v>
      </c>
    </row>
    <row r="320" spans="1:17" x14ac:dyDescent="0.25">
      <c r="A320" t="s">
        <v>386</v>
      </c>
      <c r="B320">
        <v>55</v>
      </c>
      <c r="C320">
        <v>32</v>
      </c>
      <c r="D320">
        <v>84</v>
      </c>
      <c r="E320">
        <v>73</v>
      </c>
      <c r="F320">
        <v>37</v>
      </c>
      <c r="G320">
        <f>B320/55</f>
        <v>1</v>
      </c>
      <c r="H320">
        <f>C320/32</f>
        <v>1</v>
      </c>
      <c r="I320">
        <f>D320/84</f>
        <v>1</v>
      </c>
      <c r="J320">
        <f>E320/73</f>
        <v>1</v>
      </c>
      <c r="K320">
        <f>F320/37</f>
        <v>1</v>
      </c>
      <c r="L320">
        <v>2.0389304869806009E-2</v>
      </c>
      <c r="M320">
        <v>5.7892725577380864E-2</v>
      </c>
      <c r="N320">
        <v>-0.30419164416106154</v>
      </c>
      <c r="O320">
        <v>0.33790956717349102</v>
      </c>
      <c r="P320">
        <v>-9.5735996741824439E-2</v>
      </c>
      <c r="Q320" t="s">
        <v>1261</v>
      </c>
    </row>
    <row r="321" spans="1:17" x14ac:dyDescent="0.25">
      <c r="A321" t="s">
        <v>387</v>
      </c>
      <c r="B321">
        <v>55</v>
      </c>
      <c r="C321">
        <v>32</v>
      </c>
      <c r="D321">
        <v>84</v>
      </c>
      <c r="E321">
        <v>73</v>
      </c>
      <c r="F321">
        <v>37</v>
      </c>
      <c r="G321">
        <f>B321/55</f>
        <v>1</v>
      </c>
      <c r="H321">
        <f>C321/32</f>
        <v>1</v>
      </c>
      <c r="I321">
        <f>D321/84</f>
        <v>1</v>
      </c>
      <c r="J321">
        <f>E321/73</f>
        <v>1</v>
      </c>
      <c r="K321">
        <f>F321/37</f>
        <v>1</v>
      </c>
      <c r="L321">
        <v>2.0389304869806009E-2</v>
      </c>
      <c r="M321">
        <v>5.7892725577380864E-2</v>
      </c>
      <c r="N321">
        <v>-0.30419164416106154</v>
      </c>
      <c r="O321">
        <v>0.33790956717349102</v>
      </c>
      <c r="P321">
        <v>-9.5735996741824439E-2</v>
      </c>
      <c r="Q321" t="s">
        <v>1262</v>
      </c>
    </row>
    <row r="322" spans="1:17" x14ac:dyDescent="0.25">
      <c r="A322" t="s">
        <v>388</v>
      </c>
      <c r="B322">
        <v>55</v>
      </c>
      <c r="C322">
        <v>32</v>
      </c>
      <c r="D322">
        <v>84</v>
      </c>
      <c r="E322">
        <v>73</v>
      </c>
      <c r="F322">
        <v>37</v>
      </c>
      <c r="G322">
        <f>B322/55</f>
        <v>1</v>
      </c>
      <c r="H322">
        <f>C322/32</f>
        <v>1</v>
      </c>
      <c r="I322">
        <f>D322/84</f>
        <v>1</v>
      </c>
      <c r="J322">
        <f>E322/73</f>
        <v>1</v>
      </c>
      <c r="K322">
        <f>F322/37</f>
        <v>1</v>
      </c>
      <c r="L322">
        <v>2.0389304869806009E-2</v>
      </c>
      <c r="M322">
        <v>5.7892725577380864E-2</v>
      </c>
      <c r="N322">
        <v>-0.30419164416106154</v>
      </c>
      <c r="O322">
        <v>0.33790956717349102</v>
      </c>
      <c r="P322">
        <v>-9.5735996741824439E-2</v>
      </c>
      <c r="Q322" t="s">
        <v>1263</v>
      </c>
    </row>
    <row r="323" spans="1:17" x14ac:dyDescent="0.25">
      <c r="A323" t="s">
        <v>389</v>
      </c>
      <c r="B323">
        <v>55</v>
      </c>
      <c r="C323">
        <v>32</v>
      </c>
      <c r="D323">
        <v>84</v>
      </c>
      <c r="E323">
        <v>73</v>
      </c>
      <c r="F323">
        <v>37</v>
      </c>
      <c r="G323">
        <f>B323/55</f>
        <v>1</v>
      </c>
      <c r="H323">
        <f>C323/32</f>
        <v>1</v>
      </c>
      <c r="I323">
        <f>D323/84</f>
        <v>1</v>
      </c>
      <c r="J323">
        <f>E323/73</f>
        <v>1</v>
      </c>
      <c r="K323">
        <f>F323/37</f>
        <v>1</v>
      </c>
      <c r="L323">
        <v>2.0389304869806009E-2</v>
      </c>
      <c r="M323">
        <v>5.7892725577380864E-2</v>
      </c>
      <c r="N323">
        <v>-0.30419164416106154</v>
      </c>
      <c r="O323">
        <v>0.33790956717349102</v>
      </c>
      <c r="P323">
        <v>-9.5735996741824439E-2</v>
      </c>
      <c r="Q323" t="s">
        <v>1264</v>
      </c>
    </row>
    <row r="324" spans="1:17" x14ac:dyDescent="0.25">
      <c r="A324" t="s">
        <v>390</v>
      </c>
      <c r="B324">
        <v>55</v>
      </c>
      <c r="C324">
        <v>32</v>
      </c>
      <c r="D324">
        <v>84</v>
      </c>
      <c r="E324">
        <v>73</v>
      </c>
      <c r="F324">
        <v>37</v>
      </c>
      <c r="G324">
        <f>B324/55</f>
        <v>1</v>
      </c>
      <c r="H324">
        <f>C324/32</f>
        <v>1</v>
      </c>
      <c r="I324">
        <f>D324/84</f>
        <v>1</v>
      </c>
      <c r="J324">
        <f>E324/73</f>
        <v>1</v>
      </c>
      <c r="K324">
        <f>F324/37</f>
        <v>1</v>
      </c>
      <c r="L324">
        <v>2.0389304869806009E-2</v>
      </c>
      <c r="M324">
        <v>5.7892725577380864E-2</v>
      </c>
      <c r="N324">
        <v>-0.30419164416106154</v>
      </c>
      <c r="O324">
        <v>0.33790956717349102</v>
      </c>
      <c r="P324">
        <v>-9.5735996741824439E-2</v>
      </c>
      <c r="Q324" t="s">
        <v>1265</v>
      </c>
    </row>
    <row r="325" spans="1:17" x14ac:dyDescent="0.25">
      <c r="A325" t="s">
        <v>40</v>
      </c>
      <c r="B325">
        <v>55</v>
      </c>
      <c r="C325">
        <v>32</v>
      </c>
      <c r="D325">
        <v>84</v>
      </c>
      <c r="E325">
        <v>73</v>
      </c>
      <c r="F325">
        <v>37</v>
      </c>
      <c r="G325">
        <f>B325/55</f>
        <v>1</v>
      </c>
      <c r="H325">
        <f>C325/32</f>
        <v>1</v>
      </c>
      <c r="I325">
        <f>D325/84</f>
        <v>1</v>
      </c>
      <c r="J325">
        <f>E325/73</f>
        <v>1</v>
      </c>
      <c r="K325">
        <f>F325/37</f>
        <v>1</v>
      </c>
      <c r="L325">
        <v>2.0389304869806009E-2</v>
      </c>
      <c r="M325">
        <v>5.7892725577380864E-2</v>
      </c>
      <c r="N325">
        <v>-0.30419164416106154</v>
      </c>
      <c r="O325">
        <v>0.33790956717349102</v>
      </c>
      <c r="P325">
        <v>-9.5735996741824439E-2</v>
      </c>
      <c r="Q325" t="s">
        <v>916</v>
      </c>
    </row>
    <row r="326" spans="1:17" x14ac:dyDescent="0.25">
      <c r="A326" t="s">
        <v>391</v>
      </c>
      <c r="B326">
        <v>55</v>
      </c>
      <c r="C326">
        <v>32</v>
      </c>
      <c r="D326">
        <v>84</v>
      </c>
      <c r="E326">
        <v>73</v>
      </c>
      <c r="F326">
        <v>37</v>
      </c>
      <c r="G326">
        <f>B326/55</f>
        <v>1</v>
      </c>
      <c r="H326">
        <f>C326/32</f>
        <v>1</v>
      </c>
      <c r="I326">
        <f>D326/84</f>
        <v>1</v>
      </c>
      <c r="J326">
        <f>E326/73</f>
        <v>1</v>
      </c>
      <c r="K326">
        <f>F326/37</f>
        <v>1</v>
      </c>
      <c r="L326">
        <v>2.0389304869806009E-2</v>
      </c>
      <c r="M326">
        <v>5.7892725577380864E-2</v>
      </c>
      <c r="N326">
        <v>-0.30419164416106154</v>
      </c>
      <c r="O326">
        <v>0.33790956717349102</v>
      </c>
      <c r="P326">
        <v>-9.5735996741824439E-2</v>
      </c>
      <c r="Q326" t="s">
        <v>1266</v>
      </c>
    </row>
    <row r="327" spans="1:17" x14ac:dyDescent="0.25">
      <c r="A327" t="s">
        <v>392</v>
      </c>
      <c r="B327">
        <v>4</v>
      </c>
      <c r="C327">
        <v>0</v>
      </c>
      <c r="D327">
        <v>0</v>
      </c>
      <c r="E327">
        <v>6</v>
      </c>
      <c r="F327">
        <v>3</v>
      </c>
      <c r="G327">
        <f>B327/55</f>
        <v>7.2727272727272724E-2</v>
      </c>
      <c r="H327">
        <f>C327/32</f>
        <v>0</v>
      </c>
      <c r="I327">
        <f>D327/84</f>
        <v>0</v>
      </c>
      <c r="J327">
        <f>E327/73</f>
        <v>8.2191780821917804E-2</v>
      </c>
      <c r="K327">
        <f>F327/37</f>
        <v>8.1081081081081086E-2</v>
      </c>
      <c r="L327">
        <v>1.0228215359481854</v>
      </c>
      <c r="M327">
        <v>-1.2855873585681565</v>
      </c>
      <c r="N327">
        <v>-2.4015581415145415</v>
      </c>
      <c r="O327">
        <v>1.7502617524352955</v>
      </c>
      <c r="P327">
        <v>1.0295976522832264</v>
      </c>
      <c r="Q327" t="s">
        <v>1267</v>
      </c>
    </row>
    <row r="328" spans="1:17" x14ac:dyDescent="0.25">
      <c r="A328" t="s">
        <v>393</v>
      </c>
      <c r="B328">
        <v>55</v>
      </c>
      <c r="C328">
        <v>32</v>
      </c>
      <c r="D328">
        <v>84</v>
      </c>
      <c r="E328">
        <v>73</v>
      </c>
      <c r="F328">
        <v>37</v>
      </c>
      <c r="G328">
        <f>B328/55</f>
        <v>1</v>
      </c>
      <c r="H328">
        <f>C328/32</f>
        <v>1</v>
      </c>
      <c r="I328">
        <f>D328/84</f>
        <v>1</v>
      </c>
      <c r="J328">
        <f>E328/73</f>
        <v>1</v>
      </c>
      <c r="K328">
        <f>F328/37</f>
        <v>1</v>
      </c>
      <c r="L328">
        <v>2.0389304869806009E-2</v>
      </c>
      <c r="M328">
        <v>5.7892725577380864E-2</v>
      </c>
      <c r="N328">
        <v>-0.30419164416106154</v>
      </c>
      <c r="O328">
        <v>0.33790956717349102</v>
      </c>
      <c r="P328">
        <v>-9.5735996741824439E-2</v>
      </c>
      <c r="Q328" t="s">
        <v>1268</v>
      </c>
    </row>
    <row r="329" spans="1:17" x14ac:dyDescent="0.25">
      <c r="A329" t="s">
        <v>394</v>
      </c>
      <c r="B329">
        <v>55</v>
      </c>
      <c r="C329">
        <v>32</v>
      </c>
      <c r="D329">
        <v>84</v>
      </c>
      <c r="E329">
        <v>73</v>
      </c>
      <c r="F329">
        <v>37</v>
      </c>
      <c r="G329">
        <f>B329/55</f>
        <v>1</v>
      </c>
      <c r="H329">
        <f>C329/32</f>
        <v>1</v>
      </c>
      <c r="I329">
        <f>D329/84</f>
        <v>1</v>
      </c>
      <c r="J329">
        <f>E329/73</f>
        <v>1</v>
      </c>
      <c r="K329">
        <f>F329/37</f>
        <v>1</v>
      </c>
      <c r="L329">
        <v>2.0389304869806009E-2</v>
      </c>
      <c r="M329">
        <v>5.7892725577380864E-2</v>
      </c>
      <c r="N329">
        <v>-0.30419164416106154</v>
      </c>
      <c r="O329">
        <v>0.33790956717349102</v>
      </c>
      <c r="P329">
        <v>-9.5735996741824439E-2</v>
      </c>
      <c r="Q329" t="s">
        <v>1269</v>
      </c>
    </row>
    <row r="330" spans="1:17" x14ac:dyDescent="0.25">
      <c r="A330" t="s">
        <v>395</v>
      </c>
      <c r="B330">
        <v>55</v>
      </c>
      <c r="C330">
        <v>32</v>
      </c>
      <c r="D330">
        <v>84</v>
      </c>
      <c r="E330">
        <v>73</v>
      </c>
      <c r="F330">
        <v>37</v>
      </c>
      <c r="G330">
        <f>B330/55</f>
        <v>1</v>
      </c>
      <c r="H330">
        <f>C330/32</f>
        <v>1</v>
      </c>
      <c r="I330">
        <f>D330/84</f>
        <v>1</v>
      </c>
      <c r="J330">
        <f>E330/73</f>
        <v>1</v>
      </c>
      <c r="K330">
        <f>F330/37</f>
        <v>1</v>
      </c>
      <c r="L330">
        <v>2.0389304869806009E-2</v>
      </c>
      <c r="M330">
        <v>5.7892725577380864E-2</v>
      </c>
      <c r="N330">
        <v>-0.30419164416106154</v>
      </c>
      <c r="O330">
        <v>0.33790956717349102</v>
      </c>
      <c r="P330">
        <v>-9.5735996741824439E-2</v>
      </c>
      <c r="Q330" t="s">
        <v>1270</v>
      </c>
    </row>
    <row r="331" spans="1:17" x14ac:dyDescent="0.25">
      <c r="A331" t="s">
        <v>396</v>
      </c>
      <c r="B331">
        <v>54</v>
      </c>
      <c r="C331">
        <v>32</v>
      </c>
      <c r="D331">
        <v>84</v>
      </c>
      <c r="E331">
        <v>72</v>
      </c>
      <c r="F331">
        <v>37</v>
      </c>
      <c r="G331">
        <f>B331/55</f>
        <v>0.98181818181818181</v>
      </c>
      <c r="H331">
        <f>C331/32</f>
        <v>1</v>
      </c>
      <c r="I331">
        <f>D331/84</f>
        <v>1</v>
      </c>
      <c r="J331">
        <f>E331/73</f>
        <v>0.98630136986301364</v>
      </c>
      <c r="K331">
        <f>F331/37</f>
        <v>1</v>
      </c>
      <c r="L331">
        <v>-7.1656215107386248E-2</v>
      </c>
      <c r="M331">
        <v>0.10082038900385012</v>
      </c>
      <c r="N331">
        <v>-0.22547332397781855</v>
      </c>
      <c r="O331">
        <v>0.2703268960672337</v>
      </c>
      <c r="P331">
        <v>-4.9024284915898768E-2</v>
      </c>
      <c r="Q331" t="s">
        <v>1271</v>
      </c>
    </row>
    <row r="332" spans="1:17" x14ac:dyDescent="0.25">
      <c r="A332" t="s">
        <v>397</v>
      </c>
      <c r="B332">
        <v>55</v>
      </c>
      <c r="C332">
        <v>32</v>
      </c>
      <c r="D332">
        <v>84</v>
      </c>
      <c r="E332">
        <v>73</v>
      </c>
      <c r="F332">
        <v>37</v>
      </c>
      <c r="G332">
        <f>B332/55</f>
        <v>1</v>
      </c>
      <c r="H332">
        <f>C332/32</f>
        <v>1</v>
      </c>
      <c r="I332">
        <f>D332/84</f>
        <v>1</v>
      </c>
      <c r="J332">
        <f>E332/73</f>
        <v>1</v>
      </c>
      <c r="K332">
        <f>F332/37</f>
        <v>1</v>
      </c>
      <c r="L332">
        <v>2.0389304869806009E-2</v>
      </c>
      <c r="M332">
        <v>5.7892725577380864E-2</v>
      </c>
      <c r="N332">
        <v>-0.30419164416106154</v>
      </c>
      <c r="O332">
        <v>0.33790956717349102</v>
      </c>
      <c r="P332">
        <v>-9.5735996741824439E-2</v>
      </c>
      <c r="Q332" t="s">
        <v>1272</v>
      </c>
    </row>
    <row r="333" spans="1:17" x14ac:dyDescent="0.25">
      <c r="A333" t="s">
        <v>398</v>
      </c>
      <c r="B333">
        <v>55</v>
      </c>
      <c r="C333">
        <v>32</v>
      </c>
      <c r="D333">
        <v>84</v>
      </c>
      <c r="E333">
        <v>73</v>
      </c>
      <c r="F333">
        <v>37</v>
      </c>
      <c r="G333">
        <f>B333/55</f>
        <v>1</v>
      </c>
      <c r="H333">
        <f>C333/32</f>
        <v>1</v>
      </c>
      <c r="I333">
        <f>D333/84</f>
        <v>1</v>
      </c>
      <c r="J333">
        <f>E333/73</f>
        <v>1</v>
      </c>
      <c r="K333">
        <f>F333/37</f>
        <v>1</v>
      </c>
      <c r="L333">
        <v>2.0389304869806009E-2</v>
      </c>
      <c r="M333">
        <v>5.7892725577380864E-2</v>
      </c>
      <c r="N333">
        <v>-0.30419164416106154</v>
      </c>
      <c r="O333">
        <v>0.33790956717349102</v>
      </c>
      <c r="P333">
        <v>-9.5735996741824439E-2</v>
      </c>
      <c r="Q333" t="s">
        <v>1273</v>
      </c>
    </row>
    <row r="334" spans="1:17" x14ac:dyDescent="0.25">
      <c r="A334" t="s">
        <v>399</v>
      </c>
      <c r="B334">
        <v>54</v>
      </c>
      <c r="C334">
        <v>32</v>
      </c>
      <c r="D334">
        <v>84</v>
      </c>
      <c r="E334">
        <v>53</v>
      </c>
      <c r="F334">
        <v>37</v>
      </c>
      <c r="G334">
        <f>B334/55</f>
        <v>0.98181818181818181</v>
      </c>
      <c r="H334">
        <f>C334/32</f>
        <v>1</v>
      </c>
      <c r="I334">
        <f>D334/84</f>
        <v>1</v>
      </c>
      <c r="J334">
        <f>E334/73</f>
        <v>0.72602739726027399</v>
      </c>
      <c r="K334">
        <f>F334/37</f>
        <v>1</v>
      </c>
      <c r="L334">
        <v>0.50654517894580786</v>
      </c>
      <c r="M334">
        <v>0.5248302930544918</v>
      </c>
      <c r="N334">
        <v>0.55177026982888733</v>
      </c>
      <c r="O334">
        <v>-1.756493839025314</v>
      </c>
      <c r="P334">
        <v>0.41225284759310638</v>
      </c>
      <c r="Q334" t="s">
        <v>1274</v>
      </c>
    </row>
    <row r="335" spans="1:17" x14ac:dyDescent="0.25">
      <c r="A335" t="s">
        <v>400</v>
      </c>
      <c r="B335">
        <v>45</v>
      </c>
      <c r="C335">
        <v>27</v>
      </c>
      <c r="D335">
        <v>81</v>
      </c>
      <c r="E335">
        <v>6</v>
      </c>
      <c r="F335">
        <v>33</v>
      </c>
      <c r="G335">
        <f>B335/55</f>
        <v>0.81818181818181823</v>
      </c>
      <c r="H335">
        <f>C335/32</f>
        <v>0.84375</v>
      </c>
      <c r="I335">
        <f>D335/84</f>
        <v>0.9642857142857143</v>
      </c>
      <c r="J335">
        <f>E335/73</f>
        <v>8.2191780821917804E-2</v>
      </c>
      <c r="K335">
        <f>F335/37</f>
        <v>0.89189189189189189</v>
      </c>
      <c r="L335">
        <v>1.3683884467609042</v>
      </c>
      <c r="M335">
        <v>1.2199550735209281</v>
      </c>
      <c r="N335">
        <v>3.4426596144064425</v>
      </c>
      <c r="O335">
        <v>-7.0271191364042549</v>
      </c>
      <c r="P335">
        <v>1.5589182915607667</v>
      </c>
      <c r="Q335" t="s">
        <v>1275</v>
      </c>
    </row>
    <row r="336" spans="1:17" x14ac:dyDescent="0.25">
      <c r="A336" t="s">
        <v>5</v>
      </c>
      <c r="B336">
        <v>55</v>
      </c>
      <c r="C336">
        <v>31</v>
      </c>
      <c r="D336">
        <v>84</v>
      </c>
      <c r="E336">
        <v>64</v>
      </c>
      <c r="F336">
        <v>37</v>
      </c>
      <c r="G336">
        <f>B336/55</f>
        <v>1</v>
      </c>
      <c r="H336">
        <f>C336/32</f>
        <v>0.96875</v>
      </c>
      <c r="I336">
        <f>D336/84</f>
        <v>1</v>
      </c>
      <c r="J336">
        <f>E336/73</f>
        <v>0.87671232876712324</v>
      </c>
      <c r="K336">
        <f>F336/37</f>
        <v>1</v>
      </c>
      <c r="L336">
        <v>0.32017016912737273</v>
      </c>
      <c r="M336">
        <v>8.3521501304987769E-2</v>
      </c>
      <c r="N336">
        <v>9.5119183610923558E-2</v>
      </c>
      <c r="O336">
        <v>-0.56563527897577048</v>
      </c>
      <c r="P336">
        <v>0.14122757179377457</v>
      </c>
      <c r="Q336" t="s">
        <v>881</v>
      </c>
    </row>
    <row r="337" spans="1:17" x14ac:dyDescent="0.25">
      <c r="A337" t="s">
        <v>41</v>
      </c>
      <c r="B337">
        <v>53</v>
      </c>
      <c r="C337">
        <v>4</v>
      </c>
      <c r="D337">
        <v>83</v>
      </c>
      <c r="E337">
        <v>41</v>
      </c>
      <c r="F337">
        <v>36</v>
      </c>
      <c r="G337">
        <f>B337/55</f>
        <v>0.96363636363636362</v>
      </c>
      <c r="H337">
        <f>C337/32</f>
        <v>0.125</v>
      </c>
      <c r="I337">
        <f>D337/84</f>
        <v>0.98809523809523814</v>
      </c>
      <c r="J337">
        <f>E337/73</f>
        <v>0.56164383561643838</v>
      </c>
      <c r="K337">
        <f>F337/37</f>
        <v>0.97297297297297303</v>
      </c>
      <c r="L337">
        <v>1.8216287808325582</v>
      </c>
      <c r="M337">
        <v>-4.3961901149629528</v>
      </c>
      <c r="N337">
        <v>2.401945992860016</v>
      </c>
      <c r="O337">
        <v>-2.1111750344776175</v>
      </c>
      <c r="P337">
        <v>1.3985164001322712</v>
      </c>
      <c r="Q337" t="s">
        <v>917</v>
      </c>
    </row>
    <row r="338" spans="1:17" x14ac:dyDescent="0.25">
      <c r="A338" t="s">
        <v>401</v>
      </c>
      <c r="B338">
        <v>55</v>
      </c>
      <c r="C338">
        <v>32</v>
      </c>
      <c r="D338">
        <v>84</v>
      </c>
      <c r="E338">
        <v>73</v>
      </c>
      <c r="F338">
        <v>37</v>
      </c>
      <c r="G338">
        <f>B338/55</f>
        <v>1</v>
      </c>
      <c r="H338">
        <f>C338/32</f>
        <v>1</v>
      </c>
      <c r="I338">
        <f>D338/84</f>
        <v>1</v>
      </c>
      <c r="J338">
        <f>E338/73</f>
        <v>1</v>
      </c>
      <c r="K338">
        <f>F338/37</f>
        <v>1</v>
      </c>
      <c r="L338">
        <v>2.0389304869806009E-2</v>
      </c>
      <c r="M338">
        <v>5.7892725577380864E-2</v>
      </c>
      <c r="N338">
        <v>-0.30419164416106154</v>
      </c>
      <c r="O338">
        <v>0.33790956717349102</v>
      </c>
      <c r="P338">
        <v>-9.5735996741824439E-2</v>
      </c>
      <c r="Q338" t="s">
        <v>1276</v>
      </c>
    </row>
    <row r="339" spans="1:17" x14ac:dyDescent="0.25">
      <c r="A339" t="s">
        <v>402</v>
      </c>
      <c r="B339">
        <v>0</v>
      </c>
      <c r="C339">
        <v>0</v>
      </c>
      <c r="D339">
        <v>1</v>
      </c>
      <c r="E339">
        <v>0</v>
      </c>
      <c r="F339">
        <v>0</v>
      </c>
      <c r="G339">
        <f>B339/55</f>
        <v>0</v>
      </c>
      <c r="H339">
        <f>C339/32</f>
        <v>0</v>
      </c>
      <c r="I339">
        <f>D339/84</f>
        <v>1.1904761904761904E-2</v>
      </c>
      <c r="J339">
        <f>E339/73</f>
        <v>0</v>
      </c>
      <c r="K339">
        <f>F339/37</f>
        <v>0</v>
      </c>
      <c r="L339">
        <v>-0.49256431637178405</v>
      </c>
      <c r="M339">
        <v>-0.35654735238326735</v>
      </c>
      <c r="N339">
        <v>1.5013895504942703</v>
      </c>
      <c r="O339">
        <v>-0.57897071611137296</v>
      </c>
      <c r="P339">
        <v>-0.3927101203996583</v>
      </c>
      <c r="Q339" t="s">
        <v>1277</v>
      </c>
    </row>
    <row r="340" spans="1:17" x14ac:dyDescent="0.25">
      <c r="A340" t="s">
        <v>403</v>
      </c>
      <c r="B340">
        <v>55</v>
      </c>
      <c r="C340">
        <v>32</v>
      </c>
      <c r="D340">
        <v>84</v>
      </c>
      <c r="E340">
        <v>73</v>
      </c>
      <c r="F340">
        <v>37</v>
      </c>
      <c r="G340">
        <f>B340/55</f>
        <v>1</v>
      </c>
      <c r="H340">
        <f>C340/32</f>
        <v>1</v>
      </c>
      <c r="I340">
        <f>D340/84</f>
        <v>1</v>
      </c>
      <c r="J340">
        <f>E340/73</f>
        <v>1</v>
      </c>
      <c r="K340">
        <f>F340/37</f>
        <v>1</v>
      </c>
      <c r="L340">
        <v>2.0389304869806009E-2</v>
      </c>
      <c r="M340">
        <v>5.7892725577380864E-2</v>
      </c>
      <c r="N340">
        <v>-0.30419164416106154</v>
      </c>
      <c r="O340">
        <v>0.33790956717349102</v>
      </c>
      <c r="P340">
        <v>-9.5735996741824439E-2</v>
      </c>
      <c r="Q340" t="s">
        <v>1278</v>
      </c>
    </row>
    <row r="341" spans="1:17" x14ac:dyDescent="0.25">
      <c r="A341" t="s">
        <v>404</v>
      </c>
      <c r="B341">
        <v>55</v>
      </c>
      <c r="C341">
        <v>32</v>
      </c>
      <c r="D341">
        <v>84</v>
      </c>
      <c r="E341">
        <v>73</v>
      </c>
      <c r="F341">
        <v>37</v>
      </c>
      <c r="G341">
        <f>B341/55</f>
        <v>1</v>
      </c>
      <c r="H341">
        <f>C341/32</f>
        <v>1</v>
      </c>
      <c r="I341">
        <f>D341/84</f>
        <v>1</v>
      </c>
      <c r="J341">
        <f>E341/73</f>
        <v>1</v>
      </c>
      <c r="K341">
        <f>F341/37</f>
        <v>1</v>
      </c>
      <c r="L341">
        <v>2.0389304869806009E-2</v>
      </c>
      <c r="M341">
        <v>5.7892725577380864E-2</v>
      </c>
      <c r="N341">
        <v>-0.30419164416106154</v>
      </c>
      <c r="O341">
        <v>0.33790956717349102</v>
      </c>
      <c r="P341">
        <v>-9.5735996741824439E-2</v>
      </c>
      <c r="Q341" t="s">
        <v>1279</v>
      </c>
    </row>
    <row r="342" spans="1:17" x14ac:dyDescent="0.25">
      <c r="A342" t="s">
        <v>405</v>
      </c>
      <c r="B342">
        <v>55</v>
      </c>
      <c r="C342">
        <v>32</v>
      </c>
      <c r="D342">
        <v>84</v>
      </c>
      <c r="E342">
        <v>73</v>
      </c>
      <c r="F342">
        <v>37</v>
      </c>
      <c r="G342">
        <f>B342/55</f>
        <v>1</v>
      </c>
      <c r="H342">
        <f>C342/32</f>
        <v>1</v>
      </c>
      <c r="I342">
        <f>D342/84</f>
        <v>1</v>
      </c>
      <c r="J342">
        <f>E342/73</f>
        <v>1</v>
      </c>
      <c r="K342">
        <f>F342/37</f>
        <v>1</v>
      </c>
      <c r="L342">
        <v>2.0389304869806009E-2</v>
      </c>
      <c r="M342">
        <v>5.7892725577380864E-2</v>
      </c>
      <c r="N342">
        <v>-0.30419164416106154</v>
      </c>
      <c r="O342">
        <v>0.33790956717349102</v>
      </c>
      <c r="P342">
        <v>-9.5735996741824439E-2</v>
      </c>
      <c r="Q342" t="s">
        <v>1280</v>
      </c>
    </row>
    <row r="343" spans="1:17" x14ac:dyDescent="0.25">
      <c r="A343" t="s">
        <v>406</v>
      </c>
      <c r="B343">
        <v>55</v>
      </c>
      <c r="C343">
        <v>32</v>
      </c>
      <c r="D343">
        <v>84</v>
      </c>
      <c r="E343">
        <v>73</v>
      </c>
      <c r="F343">
        <v>37</v>
      </c>
      <c r="G343">
        <f>B343/55</f>
        <v>1</v>
      </c>
      <c r="H343">
        <f>C343/32</f>
        <v>1</v>
      </c>
      <c r="I343">
        <f>D343/84</f>
        <v>1</v>
      </c>
      <c r="J343">
        <f>E343/73</f>
        <v>1</v>
      </c>
      <c r="K343">
        <f>F343/37</f>
        <v>1</v>
      </c>
      <c r="L343">
        <v>2.0389304869806009E-2</v>
      </c>
      <c r="M343">
        <v>5.7892725577380864E-2</v>
      </c>
      <c r="N343">
        <v>-0.30419164416106154</v>
      </c>
      <c r="O343">
        <v>0.33790956717349102</v>
      </c>
      <c r="P343">
        <v>-9.5735996741824439E-2</v>
      </c>
      <c r="Q343" t="s">
        <v>1281</v>
      </c>
    </row>
    <row r="344" spans="1:17" x14ac:dyDescent="0.25">
      <c r="A344" t="s">
        <v>407</v>
      </c>
      <c r="B344">
        <v>55</v>
      </c>
      <c r="C344">
        <v>9</v>
      </c>
      <c r="D344">
        <v>84</v>
      </c>
      <c r="E344">
        <v>5</v>
      </c>
      <c r="F344">
        <v>37</v>
      </c>
      <c r="G344">
        <f>B344/55</f>
        <v>1</v>
      </c>
      <c r="H344">
        <f>C344/32</f>
        <v>0.28125</v>
      </c>
      <c r="I344">
        <f>D344/84</f>
        <v>1</v>
      </c>
      <c r="J344">
        <f>E344/73</f>
        <v>6.8493150684931503E-2</v>
      </c>
      <c r="K344">
        <f>F344/37</f>
        <v>1</v>
      </c>
      <c r="L344">
        <v>3.2781169732460445</v>
      </c>
      <c r="M344">
        <v>-2.851917498541622</v>
      </c>
      <c r="N344">
        <v>4.0293460558051999</v>
      </c>
      <c r="O344">
        <v>-7.1473132287861887</v>
      </c>
      <c r="P344">
        <v>2.4774013810295208</v>
      </c>
      <c r="Q344" t="s">
        <v>1282</v>
      </c>
    </row>
    <row r="345" spans="1:17" x14ac:dyDescent="0.25">
      <c r="A345" t="s">
        <v>408</v>
      </c>
      <c r="B345">
        <v>55</v>
      </c>
      <c r="C345">
        <v>32</v>
      </c>
      <c r="D345">
        <v>84</v>
      </c>
      <c r="E345">
        <v>73</v>
      </c>
      <c r="F345">
        <v>37</v>
      </c>
      <c r="G345">
        <f>B345/55</f>
        <v>1</v>
      </c>
      <c r="H345">
        <f>C345/32</f>
        <v>1</v>
      </c>
      <c r="I345">
        <f>D345/84</f>
        <v>1</v>
      </c>
      <c r="J345">
        <f>E345/73</f>
        <v>1</v>
      </c>
      <c r="K345">
        <f>F345/37</f>
        <v>1</v>
      </c>
      <c r="L345">
        <v>2.0389304869806009E-2</v>
      </c>
      <c r="M345">
        <v>5.7892725577380864E-2</v>
      </c>
      <c r="N345">
        <v>-0.30419164416106154</v>
      </c>
      <c r="O345">
        <v>0.33790956717349102</v>
      </c>
      <c r="P345">
        <v>-9.5735996741824439E-2</v>
      </c>
      <c r="Q345" t="s">
        <v>1283</v>
      </c>
    </row>
    <row r="346" spans="1:17" x14ac:dyDescent="0.25">
      <c r="A346" t="s">
        <v>409</v>
      </c>
      <c r="B346">
        <v>55</v>
      </c>
      <c r="C346">
        <v>32</v>
      </c>
      <c r="D346">
        <v>84</v>
      </c>
      <c r="E346">
        <v>73</v>
      </c>
      <c r="F346">
        <v>37</v>
      </c>
      <c r="G346">
        <f>B346/55</f>
        <v>1</v>
      </c>
      <c r="H346">
        <f>C346/32</f>
        <v>1</v>
      </c>
      <c r="I346">
        <f>D346/84</f>
        <v>1</v>
      </c>
      <c r="J346">
        <f>E346/73</f>
        <v>1</v>
      </c>
      <c r="K346">
        <f>F346/37</f>
        <v>1</v>
      </c>
      <c r="L346">
        <v>2.0389304869806009E-2</v>
      </c>
      <c r="M346">
        <v>5.7892725577380864E-2</v>
      </c>
      <c r="N346">
        <v>-0.30419164416106154</v>
      </c>
      <c r="O346">
        <v>0.33790956717349102</v>
      </c>
      <c r="P346">
        <v>-9.5735996741824439E-2</v>
      </c>
      <c r="Q346" t="s">
        <v>1284</v>
      </c>
    </row>
    <row r="347" spans="1:17" x14ac:dyDescent="0.25">
      <c r="A347" t="s">
        <v>410</v>
      </c>
      <c r="B347">
        <v>55</v>
      </c>
      <c r="C347">
        <v>32</v>
      </c>
      <c r="D347">
        <v>84</v>
      </c>
      <c r="E347">
        <v>73</v>
      </c>
      <c r="F347">
        <v>37</v>
      </c>
      <c r="G347">
        <f>B347/55</f>
        <v>1</v>
      </c>
      <c r="H347">
        <f>C347/32</f>
        <v>1</v>
      </c>
      <c r="I347">
        <f>D347/84</f>
        <v>1</v>
      </c>
      <c r="J347">
        <f>E347/73</f>
        <v>1</v>
      </c>
      <c r="K347">
        <f>F347/37</f>
        <v>1</v>
      </c>
      <c r="L347">
        <v>2.0389304869806009E-2</v>
      </c>
      <c r="M347">
        <v>5.7892725577380864E-2</v>
      </c>
      <c r="N347">
        <v>-0.30419164416106154</v>
      </c>
      <c r="O347">
        <v>0.33790956717349102</v>
      </c>
      <c r="P347">
        <v>-9.5735996741824439E-2</v>
      </c>
      <c r="Q347" t="s">
        <v>1285</v>
      </c>
    </row>
    <row r="348" spans="1:17" x14ac:dyDescent="0.25">
      <c r="A348" t="s">
        <v>42</v>
      </c>
      <c r="B348">
        <v>40</v>
      </c>
      <c r="C348">
        <v>11</v>
      </c>
      <c r="D348">
        <v>82</v>
      </c>
      <c r="E348">
        <v>2</v>
      </c>
      <c r="F348">
        <v>12</v>
      </c>
      <c r="G348">
        <f>B348/55</f>
        <v>0.72727272727272729</v>
      </c>
      <c r="H348">
        <f>C348/32</f>
        <v>0.34375</v>
      </c>
      <c r="I348">
        <f>D348/84</f>
        <v>0.97619047619047616</v>
      </c>
      <c r="J348">
        <f>E348/73</f>
        <v>2.7397260273972601E-2</v>
      </c>
      <c r="K348">
        <f>F348/37</f>
        <v>0.32432432432432434</v>
      </c>
      <c r="L348">
        <v>2.3517810965006358</v>
      </c>
      <c r="M348">
        <v>-1.4553455400208266</v>
      </c>
      <c r="N348">
        <v>6.5858279669131194</v>
      </c>
      <c r="O348">
        <v>-6.6415890532415878</v>
      </c>
      <c r="P348">
        <v>-1.8530322964320967</v>
      </c>
      <c r="Q348" t="s">
        <v>918</v>
      </c>
    </row>
    <row r="349" spans="1:17" x14ac:dyDescent="0.25">
      <c r="A349" t="s">
        <v>411</v>
      </c>
      <c r="B349">
        <v>55</v>
      </c>
      <c r="C349">
        <v>32</v>
      </c>
      <c r="D349">
        <v>84</v>
      </c>
      <c r="E349">
        <v>73</v>
      </c>
      <c r="F349">
        <v>37</v>
      </c>
      <c r="G349">
        <f>B349/55</f>
        <v>1</v>
      </c>
      <c r="H349">
        <f>C349/32</f>
        <v>1</v>
      </c>
      <c r="I349">
        <f>D349/84</f>
        <v>1</v>
      </c>
      <c r="J349">
        <f>E349/73</f>
        <v>1</v>
      </c>
      <c r="K349">
        <f>F349/37</f>
        <v>1</v>
      </c>
      <c r="L349">
        <v>2.0389304869806009E-2</v>
      </c>
      <c r="M349">
        <v>5.7892725577380864E-2</v>
      </c>
      <c r="N349">
        <v>-0.30419164416106154</v>
      </c>
      <c r="O349">
        <v>0.33790956717349102</v>
      </c>
      <c r="P349">
        <v>-9.5735996741824439E-2</v>
      </c>
      <c r="Q349" t="s">
        <v>1286</v>
      </c>
    </row>
    <row r="350" spans="1:17" x14ac:dyDescent="0.25">
      <c r="A350" t="s">
        <v>412</v>
      </c>
      <c r="B350">
        <v>55</v>
      </c>
      <c r="C350">
        <v>32</v>
      </c>
      <c r="D350">
        <v>84</v>
      </c>
      <c r="E350">
        <v>73</v>
      </c>
      <c r="F350">
        <v>37</v>
      </c>
      <c r="G350">
        <f>B350/55</f>
        <v>1</v>
      </c>
      <c r="H350">
        <f>C350/32</f>
        <v>1</v>
      </c>
      <c r="I350">
        <f>D350/84</f>
        <v>1</v>
      </c>
      <c r="J350">
        <f>E350/73</f>
        <v>1</v>
      </c>
      <c r="K350">
        <f>F350/37</f>
        <v>1</v>
      </c>
      <c r="L350">
        <v>2.0389304869806009E-2</v>
      </c>
      <c r="M350">
        <v>5.7892725577380864E-2</v>
      </c>
      <c r="N350">
        <v>-0.30419164416106154</v>
      </c>
      <c r="O350">
        <v>0.33790956717349102</v>
      </c>
      <c r="P350">
        <v>-9.5735996741824439E-2</v>
      </c>
      <c r="Q350" t="s">
        <v>1287</v>
      </c>
    </row>
    <row r="351" spans="1:17" x14ac:dyDescent="0.25">
      <c r="A351" t="s">
        <v>413</v>
      </c>
      <c r="B351">
        <v>55</v>
      </c>
      <c r="C351">
        <v>32</v>
      </c>
      <c r="D351">
        <v>84</v>
      </c>
      <c r="E351">
        <v>73</v>
      </c>
      <c r="F351">
        <v>37</v>
      </c>
      <c r="G351">
        <f>B351/55</f>
        <v>1</v>
      </c>
      <c r="H351">
        <f>C351/32</f>
        <v>1</v>
      </c>
      <c r="I351">
        <f>D351/84</f>
        <v>1</v>
      </c>
      <c r="J351">
        <f>E351/73</f>
        <v>1</v>
      </c>
      <c r="K351">
        <f>F351/37</f>
        <v>1</v>
      </c>
      <c r="L351">
        <v>2.0389304869806009E-2</v>
      </c>
      <c r="M351">
        <v>5.7892725577380864E-2</v>
      </c>
      <c r="N351">
        <v>-0.30419164416106154</v>
      </c>
      <c r="O351">
        <v>0.33790956717349102</v>
      </c>
      <c r="P351">
        <v>-9.5735996741824439E-2</v>
      </c>
      <c r="Q351" t="s">
        <v>1288</v>
      </c>
    </row>
    <row r="352" spans="1:17" x14ac:dyDescent="0.25">
      <c r="A352" t="s">
        <v>414</v>
      </c>
      <c r="B352">
        <v>55</v>
      </c>
      <c r="C352">
        <v>32</v>
      </c>
      <c r="D352">
        <v>84</v>
      </c>
      <c r="E352">
        <v>73</v>
      </c>
      <c r="F352">
        <v>37</v>
      </c>
      <c r="G352">
        <f>B352/55</f>
        <v>1</v>
      </c>
      <c r="H352">
        <f>C352/32</f>
        <v>1</v>
      </c>
      <c r="I352">
        <f>D352/84</f>
        <v>1</v>
      </c>
      <c r="J352">
        <f>E352/73</f>
        <v>1</v>
      </c>
      <c r="K352">
        <f>F352/37</f>
        <v>1</v>
      </c>
      <c r="L352">
        <v>2.0389304869806009E-2</v>
      </c>
      <c r="M352">
        <v>5.7892725577380864E-2</v>
      </c>
      <c r="N352">
        <v>-0.30419164416106154</v>
      </c>
      <c r="O352">
        <v>0.33790956717349102</v>
      </c>
      <c r="P352">
        <v>-9.5735996741824439E-2</v>
      </c>
      <c r="Q352" t="s">
        <v>1289</v>
      </c>
    </row>
    <row r="353" spans="1:17" x14ac:dyDescent="0.25">
      <c r="A353" t="s">
        <v>415</v>
      </c>
      <c r="B353">
        <v>55</v>
      </c>
      <c r="C353">
        <v>32</v>
      </c>
      <c r="D353">
        <v>84</v>
      </c>
      <c r="E353">
        <v>73</v>
      </c>
      <c r="F353">
        <v>37</v>
      </c>
      <c r="G353">
        <f>B353/55</f>
        <v>1</v>
      </c>
      <c r="H353">
        <f>C353/32</f>
        <v>1</v>
      </c>
      <c r="I353">
        <f>D353/84</f>
        <v>1</v>
      </c>
      <c r="J353">
        <f>E353/73</f>
        <v>1</v>
      </c>
      <c r="K353">
        <f>F353/37</f>
        <v>1</v>
      </c>
      <c r="L353">
        <v>2.0389304869806009E-2</v>
      </c>
      <c r="M353">
        <v>5.7892725577380864E-2</v>
      </c>
      <c r="N353">
        <v>-0.30419164416106154</v>
      </c>
      <c r="O353">
        <v>0.33790956717349102</v>
      </c>
      <c r="P353">
        <v>-9.5735996741824439E-2</v>
      </c>
      <c r="Q353" t="s">
        <v>1290</v>
      </c>
    </row>
    <row r="354" spans="1:17" x14ac:dyDescent="0.25">
      <c r="A354" t="s">
        <v>416</v>
      </c>
      <c r="B354">
        <v>55</v>
      </c>
      <c r="C354">
        <v>32</v>
      </c>
      <c r="D354">
        <v>84</v>
      </c>
      <c r="E354">
        <v>73</v>
      </c>
      <c r="F354">
        <v>37</v>
      </c>
      <c r="G354">
        <f>B354/55</f>
        <v>1</v>
      </c>
      <c r="H354">
        <f>C354/32</f>
        <v>1</v>
      </c>
      <c r="I354">
        <f>D354/84</f>
        <v>1</v>
      </c>
      <c r="J354">
        <f>E354/73</f>
        <v>1</v>
      </c>
      <c r="K354">
        <f>F354/37</f>
        <v>1</v>
      </c>
      <c r="L354">
        <v>2.0389304869806009E-2</v>
      </c>
      <c r="M354">
        <v>5.7892725577380864E-2</v>
      </c>
      <c r="N354">
        <v>-0.30419164416106154</v>
      </c>
      <c r="O354">
        <v>0.33790956717349102</v>
      </c>
      <c r="P354">
        <v>-9.5735996741824439E-2</v>
      </c>
      <c r="Q354" t="s">
        <v>1291</v>
      </c>
    </row>
    <row r="355" spans="1:17" x14ac:dyDescent="0.25">
      <c r="A355" t="s">
        <v>417</v>
      </c>
      <c r="B355">
        <v>55</v>
      </c>
      <c r="C355">
        <v>32</v>
      </c>
      <c r="D355">
        <v>84</v>
      </c>
      <c r="E355">
        <v>73</v>
      </c>
      <c r="F355">
        <v>37</v>
      </c>
      <c r="G355">
        <f>B355/55</f>
        <v>1</v>
      </c>
      <c r="H355">
        <f>C355/32</f>
        <v>1</v>
      </c>
      <c r="I355">
        <f>D355/84</f>
        <v>1</v>
      </c>
      <c r="J355">
        <f>E355/73</f>
        <v>1</v>
      </c>
      <c r="K355">
        <f>F355/37</f>
        <v>1</v>
      </c>
      <c r="L355">
        <v>2.0389304869806009E-2</v>
      </c>
      <c r="M355">
        <v>5.7892725577380864E-2</v>
      </c>
      <c r="N355">
        <v>-0.30419164416106154</v>
      </c>
      <c r="O355">
        <v>0.33790956717349102</v>
      </c>
      <c r="P355">
        <v>-9.5735996741824439E-2</v>
      </c>
      <c r="Q355" t="s">
        <v>1292</v>
      </c>
    </row>
    <row r="356" spans="1:17" x14ac:dyDescent="0.25">
      <c r="A356" t="s">
        <v>418</v>
      </c>
      <c r="B356">
        <v>55</v>
      </c>
      <c r="C356">
        <v>32</v>
      </c>
      <c r="D356">
        <v>84</v>
      </c>
      <c r="E356">
        <v>73</v>
      </c>
      <c r="F356">
        <v>37</v>
      </c>
      <c r="G356">
        <f>B356/55</f>
        <v>1</v>
      </c>
      <c r="H356">
        <f>C356/32</f>
        <v>1</v>
      </c>
      <c r="I356">
        <f>D356/84</f>
        <v>1</v>
      </c>
      <c r="J356">
        <f>E356/73</f>
        <v>1</v>
      </c>
      <c r="K356">
        <f>F356/37</f>
        <v>1</v>
      </c>
      <c r="L356">
        <v>2.0389304869806009E-2</v>
      </c>
      <c r="M356">
        <v>5.7892725577380864E-2</v>
      </c>
      <c r="N356">
        <v>-0.30419164416106154</v>
      </c>
      <c r="O356">
        <v>0.33790956717349102</v>
      </c>
      <c r="P356">
        <v>-9.5735996741824439E-2</v>
      </c>
      <c r="Q356" t="s">
        <v>1293</v>
      </c>
    </row>
    <row r="357" spans="1:17" x14ac:dyDescent="0.25">
      <c r="A357" t="s">
        <v>419</v>
      </c>
      <c r="B357">
        <v>55</v>
      </c>
      <c r="C357">
        <v>32</v>
      </c>
      <c r="D357">
        <v>84</v>
      </c>
      <c r="E357">
        <v>73</v>
      </c>
      <c r="F357">
        <v>37</v>
      </c>
      <c r="G357">
        <f>B357/55</f>
        <v>1</v>
      </c>
      <c r="H357">
        <f>C357/32</f>
        <v>1</v>
      </c>
      <c r="I357">
        <f>D357/84</f>
        <v>1</v>
      </c>
      <c r="J357">
        <f>E357/73</f>
        <v>1</v>
      </c>
      <c r="K357">
        <f>F357/37</f>
        <v>1</v>
      </c>
      <c r="L357">
        <v>2.0389304869806009E-2</v>
      </c>
      <c r="M357">
        <v>5.7892725577380864E-2</v>
      </c>
      <c r="N357">
        <v>-0.30419164416106154</v>
      </c>
      <c r="O357">
        <v>0.33790956717349102</v>
      </c>
      <c r="P357">
        <v>-9.5735996741824439E-2</v>
      </c>
      <c r="Q357" t="s">
        <v>1294</v>
      </c>
    </row>
    <row r="358" spans="1:17" x14ac:dyDescent="0.25">
      <c r="A358" t="s">
        <v>420</v>
      </c>
      <c r="B358">
        <v>55</v>
      </c>
      <c r="C358">
        <v>32</v>
      </c>
      <c r="D358">
        <v>84</v>
      </c>
      <c r="E358">
        <v>73</v>
      </c>
      <c r="F358">
        <v>37</v>
      </c>
      <c r="G358">
        <f>B358/55</f>
        <v>1</v>
      </c>
      <c r="H358">
        <f>C358/32</f>
        <v>1</v>
      </c>
      <c r="I358">
        <f>D358/84</f>
        <v>1</v>
      </c>
      <c r="J358">
        <f>E358/73</f>
        <v>1</v>
      </c>
      <c r="K358">
        <f>F358/37</f>
        <v>1</v>
      </c>
      <c r="L358">
        <v>2.0389304869806009E-2</v>
      </c>
      <c r="M358">
        <v>5.7892725577380864E-2</v>
      </c>
      <c r="N358">
        <v>-0.30419164416106154</v>
      </c>
      <c r="O358">
        <v>0.33790956717349102</v>
      </c>
      <c r="P358">
        <v>-9.5735996741824439E-2</v>
      </c>
      <c r="Q358" t="s">
        <v>1295</v>
      </c>
    </row>
    <row r="359" spans="1:17" x14ac:dyDescent="0.25">
      <c r="A359" t="s">
        <v>43</v>
      </c>
      <c r="B359">
        <v>55</v>
      </c>
      <c r="C359">
        <v>32</v>
      </c>
      <c r="D359">
        <v>84</v>
      </c>
      <c r="E359">
        <v>73</v>
      </c>
      <c r="F359">
        <v>37</v>
      </c>
      <c r="G359">
        <f>B359/55</f>
        <v>1</v>
      </c>
      <c r="H359">
        <f>C359/32</f>
        <v>1</v>
      </c>
      <c r="I359">
        <f>D359/84</f>
        <v>1</v>
      </c>
      <c r="J359">
        <f>E359/73</f>
        <v>1</v>
      </c>
      <c r="K359">
        <f>F359/37</f>
        <v>1</v>
      </c>
      <c r="L359">
        <v>2.0389304869806009E-2</v>
      </c>
      <c r="M359">
        <v>5.7892725577380864E-2</v>
      </c>
      <c r="N359">
        <v>-0.30419164416106154</v>
      </c>
      <c r="O359">
        <v>0.33790956717349102</v>
      </c>
      <c r="P359">
        <v>-9.5735996741824439E-2</v>
      </c>
      <c r="Q359" t="s">
        <v>919</v>
      </c>
    </row>
    <row r="360" spans="1:17" x14ac:dyDescent="0.25">
      <c r="A360" t="s">
        <v>421</v>
      </c>
      <c r="B360">
        <v>55</v>
      </c>
      <c r="C360">
        <v>32</v>
      </c>
      <c r="D360">
        <v>84</v>
      </c>
      <c r="E360">
        <v>73</v>
      </c>
      <c r="F360">
        <v>37</v>
      </c>
      <c r="G360">
        <f>B360/55</f>
        <v>1</v>
      </c>
      <c r="H360">
        <f>C360/32</f>
        <v>1</v>
      </c>
      <c r="I360">
        <f>D360/84</f>
        <v>1</v>
      </c>
      <c r="J360">
        <f>E360/73</f>
        <v>1</v>
      </c>
      <c r="K360">
        <f>F360/37</f>
        <v>1</v>
      </c>
      <c r="L360">
        <v>2.0389304869806009E-2</v>
      </c>
      <c r="M360">
        <v>5.7892725577380864E-2</v>
      </c>
      <c r="N360">
        <v>-0.30419164416106154</v>
      </c>
      <c r="O360">
        <v>0.33790956717349102</v>
      </c>
      <c r="P360">
        <v>-9.5735996741824439E-2</v>
      </c>
      <c r="Q360" t="s">
        <v>1296</v>
      </c>
    </row>
    <row r="361" spans="1:17" x14ac:dyDescent="0.25">
      <c r="A361" t="s">
        <v>422</v>
      </c>
      <c r="B361">
        <v>55</v>
      </c>
      <c r="C361">
        <v>32</v>
      </c>
      <c r="D361">
        <v>84</v>
      </c>
      <c r="E361">
        <v>73</v>
      </c>
      <c r="F361">
        <v>37</v>
      </c>
      <c r="G361">
        <f>B361/55</f>
        <v>1</v>
      </c>
      <c r="H361">
        <f>C361/32</f>
        <v>1</v>
      </c>
      <c r="I361">
        <f>D361/84</f>
        <v>1</v>
      </c>
      <c r="J361">
        <f>E361/73</f>
        <v>1</v>
      </c>
      <c r="K361">
        <f>F361/37</f>
        <v>1</v>
      </c>
      <c r="L361">
        <v>2.0389304869806009E-2</v>
      </c>
      <c r="M361">
        <v>5.7892725577380864E-2</v>
      </c>
      <c r="N361">
        <v>-0.30419164416106154</v>
      </c>
      <c r="O361">
        <v>0.33790956717349102</v>
      </c>
      <c r="P361">
        <v>-9.5735996741824439E-2</v>
      </c>
      <c r="Q361" t="s">
        <v>1297</v>
      </c>
    </row>
    <row r="362" spans="1:17" x14ac:dyDescent="0.25">
      <c r="A362" t="s">
        <v>423</v>
      </c>
      <c r="B362">
        <v>54</v>
      </c>
      <c r="C362">
        <v>32</v>
      </c>
      <c r="D362">
        <v>84</v>
      </c>
      <c r="E362">
        <v>73</v>
      </c>
      <c r="F362">
        <v>37</v>
      </c>
      <c r="G362">
        <f>B362/55</f>
        <v>0.98181818181818181</v>
      </c>
      <c r="H362">
        <f>C362/32</f>
        <v>1</v>
      </c>
      <c r="I362">
        <f>D362/84</f>
        <v>1</v>
      </c>
      <c r="J362">
        <f>E362/73</f>
        <v>1</v>
      </c>
      <c r="K362">
        <f>F362/37</f>
        <v>1</v>
      </c>
      <c r="L362">
        <v>-0.10098470132870178</v>
      </c>
      <c r="M362">
        <v>7.9318154467010529E-2</v>
      </c>
      <c r="N362">
        <v>-0.26490224894202674</v>
      </c>
      <c r="O362">
        <v>0.37313528156402431</v>
      </c>
      <c r="P362">
        <v>-7.2421675065424393E-2</v>
      </c>
      <c r="Q362" t="s">
        <v>1298</v>
      </c>
    </row>
    <row r="363" spans="1:17" x14ac:dyDescent="0.25">
      <c r="A363" t="s">
        <v>424</v>
      </c>
      <c r="B363">
        <v>55</v>
      </c>
      <c r="C363">
        <v>32</v>
      </c>
      <c r="D363">
        <v>84</v>
      </c>
      <c r="E363">
        <v>73</v>
      </c>
      <c r="F363">
        <v>37</v>
      </c>
      <c r="G363">
        <f>B363/55</f>
        <v>1</v>
      </c>
      <c r="H363">
        <f>C363/32</f>
        <v>1</v>
      </c>
      <c r="I363">
        <f>D363/84</f>
        <v>1</v>
      </c>
      <c r="J363">
        <f>E363/73</f>
        <v>1</v>
      </c>
      <c r="K363">
        <f>F363/37</f>
        <v>1</v>
      </c>
      <c r="L363">
        <v>2.0389304869806009E-2</v>
      </c>
      <c r="M363">
        <v>5.7892725577380864E-2</v>
      </c>
      <c r="N363">
        <v>-0.30419164416106154</v>
      </c>
      <c r="O363">
        <v>0.33790956717349102</v>
      </c>
      <c r="P363">
        <v>-9.5735996741824439E-2</v>
      </c>
      <c r="Q363" t="s">
        <v>1299</v>
      </c>
    </row>
    <row r="364" spans="1:17" x14ac:dyDescent="0.25">
      <c r="A364" t="s">
        <v>425</v>
      </c>
      <c r="B364">
        <v>55</v>
      </c>
      <c r="C364">
        <v>32</v>
      </c>
      <c r="D364">
        <v>84</v>
      </c>
      <c r="E364">
        <v>73</v>
      </c>
      <c r="F364">
        <v>37</v>
      </c>
      <c r="G364">
        <f>B364/55</f>
        <v>1</v>
      </c>
      <c r="H364">
        <f>C364/32</f>
        <v>1</v>
      </c>
      <c r="I364">
        <f>D364/84</f>
        <v>1</v>
      </c>
      <c r="J364">
        <f>E364/73</f>
        <v>1</v>
      </c>
      <c r="K364">
        <f>F364/37</f>
        <v>1</v>
      </c>
      <c r="L364">
        <v>2.0389304869806009E-2</v>
      </c>
      <c r="M364">
        <v>5.7892725577380864E-2</v>
      </c>
      <c r="N364">
        <v>-0.30419164416106154</v>
      </c>
      <c r="O364">
        <v>0.33790956717349102</v>
      </c>
      <c r="P364">
        <v>-9.5735996741824439E-2</v>
      </c>
      <c r="Q364" t="s">
        <v>1300</v>
      </c>
    </row>
    <row r="365" spans="1:17" x14ac:dyDescent="0.25">
      <c r="A365" t="s">
        <v>426</v>
      </c>
      <c r="B365">
        <v>55</v>
      </c>
      <c r="C365">
        <v>32</v>
      </c>
      <c r="D365">
        <v>84</v>
      </c>
      <c r="E365">
        <v>73</v>
      </c>
      <c r="F365">
        <v>37</v>
      </c>
      <c r="G365">
        <f>B365/55</f>
        <v>1</v>
      </c>
      <c r="H365">
        <f>C365/32</f>
        <v>1</v>
      </c>
      <c r="I365">
        <f>D365/84</f>
        <v>1</v>
      </c>
      <c r="J365">
        <f>E365/73</f>
        <v>1</v>
      </c>
      <c r="K365">
        <f>F365/37</f>
        <v>1</v>
      </c>
      <c r="L365">
        <v>2.0389304869806009E-2</v>
      </c>
      <c r="M365">
        <v>5.7892725577380864E-2</v>
      </c>
      <c r="N365">
        <v>-0.30419164416106154</v>
      </c>
      <c r="O365">
        <v>0.33790956717349102</v>
      </c>
      <c r="P365">
        <v>-9.5735996741824439E-2</v>
      </c>
      <c r="Q365" t="s">
        <v>1301</v>
      </c>
    </row>
    <row r="366" spans="1:17" x14ac:dyDescent="0.25">
      <c r="A366" t="s">
        <v>427</v>
      </c>
      <c r="B366">
        <v>0</v>
      </c>
      <c r="C366">
        <v>0</v>
      </c>
      <c r="D366">
        <v>0</v>
      </c>
      <c r="E366">
        <v>0</v>
      </c>
      <c r="F366">
        <v>1</v>
      </c>
      <c r="G366">
        <f>B366/55</f>
        <v>0</v>
      </c>
      <c r="H366">
        <f>C366/32</f>
        <v>0</v>
      </c>
      <c r="I366">
        <f>D366/84</f>
        <v>0</v>
      </c>
      <c r="J366">
        <f>E366/73</f>
        <v>0</v>
      </c>
      <c r="K366">
        <f>F366/37</f>
        <v>2.7027027027027029E-2</v>
      </c>
      <c r="L366">
        <v>-0.49256431637178405</v>
      </c>
      <c r="M366">
        <v>-0.35654735238326735</v>
      </c>
      <c r="N366">
        <v>-0.66605290666919226</v>
      </c>
      <c r="O366">
        <v>-0.57897071611137296</v>
      </c>
      <c r="P366">
        <v>2.5464199219815442</v>
      </c>
      <c r="Q366" t="s">
        <v>1302</v>
      </c>
    </row>
    <row r="367" spans="1:17" x14ac:dyDescent="0.25">
      <c r="A367" t="s">
        <v>428</v>
      </c>
      <c r="B367">
        <v>53</v>
      </c>
      <c r="C367">
        <v>32</v>
      </c>
      <c r="D367">
        <v>84</v>
      </c>
      <c r="E367">
        <v>73</v>
      </c>
      <c r="F367">
        <v>37</v>
      </c>
      <c r="G367">
        <f>B367/55</f>
        <v>0.96363636363636362</v>
      </c>
      <c r="H367">
        <f>C367/32</f>
        <v>1</v>
      </c>
      <c r="I367">
        <f>D367/84</f>
        <v>1</v>
      </c>
      <c r="J367">
        <f>E367/73</f>
        <v>1</v>
      </c>
      <c r="K367">
        <f>F367/37</f>
        <v>1</v>
      </c>
      <c r="L367">
        <v>-0.22279269191989992</v>
      </c>
      <c r="M367">
        <v>0.10082038900385012</v>
      </c>
      <c r="N367">
        <v>-0.22547332397781855</v>
      </c>
      <c r="O367">
        <v>0.4084880502288471</v>
      </c>
      <c r="P367">
        <v>-4.9024284915898768E-2</v>
      </c>
      <c r="Q367" t="s">
        <v>1303</v>
      </c>
    </row>
    <row r="368" spans="1:17" x14ac:dyDescent="0.25">
      <c r="A368" t="s">
        <v>429</v>
      </c>
      <c r="B368">
        <v>55</v>
      </c>
      <c r="C368">
        <v>32</v>
      </c>
      <c r="D368">
        <v>84</v>
      </c>
      <c r="E368">
        <v>73</v>
      </c>
      <c r="F368">
        <v>37</v>
      </c>
      <c r="G368">
        <f>B368/55</f>
        <v>1</v>
      </c>
      <c r="H368">
        <f>C368/32</f>
        <v>1</v>
      </c>
      <c r="I368">
        <f>D368/84</f>
        <v>1</v>
      </c>
      <c r="J368">
        <f>E368/73</f>
        <v>1</v>
      </c>
      <c r="K368">
        <f>F368/37</f>
        <v>1</v>
      </c>
      <c r="L368">
        <v>2.0389304869806009E-2</v>
      </c>
      <c r="M368">
        <v>5.7892725577380864E-2</v>
      </c>
      <c r="N368">
        <v>-0.30419164416106154</v>
      </c>
      <c r="O368">
        <v>0.33790956717349102</v>
      </c>
      <c r="P368">
        <v>-9.5735996741824439E-2</v>
      </c>
      <c r="Q368" t="s">
        <v>1304</v>
      </c>
    </row>
    <row r="369" spans="1:17" x14ac:dyDescent="0.25">
      <c r="A369" t="s">
        <v>430</v>
      </c>
      <c r="B369">
        <v>55</v>
      </c>
      <c r="C369">
        <v>32</v>
      </c>
      <c r="D369">
        <v>84</v>
      </c>
      <c r="E369">
        <v>73</v>
      </c>
      <c r="F369">
        <v>37</v>
      </c>
      <c r="G369">
        <f>B369/55</f>
        <v>1</v>
      </c>
      <c r="H369">
        <f>C369/32</f>
        <v>1</v>
      </c>
      <c r="I369">
        <f>D369/84</f>
        <v>1</v>
      </c>
      <c r="J369">
        <f>E369/73</f>
        <v>1</v>
      </c>
      <c r="K369">
        <f>F369/37</f>
        <v>1</v>
      </c>
      <c r="L369">
        <v>2.0389304869806009E-2</v>
      </c>
      <c r="M369">
        <v>5.7892725577380864E-2</v>
      </c>
      <c r="N369">
        <v>-0.30419164416106154</v>
      </c>
      <c r="O369">
        <v>0.33790956717349102</v>
      </c>
      <c r="P369">
        <v>-9.5735996741824439E-2</v>
      </c>
      <c r="Q369" t="s">
        <v>1305</v>
      </c>
    </row>
    <row r="370" spans="1:17" x14ac:dyDescent="0.25">
      <c r="A370" t="s">
        <v>44</v>
      </c>
      <c r="B370">
        <v>55</v>
      </c>
      <c r="C370">
        <v>24</v>
      </c>
      <c r="D370">
        <v>83</v>
      </c>
      <c r="E370">
        <v>65</v>
      </c>
      <c r="F370">
        <v>28</v>
      </c>
      <c r="G370">
        <f>B370/55</f>
        <v>1</v>
      </c>
      <c r="H370">
        <f>C370/32</f>
        <v>0.75</v>
      </c>
      <c r="I370">
        <f>D370/84</f>
        <v>0.98809523809523814</v>
      </c>
      <c r="J370">
        <f>E370/73</f>
        <v>0.8904109589041096</v>
      </c>
      <c r="K370">
        <f>F370/37</f>
        <v>0.7567567567567568</v>
      </c>
      <c r="L370">
        <v>0.82388400347723934</v>
      </c>
      <c r="M370">
        <v>-0.94304354510886856</v>
      </c>
      <c r="N370">
        <v>0.63001058527682663</v>
      </c>
      <c r="O370">
        <v>0.14188450435827479</v>
      </c>
      <c r="P370">
        <v>-1.1182171807503709</v>
      </c>
      <c r="Q370" t="s">
        <v>920</v>
      </c>
    </row>
    <row r="371" spans="1:17" x14ac:dyDescent="0.25">
      <c r="A371" t="s">
        <v>431</v>
      </c>
      <c r="B371">
        <v>55</v>
      </c>
      <c r="C371">
        <v>32</v>
      </c>
      <c r="D371">
        <v>84</v>
      </c>
      <c r="E371">
        <v>73</v>
      </c>
      <c r="F371">
        <v>37</v>
      </c>
      <c r="G371">
        <f>B371/55</f>
        <v>1</v>
      </c>
      <c r="H371">
        <f>C371/32</f>
        <v>1</v>
      </c>
      <c r="I371">
        <f>D371/84</f>
        <v>1</v>
      </c>
      <c r="J371">
        <f>E371/73</f>
        <v>1</v>
      </c>
      <c r="K371">
        <f>F371/37</f>
        <v>1</v>
      </c>
      <c r="L371">
        <v>2.0389304869806009E-2</v>
      </c>
      <c r="M371">
        <v>5.7892725577380864E-2</v>
      </c>
      <c r="N371">
        <v>-0.30419164416106154</v>
      </c>
      <c r="O371">
        <v>0.33790956717349102</v>
      </c>
      <c r="P371">
        <v>-9.5735996741824439E-2</v>
      </c>
      <c r="Q371" t="s">
        <v>1306</v>
      </c>
    </row>
    <row r="372" spans="1:17" x14ac:dyDescent="0.25">
      <c r="A372" t="s">
        <v>432</v>
      </c>
      <c r="B372">
        <v>53</v>
      </c>
      <c r="C372">
        <v>32</v>
      </c>
      <c r="D372">
        <v>84</v>
      </c>
      <c r="E372">
        <v>73</v>
      </c>
      <c r="F372">
        <v>37</v>
      </c>
      <c r="G372">
        <f>B372/55</f>
        <v>0.96363636363636362</v>
      </c>
      <c r="H372">
        <f>C372/32</f>
        <v>1</v>
      </c>
      <c r="I372">
        <f>D372/84</f>
        <v>1</v>
      </c>
      <c r="J372">
        <f>E372/73</f>
        <v>1</v>
      </c>
      <c r="K372">
        <f>F372/37</f>
        <v>1</v>
      </c>
      <c r="L372">
        <v>-0.22279269191989992</v>
      </c>
      <c r="M372">
        <v>0.10082038900385012</v>
      </c>
      <c r="N372">
        <v>-0.22547332397781855</v>
      </c>
      <c r="O372">
        <v>0.4084880502288471</v>
      </c>
      <c r="P372">
        <v>-4.9024284915898768E-2</v>
      </c>
      <c r="Q372" t="s">
        <v>1307</v>
      </c>
    </row>
    <row r="373" spans="1:17" x14ac:dyDescent="0.25">
      <c r="A373" t="s">
        <v>433</v>
      </c>
      <c r="B373">
        <v>53</v>
      </c>
      <c r="C373">
        <v>32</v>
      </c>
      <c r="D373">
        <v>84</v>
      </c>
      <c r="E373">
        <v>73</v>
      </c>
      <c r="F373">
        <v>37</v>
      </c>
      <c r="G373">
        <f>B373/55</f>
        <v>0.96363636363636362</v>
      </c>
      <c r="H373">
        <f>C373/32</f>
        <v>1</v>
      </c>
      <c r="I373">
        <f>D373/84</f>
        <v>1</v>
      </c>
      <c r="J373">
        <f>E373/73</f>
        <v>1</v>
      </c>
      <c r="K373">
        <f>F373/37</f>
        <v>1</v>
      </c>
      <c r="L373">
        <v>-0.22279269191989992</v>
      </c>
      <c r="M373">
        <v>0.10082038900385012</v>
      </c>
      <c r="N373">
        <v>-0.22547332397781855</v>
      </c>
      <c r="O373">
        <v>0.4084880502288471</v>
      </c>
      <c r="P373">
        <v>-4.9024284915898768E-2</v>
      </c>
      <c r="Q373" t="s">
        <v>1308</v>
      </c>
    </row>
    <row r="374" spans="1:17" x14ac:dyDescent="0.25">
      <c r="A374" t="s">
        <v>434</v>
      </c>
      <c r="B374">
        <v>55</v>
      </c>
      <c r="C374">
        <v>32</v>
      </c>
      <c r="D374">
        <v>84</v>
      </c>
      <c r="E374">
        <v>73</v>
      </c>
      <c r="F374">
        <v>37</v>
      </c>
      <c r="G374">
        <f>B374/55</f>
        <v>1</v>
      </c>
      <c r="H374">
        <f>C374/32</f>
        <v>1</v>
      </c>
      <c r="I374">
        <f>D374/84</f>
        <v>1</v>
      </c>
      <c r="J374">
        <f>E374/73</f>
        <v>1</v>
      </c>
      <c r="K374">
        <f>F374/37</f>
        <v>1</v>
      </c>
      <c r="L374">
        <v>2.0389304869806009E-2</v>
      </c>
      <c r="M374">
        <v>5.7892725577380864E-2</v>
      </c>
      <c r="N374">
        <v>-0.30419164416106154</v>
      </c>
      <c r="O374">
        <v>0.33790956717349102</v>
      </c>
      <c r="P374">
        <v>-9.5735996741824439E-2</v>
      </c>
      <c r="Q374" t="s">
        <v>1309</v>
      </c>
    </row>
    <row r="375" spans="1:17" x14ac:dyDescent="0.25">
      <c r="A375" t="s">
        <v>435</v>
      </c>
      <c r="B375">
        <v>4</v>
      </c>
      <c r="C375">
        <v>5</v>
      </c>
      <c r="D375">
        <v>20</v>
      </c>
      <c r="E375">
        <v>6</v>
      </c>
      <c r="F375">
        <v>3</v>
      </c>
      <c r="G375">
        <f>B375/55</f>
        <v>7.2727272727272724E-2</v>
      </c>
      <c r="H375">
        <f>C375/32</f>
        <v>0.15625</v>
      </c>
      <c r="I375">
        <f>D375/84</f>
        <v>0.23809523809523808</v>
      </c>
      <c r="J375">
        <f>E375/73</f>
        <v>8.2191780821917804E-2</v>
      </c>
      <c r="K375">
        <f>F375/37</f>
        <v>8.1081081081081086E-2</v>
      </c>
      <c r="L375">
        <v>-1.3995098682106952</v>
      </c>
      <c r="M375">
        <v>0.36622979538639799</v>
      </c>
      <c r="N375">
        <v>2.9265499518879046</v>
      </c>
      <c r="O375">
        <v>-1.3244616934413038</v>
      </c>
      <c r="P375">
        <v>-0.99054753165637632</v>
      </c>
      <c r="Q375" t="s">
        <v>1310</v>
      </c>
    </row>
    <row r="376" spans="1:17" x14ac:dyDescent="0.25">
      <c r="A376" t="s">
        <v>436</v>
      </c>
      <c r="B376">
        <v>55</v>
      </c>
      <c r="C376">
        <v>32</v>
      </c>
      <c r="D376">
        <v>84</v>
      </c>
      <c r="E376">
        <v>73</v>
      </c>
      <c r="F376">
        <v>37</v>
      </c>
      <c r="G376">
        <f>B376/55</f>
        <v>1</v>
      </c>
      <c r="H376">
        <f>C376/32</f>
        <v>1</v>
      </c>
      <c r="I376">
        <f>D376/84</f>
        <v>1</v>
      </c>
      <c r="J376">
        <f>E376/73</f>
        <v>1</v>
      </c>
      <c r="K376">
        <f>F376/37</f>
        <v>1</v>
      </c>
      <c r="L376">
        <v>2.0389304869806009E-2</v>
      </c>
      <c r="M376">
        <v>5.7892725577380864E-2</v>
      </c>
      <c r="N376">
        <v>-0.30419164416106154</v>
      </c>
      <c r="O376">
        <v>0.33790956717349102</v>
      </c>
      <c r="P376">
        <v>-9.5735996741824439E-2</v>
      </c>
      <c r="Q376" t="s">
        <v>1311</v>
      </c>
    </row>
    <row r="377" spans="1:17" x14ac:dyDescent="0.25">
      <c r="A377" t="s">
        <v>437</v>
      </c>
      <c r="B377">
        <v>3</v>
      </c>
      <c r="C377">
        <v>4</v>
      </c>
      <c r="D377">
        <v>0</v>
      </c>
      <c r="E377">
        <v>0</v>
      </c>
      <c r="F377">
        <v>3</v>
      </c>
      <c r="G377">
        <f>B377/55</f>
        <v>5.4545454545454543E-2</v>
      </c>
      <c r="H377">
        <f>C377/32</f>
        <v>0.125</v>
      </c>
      <c r="I377">
        <f>D377/84</f>
        <v>0</v>
      </c>
      <c r="J377">
        <f>E377/73</f>
        <v>0</v>
      </c>
      <c r="K377">
        <f>F377/37</f>
        <v>8.1081081081081086E-2</v>
      </c>
      <c r="L377">
        <v>0.83569910713304307</v>
      </c>
      <c r="M377">
        <v>2.8712456388009797</v>
      </c>
      <c r="N377">
        <v>-2.1062904264414253</v>
      </c>
      <c r="O377">
        <v>-1.8309063203908498</v>
      </c>
      <c r="P377">
        <v>1.546479061681056</v>
      </c>
      <c r="Q377" t="s">
        <v>1312</v>
      </c>
    </row>
    <row r="378" spans="1:17" x14ac:dyDescent="0.25">
      <c r="A378" t="s">
        <v>438</v>
      </c>
      <c r="B378">
        <v>0</v>
      </c>
      <c r="C378">
        <v>1</v>
      </c>
      <c r="D378">
        <v>0</v>
      </c>
      <c r="E378">
        <v>0</v>
      </c>
      <c r="F378">
        <v>3</v>
      </c>
      <c r="G378">
        <f>B378/55</f>
        <v>0</v>
      </c>
      <c r="H378">
        <f>C378/32</f>
        <v>3.125E-2</v>
      </c>
      <c r="I378">
        <f>D378/84</f>
        <v>0</v>
      </c>
      <c r="J378">
        <f>E378/73</f>
        <v>0</v>
      </c>
      <c r="K378">
        <f>F378/37</f>
        <v>8.1081081081081086E-2</v>
      </c>
      <c r="L378">
        <v>-0.98513583531884885</v>
      </c>
      <c r="M378">
        <v>0.86753042689680115</v>
      </c>
      <c r="N378">
        <v>-1.3321155527694435</v>
      </c>
      <c r="O378">
        <v>-1.1579498982850032</v>
      </c>
      <c r="P378">
        <v>3.6233013136375449</v>
      </c>
      <c r="Q378" t="s">
        <v>1313</v>
      </c>
    </row>
    <row r="379" spans="1:17" x14ac:dyDescent="0.25">
      <c r="A379" t="s">
        <v>439</v>
      </c>
      <c r="B379">
        <v>55</v>
      </c>
      <c r="C379">
        <v>32</v>
      </c>
      <c r="D379">
        <v>84</v>
      </c>
      <c r="E379">
        <v>73</v>
      </c>
      <c r="F379">
        <v>37</v>
      </c>
      <c r="G379">
        <f>B379/55</f>
        <v>1</v>
      </c>
      <c r="H379">
        <f>C379/32</f>
        <v>1</v>
      </c>
      <c r="I379">
        <f>D379/84</f>
        <v>1</v>
      </c>
      <c r="J379">
        <f>E379/73</f>
        <v>1</v>
      </c>
      <c r="K379">
        <f>F379/37</f>
        <v>1</v>
      </c>
      <c r="L379">
        <v>2.0389304869806009E-2</v>
      </c>
      <c r="M379">
        <v>5.7892725577380864E-2</v>
      </c>
      <c r="N379">
        <v>-0.30419164416106154</v>
      </c>
      <c r="O379">
        <v>0.33790956717349102</v>
      </c>
      <c r="P379">
        <v>-9.5735996741824439E-2</v>
      </c>
      <c r="Q379" t="s">
        <v>1314</v>
      </c>
    </row>
    <row r="380" spans="1:17" x14ac:dyDescent="0.25">
      <c r="A380" t="s">
        <v>440</v>
      </c>
      <c r="B380">
        <v>55</v>
      </c>
      <c r="C380">
        <v>32</v>
      </c>
      <c r="D380">
        <v>84</v>
      </c>
      <c r="E380">
        <v>73</v>
      </c>
      <c r="F380">
        <v>37</v>
      </c>
      <c r="G380">
        <f>B380/55</f>
        <v>1</v>
      </c>
      <c r="H380">
        <f>C380/32</f>
        <v>1</v>
      </c>
      <c r="I380">
        <f>D380/84</f>
        <v>1</v>
      </c>
      <c r="J380">
        <f>E380/73</f>
        <v>1</v>
      </c>
      <c r="K380">
        <f>F380/37</f>
        <v>1</v>
      </c>
      <c r="L380">
        <v>2.0389304869806009E-2</v>
      </c>
      <c r="M380">
        <v>5.7892725577380864E-2</v>
      </c>
      <c r="N380">
        <v>-0.30419164416106154</v>
      </c>
      <c r="O380">
        <v>0.33790956717349102</v>
      </c>
      <c r="P380">
        <v>-9.5735996741824439E-2</v>
      </c>
      <c r="Q380" t="s">
        <v>1315</v>
      </c>
    </row>
    <row r="381" spans="1:17" x14ac:dyDescent="0.25">
      <c r="A381" t="s">
        <v>45</v>
      </c>
      <c r="B381">
        <v>22</v>
      </c>
      <c r="C381">
        <v>7</v>
      </c>
      <c r="D381">
        <v>22</v>
      </c>
      <c r="E381">
        <v>9</v>
      </c>
      <c r="F381">
        <v>14</v>
      </c>
      <c r="G381">
        <f>B381/55</f>
        <v>0.4</v>
      </c>
      <c r="H381">
        <f>C381/32</f>
        <v>0.21875</v>
      </c>
      <c r="I381">
        <f>D381/84</f>
        <v>0.26190476190476192</v>
      </c>
      <c r="J381">
        <f>E381/73</f>
        <v>0.12328767123287671</v>
      </c>
      <c r="K381">
        <f>F381/37</f>
        <v>0.3783783783783784</v>
      </c>
      <c r="L381">
        <v>2.2150384765766833</v>
      </c>
      <c r="M381">
        <v>-0.49481951017856307</v>
      </c>
      <c r="N381">
        <v>-0.18651544279727397</v>
      </c>
      <c r="O381">
        <v>-2.5681572270782373</v>
      </c>
      <c r="P381">
        <v>1.4053668381693671</v>
      </c>
      <c r="Q381" t="s">
        <v>921</v>
      </c>
    </row>
    <row r="382" spans="1:17" x14ac:dyDescent="0.25">
      <c r="A382" t="s">
        <v>441</v>
      </c>
      <c r="B382">
        <v>55</v>
      </c>
      <c r="C382">
        <v>32</v>
      </c>
      <c r="D382">
        <v>84</v>
      </c>
      <c r="E382">
        <v>73</v>
      </c>
      <c r="F382">
        <v>37</v>
      </c>
      <c r="G382">
        <f>B382/55</f>
        <v>1</v>
      </c>
      <c r="H382">
        <f>C382/32</f>
        <v>1</v>
      </c>
      <c r="I382">
        <f>D382/84</f>
        <v>1</v>
      </c>
      <c r="J382">
        <f>E382/73</f>
        <v>1</v>
      </c>
      <c r="K382">
        <f>F382/37</f>
        <v>1</v>
      </c>
      <c r="L382">
        <v>2.0389304869806009E-2</v>
      </c>
      <c r="M382">
        <v>5.7892725577380864E-2</v>
      </c>
      <c r="N382">
        <v>-0.30419164416106154</v>
      </c>
      <c r="O382">
        <v>0.33790956717349102</v>
      </c>
      <c r="P382">
        <v>-9.5735996741824439E-2</v>
      </c>
      <c r="Q382" t="s">
        <v>1316</v>
      </c>
    </row>
    <row r="383" spans="1:17" x14ac:dyDescent="0.25">
      <c r="A383" t="s">
        <v>442</v>
      </c>
      <c r="B383">
        <v>55</v>
      </c>
      <c r="C383">
        <v>32</v>
      </c>
      <c r="D383">
        <v>84</v>
      </c>
      <c r="E383">
        <v>73</v>
      </c>
      <c r="F383">
        <v>37</v>
      </c>
      <c r="G383">
        <f>B383/55</f>
        <v>1</v>
      </c>
      <c r="H383">
        <f>C383/32</f>
        <v>1</v>
      </c>
      <c r="I383">
        <f>D383/84</f>
        <v>1</v>
      </c>
      <c r="J383">
        <f>E383/73</f>
        <v>1</v>
      </c>
      <c r="K383">
        <f>F383/37</f>
        <v>1</v>
      </c>
      <c r="L383">
        <v>2.0389304869806009E-2</v>
      </c>
      <c r="M383">
        <v>5.7892725577380864E-2</v>
      </c>
      <c r="N383">
        <v>-0.30419164416106154</v>
      </c>
      <c r="O383">
        <v>0.33790956717349102</v>
      </c>
      <c r="P383">
        <v>-9.5735996741824439E-2</v>
      </c>
      <c r="Q383" t="s">
        <v>1317</v>
      </c>
    </row>
    <row r="384" spans="1:17" x14ac:dyDescent="0.25">
      <c r="A384" t="s">
        <v>443</v>
      </c>
      <c r="B384">
        <v>54</v>
      </c>
      <c r="C384">
        <v>32</v>
      </c>
      <c r="D384">
        <v>84</v>
      </c>
      <c r="E384">
        <v>73</v>
      </c>
      <c r="F384">
        <v>37</v>
      </c>
      <c r="G384">
        <f>B384/55</f>
        <v>0.98181818181818181</v>
      </c>
      <c r="H384">
        <f>C384/32</f>
        <v>1</v>
      </c>
      <c r="I384">
        <f>D384/84</f>
        <v>1</v>
      </c>
      <c r="J384">
        <f>E384/73</f>
        <v>1</v>
      </c>
      <c r="K384">
        <f>F384/37</f>
        <v>1</v>
      </c>
      <c r="L384">
        <v>-0.10098470132870178</v>
      </c>
      <c r="M384">
        <v>7.9318154467010529E-2</v>
      </c>
      <c r="N384">
        <v>-0.26490224894202674</v>
      </c>
      <c r="O384">
        <v>0.37313528156402431</v>
      </c>
      <c r="P384">
        <v>-7.2421675065424393E-2</v>
      </c>
      <c r="Q384" t="s">
        <v>1318</v>
      </c>
    </row>
    <row r="385" spans="1:17" x14ac:dyDescent="0.25">
      <c r="A385" t="s">
        <v>444</v>
      </c>
      <c r="B385">
        <v>4</v>
      </c>
      <c r="C385">
        <v>2</v>
      </c>
      <c r="D385">
        <v>0</v>
      </c>
      <c r="E385">
        <v>1</v>
      </c>
      <c r="F385">
        <v>6</v>
      </c>
      <c r="G385">
        <f>B385/55</f>
        <v>7.2727272727272724E-2</v>
      </c>
      <c r="H385">
        <f>C385/32</f>
        <v>6.25E-2</v>
      </c>
      <c r="I385">
        <f>D385/84</f>
        <v>0</v>
      </c>
      <c r="J385">
        <f>E385/73</f>
        <v>1.3698630136986301E-2</v>
      </c>
      <c r="K385">
        <f>F385/37</f>
        <v>0.16216216216216217</v>
      </c>
      <c r="L385">
        <v>1.0228215359481854</v>
      </c>
      <c r="M385">
        <v>0.46800303050594649</v>
      </c>
      <c r="N385">
        <v>-2.4015581415145415</v>
      </c>
      <c r="O385">
        <v>-1.4479310875803388</v>
      </c>
      <c r="P385">
        <v>3.475173190793698</v>
      </c>
      <c r="Q385" t="s">
        <v>1319</v>
      </c>
    </row>
    <row r="386" spans="1:17" x14ac:dyDescent="0.25">
      <c r="A386" t="s">
        <v>445</v>
      </c>
      <c r="B386">
        <v>55</v>
      </c>
      <c r="C386">
        <v>32</v>
      </c>
      <c r="D386">
        <v>84</v>
      </c>
      <c r="E386">
        <v>73</v>
      </c>
      <c r="F386">
        <v>37</v>
      </c>
      <c r="G386">
        <f>B386/55</f>
        <v>1</v>
      </c>
      <c r="H386">
        <f>C386/32</f>
        <v>1</v>
      </c>
      <c r="I386">
        <f>D386/84</f>
        <v>1</v>
      </c>
      <c r="J386">
        <f>E386/73</f>
        <v>1</v>
      </c>
      <c r="K386">
        <f>F386/37</f>
        <v>1</v>
      </c>
      <c r="L386">
        <v>2.0389304869806009E-2</v>
      </c>
      <c r="M386">
        <v>5.7892725577380864E-2</v>
      </c>
      <c r="N386">
        <v>-0.30419164416106154</v>
      </c>
      <c r="O386">
        <v>0.33790956717349102</v>
      </c>
      <c r="P386">
        <v>-9.5735996741824439E-2</v>
      </c>
      <c r="Q386" t="s">
        <v>1320</v>
      </c>
    </row>
    <row r="387" spans="1:17" x14ac:dyDescent="0.25">
      <c r="A387" t="s">
        <v>446</v>
      </c>
      <c r="B387">
        <v>55</v>
      </c>
      <c r="C387">
        <v>32</v>
      </c>
      <c r="D387">
        <v>84</v>
      </c>
      <c r="E387">
        <v>73</v>
      </c>
      <c r="F387">
        <v>37</v>
      </c>
      <c r="G387">
        <f>B387/55</f>
        <v>1</v>
      </c>
      <c r="H387">
        <f>C387/32</f>
        <v>1</v>
      </c>
      <c r="I387">
        <f>D387/84</f>
        <v>1</v>
      </c>
      <c r="J387">
        <f>E387/73</f>
        <v>1</v>
      </c>
      <c r="K387">
        <f>F387/37</f>
        <v>1</v>
      </c>
      <c r="L387">
        <v>2.0389304869806009E-2</v>
      </c>
      <c r="M387">
        <v>5.7892725577380864E-2</v>
      </c>
      <c r="N387">
        <v>-0.30419164416106154</v>
      </c>
      <c r="O387">
        <v>0.33790956717349102</v>
      </c>
      <c r="P387">
        <v>-9.5735996741824439E-2</v>
      </c>
      <c r="Q387" t="s">
        <v>1321</v>
      </c>
    </row>
    <row r="388" spans="1:17" x14ac:dyDescent="0.25">
      <c r="A388" t="s">
        <v>447</v>
      </c>
      <c r="B388">
        <v>55</v>
      </c>
      <c r="C388">
        <v>32</v>
      </c>
      <c r="D388">
        <v>84</v>
      </c>
      <c r="E388">
        <v>73</v>
      </c>
      <c r="F388">
        <v>37</v>
      </c>
      <c r="G388">
        <f>B388/55</f>
        <v>1</v>
      </c>
      <c r="H388">
        <f>C388/32</f>
        <v>1</v>
      </c>
      <c r="I388">
        <f>D388/84</f>
        <v>1</v>
      </c>
      <c r="J388">
        <f>E388/73</f>
        <v>1</v>
      </c>
      <c r="K388">
        <f>F388/37</f>
        <v>1</v>
      </c>
      <c r="L388">
        <v>2.0389304869806009E-2</v>
      </c>
      <c r="M388">
        <v>5.7892725577380864E-2</v>
      </c>
      <c r="N388">
        <v>-0.30419164416106154</v>
      </c>
      <c r="O388">
        <v>0.33790956717349102</v>
      </c>
      <c r="P388">
        <v>-9.5735996741824439E-2</v>
      </c>
      <c r="Q388" t="s">
        <v>1322</v>
      </c>
    </row>
    <row r="389" spans="1:17" x14ac:dyDescent="0.25">
      <c r="A389" t="s">
        <v>448</v>
      </c>
      <c r="B389">
        <v>55</v>
      </c>
      <c r="C389">
        <v>32</v>
      </c>
      <c r="D389">
        <v>84</v>
      </c>
      <c r="E389">
        <v>73</v>
      </c>
      <c r="F389">
        <v>37</v>
      </c>
      <c r="G389">
        <f>B389/55</f>
        <v>1</v>
      </c>
      <c r="H389">
        <f>C389/32</f>
        <v>1</v>
      </c>
      <c r="I389">
        <f>D389/84</f>
        <v>1</v>
      </c>
      <c r="J389">
        <f>E389/73</f>
        <v>1</v>
      </c>
      <c r="K389">
        <f>F389/37</f>
        <v>1</v>
      </c>
      <c r="L389">
        <v>2.0389304869806009E-2</v>
      </c>
      <c r="M389">
        <v>5.7892725577380864E-2</v>
      </c>
      <c r="N389">
        <v>-0.30419164416106154</v>
      </c>
      <c r="O389">
        <v>0.33790956717349102</v>
      </c>
      <c r="P389">
        <v>-9.5735996741824439E-2</v>
      </c>
      <c r="Q389" t="s">
        <v>1323</v>
      </c>
    </row>
    <row r="390" spans="1:17" x14ac:dyDescent="0.25">
      <c r="A390" t="s">
        <v>449</v>
      </c>
      <c r="B390">
        <v>55</v>
      </c>
      <c r="C390">
        <v>32</v>
      </c>
      <c r="D390">
        <v>84</v>
      </c>
      <c r="E390">
        <v>73</v>
      </c>
      <c r="F390">
        <v>37</v>
      </c>
      <c r="G390">
        <f>B390/55</f>
        <v>1</v>
      </c>
      <c r="H390">
        <f>C390/32</f>
        <v>1</v>
      </c>
      <c r="I390">
        <f>D390/84</f>
        <v>1</v>
      </c>
      <c r="J390">
        <f>E390/73</f>
        <v>1</v>
      </c>
      <c r="K390">
        <f>F390/37</f>
        <v>1</v>
      </c>
      <c r="L390">
        <v>2.0389304869806009E-2</v>
      </c>
      <c r="M390">
        <v>5.7892725577380864E-2</v>
      </c>
      <c r="N390">
        <v>-0.30419164416106154</v>
      </c>
      <c r="O390">
        <v>0.33790956717349102</v>
      </c>
      <c r="P390">
        <v>-9.5735996741824439E-2</v>
      </c>
      <c r="Q390" t="s">
        <v>1324</v>
      </c>
    </row>
    <row r="391" spans="1:17" x14ac:dyDescent="0.25">
      <c r="A391" t="s">
        <v>450</v>
      </c>
      <c r="B391">
        <v>55</v>
      </c>
      <c r="C391">
        <v>32</v>
      </c>
      <c r="D391">
        <v>84</v>
      </c>
      <c r="E391">
        <v>73</v>
      </c>
      <c r="F391">
        <v>37</v>
      </c>
      <c r="G391">
        <f>B391/55</f>
        <v>1</v>
      </c>
      <c r="H391">
        <f>C391/32</f>
        <v>1</v>
      </c>
      <c r="I391">
        <f>D391/84</f>
        <v>1</v>
      </c>
      <c r="J391">
        <f>E391/73</f>
        <v>1</v>
      </c>
      <c r="K391">
        <f>F391/37</f>
        <v>1</v>
      </c>
      <c r="L391">
        <v>2.0389304869806009E-2</v>
      </c>
      <c r="M391">
        <v>5.7892725577380864E-2</v>
      </c>
      <c r="N391">
        <v>-0.30419164416106154</v>
      </c>
      <c r="O391">
        <v>0.33790956717349102</v>
      </c>
      <c r="P391">
        <v>-9.5735996741824439E-2</v>
      </c>
      <c r="Q391" t="s">
        <v>1325</v>
      </c>
    </row>
    <row r="392" spans="1:17" x14ac:dyDescent="0.25">
      <c r="A392" t="s">
        <v>46</v>
      </c>
      <c r="B392">
        <v>5</v>
      </c>
      <c r="C392">
        <v>4</v>
      </c>
      <c r="D392">
        <v>0</v>
      </c>
      <c r="E392">
        <v>3</v>
      </c>
      <c r="F392">
        <v>3</v>
      </c>
      <c r="G392">
        <f>B392/55</f>
        <v>9.0909090909090912E-2</v>
      </c>
      <c r="H392">
        <f>C392/32</f>
        <v>0.125</v>
      </c>
      <c r="I392">
        <f>D392/84</f>
        <v>0</v>
      </c>
      <c r="J392">
        <f>E392/73</f>
        <v>4.1095890410958902E-2</v>
      </c>
      <c r="K392">
        <f>F392/37</f>
        <v>8.1081081081081086E-2</v>
      </c>
      <c r="L392">
        <v>1.3492294631554886</v>
      </c>
      <c r="M392">
        <v>1.8840744573287176</v>
      </c>
      <c r="N392">
        <v>-2.5796998336222758</v>
      </c>
      <c r="O392">
        <v>-0.45599844320537691</v>
      </c>
      <c r="P392">
        <v>0.75570636952150594</v>
      </c>
      <c r="Q392" t="s">
        <v>922</v>
      </c>
    </row>
    <row r="393" spans="1:17" x14ac:dyDescent="0.25">
      <c r="A393" t="s">
        <v>451</v>
      </c>
      <c r="B393">
        <v>55</v>
      </c>
      <c r="C393">
        <v>32</v>
      </c>
      <c r="D393">
        <v>84</v>
      </c>
      <c r="E393">
        <v>73</v>
      </c>
      <c r="F393">
        <v>37</v>
      </c>
      <c r="G393">
        <f>B393/55</f>
        <v>1</v>
      </c>
      <c r="H393">
        <f>C393/32</f>
        <v>1</v>
      </c>
      <c r="I393">
        <f>D393/84</f>
        <v>1</v>
      </c>
      <c r="J393">
        <f>E393/73</f>
        <v>1</v>
      </c>
      <c r="K393">
        <f>F393/37</f>
        <v>1</v>
      </c>
      <c r="L393">
        <v>2.0389304869806009E-2</v>
      </c>
      <c r="M393">
        <v>5.7892725577380864E-2</v>
      </c>
      <c r="N393">
        <v>-0.30419164416106154</v>
      </c>
      <c r="O393">
        <v>0.33790956717349102</v>
      </c>
      <c r="P393">
        <v>-9.5735996741824439E-2</v>
      </c>
      <c r="Q393" t="s">
        <v>1326</v>
      </c>
    </row>
    <row r="394" spans="1:17" x14ac:dyDescent="0.25">
      <c r="A394" t="s">
        <v>452</v>
      </c>
      <c r="B394">
        <v>53</v>
      </c>
      <c r="C394">
        <v>28</v>
      </c>
      <c r="D394">
        <v>84</v>
      </c>
      <c r="E394">
        <v>72</v>
      </c>
      <c r="F394">
        <v>36</v>
      </c>
      <c r="G394">
        <f>B394/55</f>
        <v>0.96363636363636362</v>
      </c>
      <c r="H394">
        <f>C394/32</f>
        <v>0.875</v>
      </c>
      <c r="I394">
        <f>D394/84</f>
        <v>1</v>
      </c>
      <c r="J394">
        <f>E394/73</f>
        <v>0.98630136986301364</v>
      </c>
      <c r="K394">
        <f>F394/37</f>
        <v>0.97297297297297303</v>
      </c>
      <c r="L394">
        <v>-4.6237580860147932E-2</v>
      </c>
      <c r="M394">
        <v>-0.53433295411119397</v>
      </c>
      <c r="N394">
        <v>1.4094375548169023E-2</v>
      </c>
      <c r="O394">
        <v>0.48366229266081495</v>
      </c>
      <c r="P394">
        <v>-8.4859623498829695E-2</v>
      </c>
      <c r="Q394" t="s">
        <v>1327</v>
      </c>
    </row>
    <row r="395" spans="1:17" x14ac:dyDescent="0.25">
      <c r="A395" t="s">
        <v>453</v>
      </c>
      <c r="B395">
        <v>55</v>
      </c>
      <c r="C395">
        <v>32</v>
      </c>
      <c r="D395">
        <v>84</v>
      </c>
      <c r="E395">
        <v>73</v>
      </c>
      <c r="F395">
        <v>37</v>
      </c>
      <c r="G395">
        <f>B395/55</f>
        <v>1</v>
      </c>
      <c r="H395">
        <f>C395/32</f>
        <v>1</v>
      </c>
      <c r="I395">
        <f>D395/84</f>
        <v>1</v>
      </c>
      <c r="J395">
        <f>E395/73</f>
        <v>1</v>
      </c>
      <c r="K395">
        <f>F395/37</f>
        <v>1</v>
      </c>
      <c r="L395">
        <v>2.0389304869806009E-2</v>
      </c>
      <c r="M395">
        <v>5.7892725577380864E-2</v>
      </c>
      <c r="N395">
        <v>-0.30419164416106154</v>
      </c>
      <c r="O395">
        <v>0.33790956717349102</v>
      </c>
      <c r="P395">
        <v>-9.5735996741824439E-2</v>
      </c>
      <c r="Q395" t="s">
        <v>1328</v>
      </c>
    </row>
    <row r="396" spans="1:17" x14ac:dyDescent="0.25">
      <c r="A396" t="s">
        <v>454</v>
      </c>
      <c r="B396">
        <v>3</v>
      </c>
      <c r="C396">
        <v>4</v>
      </c>
      <c r="D396">
        <v>18</v>
      </c>
      <c r="E396">
        <v>5</v>
      </c>
      <c r="F396">
        <v>2</v>
      </c>
      <c r="G396">
        <f>B396/55</f>
        <v>5.4545454545454543E-2</v>
      </c>
      <c r="H396">
        <f>C396/32</f>
        <v>0.125</v>
      </c>
      <c r="I396">
        <f>D396/84</f>
        <v>0.21428571428571427</v>
      </c>
      <c r="J396">
        <f>E396/73</f>
        <v>6.8493150684931503E-2</v>
      </c>
      <c r="K396">
        <f>F396/37</f>
        <v>5.4054054054054057E-2</v>
      </c>
      <c r="L396">
        <v>-1.448575312327727</v>
      </c>
      <c r="M396">
        <v>0.21841262432087472</v>
      </c>
      <c r="N396">
        <v>3.1292318715958092</v>
      </c>
      <c r="O396">
        <v>-1.2368500553446504</v>
      </c>
      <c r="P396">
        <v>-1.1824538584788167</v>
      </c>
      <c r="Q396" t="s">
        <v>1329</v>
      </c>
    </row>
    <row r="397" spans="1:17" x14ac:dyDescent="0.25">
      <c r="A397" t="s">
        <v>455</v>
      </c>
      <c r="B397">
        <v>55</v>
      </c>
      <c r="C397">
        <v>32</v>
      </c>
      <c r="D397">
        <v>84</v>
      </c>
      <c r="E397">
        <v>73</v>
      </c>
      <c r="F397">
        <v>37</v>
      </c>
      <c r="G397">
        <f>B397/55</f>
        <v>1</v>
      </c>
      <c r="H397">
        <f>C397/32</f>
        <v>1</v>
      </c>
      <c r="I397">
        <f>D397/84</f>
        <v>1</v>
      </c>
      <c r="J397">
        <f>E397/73</f>
        <v>1</v>
      </c>
      <c r="K397">
        <f>F397/37</f>
        <v>1</v>
      </c>
      <c r="L397">
        <v>2.0389304869806009E-2</v>
      </c>
      <c r="M397">
        <v>5.7892725577380864E-2</v>
      </c>
      <c r="N397">
        <v>-0.30419164416106154</v>
      </c>
      <c r="O397">
        <v>0.33790956717349102</v>
      </c>
      <c r="P397">
        <v>-9.5735996741824439E-2</v>
      </c>
      <c r="Q397" t="s">
        <v>1330</v>
      </c>
    </row>
    <row r="398" spans="1:17" x14ac:dyDescent="0.25">
      <c r="A398" t="s">
        <v>456</v>
      </c>
      <c r="B398">
        <v>55</v>
      </c>
      <c r="C398">
        <v>32</v>
      </c>
      <c r="D398">
        <v>84</v>
      </c>
      <c r="E398">
        <v>73</v>
      </c>
      <c r="F398">
        <v>37</v>
      </c>
      <c r="G398">
        <f>B398/55</f>
        <v>1</v>
      </c>
      <c r="H398">
        <f>C398/32</f>
        <v>1</v>
      </c>
      <c r="I398">
        <f>D398/84</f>
        <v>1</v>
      </c>
      <c r="J398">
        <f>E398/73</f>
        <v>1</v>
      </c>
      <c r="K398">
        <f>F398/37</f>
        <v>1</v>
      </c>
      <c r="L398">
        <v>2.0389304869806009E-2</v>
      </c>
      <c r="M398">
        <v>5.7892725577380864E-2</v>
      </c>
      <c r="N398">
        <v>-0.30419164416106154</v>
      </c>
      <c r="O398">
        <v>0.33790956717349102</v>
      </c>
      <c r="P398">
        <v>-9.5735996741824439E-2</v>
      </c>
      <c r="Q398" t="s">
        <v>1331</v>
      </c>
    </row>
    <row r="399" spans="1:17" x14ac:dyDescent="0.25">
      <c r="A399" t="s">
        <v>457</v>
      </c>
      <c r="B399">
        <v>55</v>
      </c>
      <c r="C399">
        <v>32</v>
      </c>
      <c r="D399">
        <v>84</v>
      </c>
      <c r="E399">
        <v>73</v>
      </c>
      <c r="F399">
        <v>37</v>
      </c>
      <c r="G399">
        <f>B399/55</f>
        <v>1</v>
      </c>
      <c r="H399">
        <f>C399/32</f>
        <v>1</v>
      </c>
      <c r="I399">
        <f>D399/84</f>
        <v>1</v>
      </c>
      <c r="J399">
        <f>E399/73</f>
        <v>1</v>
      </c>
      <c r="K399">
        <f>F399/37</f>
        <v>1</v>
      </c>
      <c r="L399">
        <v>2.0389304869806009E-2</v>
      </c>
      <c r="M399">
        <v>5.7892725577380864E-2</v>
      </c>
      <c r="N399">
        <v>-0.30419164416106154</v>
      </c>
      <c r="O399">
        <v>0.33790956717349102</v>
      </c>
      <c r="P399">
        <v>-9.5735996741824439E-2</v>
      </c>
      <c r="Q399" t="s">
        <v>1332</v>
      </c>
    </row>
    <row r="400" spans="1:17" x14ac:dyDescent="0.25">
      <c r="A400" t="s">
        <v>458</v>
      </c>
      <c r="B400">
        <v>54</v>
      </c>
      <c r="C400">
        <v>32</v>
      </c>
      <c r="D400">
        <v>84</v>
      </c>
      <c r="E400">
        <v>72</v>
      </c>
      <c r="F400">
        <v>37</v>
      </c>
      <c r="G400">
        <f>B400/55</f>
        <v>0.98181818181818181</v>
      </c>
      <c r="H400">
        <f>C400/32</f>
        <v>1</v>
      </c>
      <c r="I400">
        <f>D400/84</f>
        <v>1</v>
      </c>
      <c r="J400">
        <f>E400/73</f>
        <v>0.98630136986301364</v>
      </c>
      <c r="K400">
        <f>F400/37</f>
        <v>1</v>
      </c>
      <c r="L400">
        <v>-7.1656215107386248E-2</v>
      </c>
      <c r="M400">
        <v>0.10082038900385012</v>
      </c>
      <c r="N400">
        <v>-0.22547332397781855</v>
      </c>
      <c r="O400">
        <v>0.2703268960672337</v>
      </c>
      <c r="P400">
        <v>-4.9024284915898768E-2</v>
      </c>
      <c r="Q400" t="s">
        <v>1333</v>
      </c>
    </row>
    <row r="401" spans="1:17" x14ac:dyDescent="0.25">
      <c r="A401" t="s">
        <v>459</v>
      </c>
      <c r="B401">
        <v>3</v>
      </c>
      <c r="C401">
        <v>4</v>
      </c>
      <c r="D401">
        <v>18</v>
      </c>
      <c r="E401">
        <v>5</v>
      </c>
      <c r="F401">
        <v>2</v>
      </c>
      <c r="G401">
        <f>B401/55</f>
        <v>5.4545454545454543E-2</v>
      </c>
      <c r="H401">
        <f>C401/32</f>
        <v>0.125</v>
      </c>
      <c r="I401">
        <f>D401/84</f>
        <v>0.21428571428571427</v>
      </c>
      <c r="J401">
        <f>E401/73</f>
        <v>6.8493150684931503E-2</v>
      </c>
      <c r="K401">
        <f>F401/37</f>
        <v>5.4054054054054057E-2</v>
      </c>
      <c r="L401">
        <v>-1.448575312327727</v>
      </c>
      <c r="M401">
        <v>0.21841262432087472</v>
      </c>
      <c r="N401">
        <v>3.1292318715958092</v>
      </c>
      <c r="O401">
        <v>-1.2368500553446504</v>
      </c>
      <c r="P401">
        <v>-1.1824538584788167</v>
      </c>
      <c r="Q401" t="s">
        <v>1334</v>
      </c>
    </row>
    <row r="402" spans="1:17" x14ac:dyDescent="0.25">
      <c r="A402" t="s">
        <v>460</v>
      </c>
      <c r="B402">
        <v>55</v>
      </c>
      <c r="C402">
        <v>32</v>
      </c>
      <c r="D402">
        <v>84</v>
      </c>
      <c r="E402">
        <v>73</v>
      </c>
      <c r="F402">
        <v>37</v>
      </c>
      <c r="G402">
        <f>B402/55</f>
        <v>1</v>
      </c>
      <c r="H402">
        <f>C402/32</f>
        <v>1</v>
      </c>
      <c r="I402">
        <f>D402/84</f>
        <v>1</v>
      </c>
      <c r="J402">
        <f>E402/73</f>
        <v>1</v>
      </c>
      <c r="K402">
        <f>F402/37</f>
        <v>1</v>
      </c>
      <c r="L402">
        <v>2.0389304869806009E-2</v>
      </c>
      <c r="M402">
        <v>5.7892725577380864E-2</v>
      </c>
      <c r="N402">
        <v>-0.30419164416106154</v>
      </c>
      <c r="O402">
        <v>0.33790956717349102</v>
      </c>
      <c r="P402">
        <v>-9.5735996741824439E-2</v>
      </c>
      <c r="Q402" t="s">
        <v>1335</v>
      </c>
    </row>
    <row r="403" spans="1:17" x14ac:dyDescent="0.25">
      <c r="A403" t="s">
        <v>47</v>
      </c>
      <c r="B403">
        <v>5</v>
      </c>
      <c r="C403">
        <v>4</v>
      </c>
      <c r="D403">
        <v>0</v>
      </c>
      <c r="E403">
        <v>3</v>
      </c>
      <c r="F403">
        <v>3</v>
      </c>
      <c r="G403">
        <f>B403/55</f>
        <v>9.0909090909090912E-2</v>
      </c>
      <c r="H403">
        <f>C403/32</f>
        <v>0.125</v>
      </c>
      <c r="I403">
        <f>D403/84</f>
        <v>0</v>
      </c>
      <c r="J403">
        <f>E403/73</f>
        <v>4.1095890410958902E-2</v>
      </c>
      <c r="K403">
        <f>F403/37</f>
        <v>8.1081081081081086E-2</v>
      </c>
      <c r="L403">
        <v>1.3492294631554886</v>
      </c>
      <c r="M403">
        <v>1.8840744573287176</v>
      </c>
      <c r="N403">
        <v>-2.5796998336222758</v>
      </c>
      <c r="O403">
        <v>-0.45599844320537691</v>
      </c>
      <c r="P403">
        <v>0.75570636952150594</v>
      </c>
      <c r="Q403" t="s">
        <v>923</v>
      </c>
    </row>
    <row r="404" spans="1:17" x14ac:dyDescent="0.25">
      <c r="A404" t="s">
        <v>461</v>
      </c>
      <c r="B404">
        <v>55</v>
      </c>
      <c r="C404">
        <v>32</v>
      </c>
      <c r="D404">
        <v>84</v>
      </c>
      <c r="E404">
        <v>73</v>
      </c>
      <c r="F404">
        <v>37</v>
      </c>
      <c r="G404">
        <f>B404/55</f>
        <v>1</v>
      </c>
      <c r="H404">
        <f>C404/32</f>
        <v>1</v>
      </c>
      <c r="I404">
        <f>D404/84</f>
        <v>1</v>
      </c>
      <c r="J404">
        <f>E404/73</f>
        <v>1</v>
      </c>
      <c r="K404">
        <f>F404/37</f>
        <v>1</v>
      </c>
      <c r="L404">
        <v>2.0389304869806009E-2</v>
      </c>
      <c r="M404">
        <v>5.7892725577380864E-2</v>
      </c>
      <c r="N404">
        <v>-0.30419164416106154</v>
      </c>
      <c r="O404">
        <v>0.33790956717349102</v>
      </c>
      <c r="P404">
        <v>-9.5735996741824439E-2</v>
      </c>
      <c r="Q404" t="s">
        <v>1336</v>
      </c>
    </row>
    <row r="405" spans="1:17" x14ac:dyDescent="0.25">
      <c r="A405" t="s">
        <v>462</v>
      </c>
      <c r="B405">
        <v>0</v>
      </c>
      <c r="C405">
        <v>0</v>
      </c>
      <c r="D405">
        <v>1</v>
      </c>
      <c r="E405">
        <v>0</v>
      </c>
      <c r="F405">
        <v>3</v>
      </c>
      <c r="G405">
        <f>B405/55</f>
        <v>0</v>
      </c>
      <c r="H405">
        <f>C405/32</f>
        <v>0</v>
      </c>
      <c r="I405">
        <f>D405/84</f>
        <v>1.1904761904761904E-2</v>
      </c>
      <c r="J405">
        <f>E405/73</f>
        <v>0</v>
      </c>
      <c r="K405">
        <f>F405/37</f>
        <v>8.1081081081081086E-2</v>
      </c>
      <c r="L405">
        <v>-0.98513583531884885</v>
      </c>
      <c r="M405">
        <v>-0.71309991841896825</v>
      </c>
      <c r="N405">
        <v>-0.24838640077195409</v>
      </c>
      <c r="O405">
        <v>-1.1579498982850032</v>
      </c>
      <c r="P405">
        <v>3.6233013136375449</v>
      </c>
      <c r="Q405" t="s">
        <v>1337</v>
      </c>
    </row>
    <row r="406" spans="1:17" x14ac:dyDescent="0.25">
      <c r="A406" t="s">
        <v>463</v>
      </c>
      <c r="B406">
        <v>1</v>
      </c>
      <c r="C406">
        <v>0</v>
      </c>
      <c r="D406">
        <v>0</v>
      </c>
      <c r="E406">
        <v>4</v>
      </c>
      <c r="F406">
        <v>1</v>
      </c>
      <c r="G406">
        <f>B406/55</f>
        <v>1.8181818181818181E-2</v>
      </c>
      <c r="H406">
        <f>C406/32</f>
        <v>0</v>
      </c>
      <c r="I406">
        <f>D406/84</f>
        <v>0</v>
      </c>
      <c r="J406">
        <f>E406/73</f>
        <v>5.4794520547945202E-2</v>
      </c>
      <c r="K406">
        <f>F406/37</f>
        <v>2.7027027027027029E-2</v>
      </c>
      <c r="L406">
        <v>-0.17661851111566643</v>
      </c>
      <c r="M406">
        <v>-0.87336972488058795</v>
      </c>
      <c r="N406">
        <v>-1.6315096437128613</v>
      </c>
      <c r="O406">
        <v>2.3478255539539732</v>
      </c>
      <c r="P406">
        <v>0.23795830307550048</v>
      </c>
      <c r="Q406" t="s">
        <v>1338</v>
      </c>
    </row>
    <row r="407" spans="1:17" x14ac:dyDescent="0.25">
      <c r="A407" t="s">
        <v>464</v>
      </c>
      <c r="B407">
        <v>17</v>
      </c>
      <c r="C407">
        <v>31</v>
      </c>
      <c r="D407">
        <v>84</v>
      </c>
      <c r="E407">
        <v>73</v>
      </c>
      <c r="F407">
        <v>37</v>
      </c>
      <c r="G407">
        <f>B407/55</f>
        <v>0.30909090909090908</v>
      </c>
      <c r="H407">
        <f>C407/32</f>
        <v>0.96875</v>
      </c>
      <c r="I407">
        <f>D407/84</f>
        <v>1</v>
      </c>
      <c r="J407">
        <f>E407/73</f>
        <v>1</v>
      </c>
      <c r="K407">
        <f>F407/37</f>
        <v>1</v>
      </c>
      <c r="L407">
        <v>-4.9085041634665671</v>
      </c>
      <c r="M407">
        <v>0.75344102596597096</v>
      </c>
      <c r="N407">
        <v>1.3430296093926704</v>
      </c>
      <c r="O407">
        <v>1.8164280525772374</v>
      </c>
      <c r="P407">
        <v>0.8819564850958197</v>
      </c>
      <c r="Q407" t="s">
        <v>1339</v>
      </c>
    </row>
    <row r="408" spans="1:17" x14ac:dyDescent="0.25">
      <c r="A408" t="s">
        <v>465</v>
      </c>
      <c r="B408">
        <v>55</v>
      </c>
      <c r="C408">
        <v>32</v>
      </c>
      <c r="D408">
        <v>84</v>
      </c>
      <c r="E408">
        <v>73</v>
      </c>
      <c r="F408">
        <v>37</v>
      </c>
      <c r="G408">
        <f>B408/55</f>
        <v>1</v>
      </c>
      <c r="H408">
        <f>C408/32</f>
        <v>1</v>
      </c>
      <c r="I408">
        <f>D408/84</f>
        <v>1</v>
      </c>
      <c r="J408">
        <f>E408/73</f>
        <v>1</v>
      </c>
      <c r="K408">
        <f>F408/37</f>
        <v>1</v>
      </c>
      <c r="L408">
        <v>2.0389304869806009E-2</v>
      </c>
      <c r="M408">
        <v>5.7892725577380864E-2</v>
      </c>
      <c r="N408">
        <v>-0.30419164416106154</v>
      </c>
      <c r="O408">
        <v>0.33790956717349102</v>
      </c>
      <c r="P408">
        <v>-9.5735996741824439E-2</v>
      </c>
      <c r="Q408" t="s">
        <v>1340</v>
      </c>
    </row>
    <row r="409" spans="1:17" x14ac:dyDescent="0.25">
      <c r="A409" t="s">
        <v>466</v>
      </c>
      <c r="B409">
        <v>55</v>
      </c>
      <c r="C409">
        <v>32</v>
      </c>
      <c r="D409">
        <v>84</v>
      </c>
      <c r="E409">
        <v>73</v>
      </c>
      <c r="F409">
        <v>37</v>
      </c>
      <c r="G409">
        <f>B409/55</f>
        <v>1</v>
      </c>
      <c r="H409">
        <f>C409/32</f>
        <v>1</v>
      </c>
      <c r="I409">
        <f>D409/84</f>
        <v>1</v>
      </c>
      <c r="J409">
        <f>E409/73</f>
        <v>1</v>
      </c>
      <c r="K409">
        <f>F409/37</f>
        <v>1</v>
      </c>
      <c r="L409">
        <v>2.0389304869806009E-2</v>
      </c>
      <c r="M409">
        <v>5.7892725577380864E-2</v>
      </c>
      <c r="N409">
        <v>-0.30419164416106154</v>
      </c>
      <c r="O409">
        <v>0.33790956717349102</v>
      </c>
      <c r="P409">
        <v>-9.5735996741824439E-2</v>
      </c>
      <c r="Q409" t="s">
        <v>1341</v>
      </c>
    </row>
    <row r="410" spans="1:17" x14ac:dyDescent="0.25">
      <c r="A410" t="s">
        <v>467</v>
      </c>
      <c r="B410">
        <v>53</v>
      </c>
      <c r="C410">
        <v>32</v>
      </c>
      <c r="D410">
        <v>84</v>
      </c>
      <c r="E410">
        <v>73</v>
      </c>
      <c r="F410">
        <v>37</v>
      </c>
      <c r="G410">
        <f>B410/55</f>
        <v>0.96363636363636362</v>
      </c>
      <c r="H410">
        <f>C410/32</f>
        <v>1</v>
      </c>
      <c r="I410">
        <f>D410/84</f>
        <v>1</v>
      </c>
      <c r="J410">
        <f>E410/73</f>
        <v>1</v>
      </c>
      <c r="K410">
        <f>F410/37</f>
        <v>1</v>
      </c>
      <c r="L410">
        <v>-0.22279269191989992</v>
      </c>
      <c r="M410">
        <v>0.10082038900385012</v>
      </c>
      <c r="N410">
        <v>-0.22547332397781855</v>
      </c>
      <c r="O410">
        <v>0.4084880502288471</v>
      </c>
      <c r="P410">
        <v>-4.9024284915898768E-2</v>
      </c>
      <c r="Q410" t="s">
        <v>1342</v>
      </c>
    </row>
    <row r="411" spans="1:17" x14ac:dyDescent="0.25">
      <c r="A411" t="s">
        <v>468</v>
      </c>
      <c r="B411">
        <v>55</v>
      </c>
      <c r="C411">
        <v>32</v>
      </c>
      <c r="D411">
        <v>84</v>
      </c>
      <c r="E411">
        <v>73</v>
      </c>
      <c r="F411">
        <v>37</v>
      </c>
      <c r="G411">
        <f>B411/55</f>
        <v>1</v>
      </c>
      <c r="H411">
        <f>C411/32</f>
        <v>1</v>
      </c>
      <c r="I411">
        <f>D411/84</f>
        <v>1</v>
      </c>
      <c r="J411">
        <f>E411/73</f>
        <v>1</v>
      </c>
      <c r="K411">
        <f>F411/37</f>
        <v>1</v>
      </c>
      <c r="L411">
        <v>2.0389304869806009E-2</v>
      </c>
      <c r="M411">
        <v>5.7892725577380864E-2</v>
      </c>
      <c r="N411">
        <v>-0.30419164416106154</v>
      </c>
      <c r="O411">
        <v>0.33790956717349102</v>
      </c>
      <c r="P411">
        <v>-9.5735996741824439E-2</v>
      </c>
      <c r="Q411" t="s">
        <v>1343</v>
      </c>
    </row>
    <row r="412" spans="1:17" x14ac:dyDescent="0.25">
      <c r="A412" t="s">
        <v>469</v>
      </c>
      <c r="B412">
        <v>55</v>
      </c>
      <c r="C412">
        <v>32</v>
      </c>
      <c r="D412">
        <v>84</v>
      </c>
      <c r="E412">
        <v>73</v>
      </c>
      <c r="F412">
        <v>37</v>
      </c>
      <c r="G412">
        <f>B412/55</f>
        <v>1</v>
      </c>
      <c r="H412">
        <f>C412/32</f>
        <v>1</v>
      </c>
      <c r="I412">
        <f>D412/84</f>
        <v>1</v>
      </c>
      <c r="J412">
        <f>E412/73</f>
        <v>1</v>
      </c>
      <c r="K412">
        <f>F412/37</f>
        <v>1</v>
      </c>
      <c r="L412">
        <v>2.0389304869806009E-2</v>
      </c>
      <c r="M412">
        <v>5.7892725577380864E-2</v>
      </c>
      <c r="N412">
        <v>-0.30419164416106154</v>
      </c>
      <c r="O412">
        <v>0.33790956717349102</v>
      </c>
      <c r="P412">
        <v>-9.5735996741824439E-2</v>
      </c>
      <c r="Q412" t="s">
        <v>1344</v>
      </c>
    </row>
    <row r="413" spans="1:17" x14ac:dyDescent="0.25">
      <c r="A413" t="s">
        <v>470</v>
      </c>
      <c r="B413">
        <v>55</v>
      </c>
      <c r="C413">
        <v>32</v>
      </c>
      <c r="D413">
        <v>84</v>
      </c>
      <c r="E413">
        <v>73</v>
      </c>
      <c r="F413">
        <v>37</v>
      </c>
      <c r="G413">
        <f>B413/55</f>
        <v>1</v>
      </c>
      <c r="H413">
        <f>C413/32</f>
        <v>1</v>
      </c>
      <c r="I413">
        <f>D413/84</f>
        <v>1</v>
      </c>
      <c r="J413">
        <f>E413/73</f>
        <v>1</v>
      </c>
      <c r="K413">
        <f>F413/37</f>
        <v>1</v>
      </c>
      <c r="L413">
        <v>2.0389304869806009E-2</v>
      </c>
      <c r="M413">
        <v>5.7892725577380864E-2</v>
      </c>
      <c r="N413">
        <v>-0.30419164416106154</v>
      </c>
      <c r="O413">
        <v>0.33790956717349102</v>
      </c>
      <c r="P413">
        <v>-9.5735996741824439E-2</v>
      </c>
      <c r="Q413" t="s">
        <v>1345</v>
      </c>
    </row>
    <row r="414" spans="1:17" x14ac:dyDescent="0.25">
      <c r="A414" t="s">
        <v>48</v>
      </c>
      <c r="B414">
        <v>1</v>
      </c>
      <c r="C414">
        <v>0</v>
      </c>
      <c r="D414">
        <v>0</v>
      </c>
      <c r="E414">
        <v>0</v>
      </c>
      <c r="F414">
        <v>0</v>
      </c>
      <c r="G414">
        <f>B414/55</f>
        <v>1.8181818181818181E-2</v>
      </c>
      <c r="H414">
        <f>C414/32</f>
        <v>0</v>
      </c>
      <c r="I414">
        <f>D414/84</f>
        <v>0</v>
      </c>
      <c r="J414">
        <f>E414/73</f>
        <v>0</v>
      </c>
      <c r="K414">
        <f>F414/37</f>
        <v>0</v>
      </c>
      <c r="L414">
        <v>2.0302016222276738</v>
      </c>
      <c r="M414">
        <v>-0.35654735238326735</v>
      </c>
      <c r="N414">
        <v>-0.66605290666919226</v>
      </c>
      <c r="O414">
        <v>-0.57897071611137296</v>
      </c>
      <c r="P414">
        <v>-0.3927101203996583</v>
      </c>
      <c r="Q414" t="s">
        <v>924</v>
      </c>
    </row>
    <row r="415" spans="1:17" x14ac:dyDescent="0.25">
      <c r="A415" t="s">
        <v>471</v>
      </c>
      <c r="B415">
        <v>37</v>
      </c>
      <c r="C415">
        <v>13</v>
      </c>
      <c r="D415">
        <v>5</v>
      </c>
      <c r="E415">
        <v>0</v>
      </c>
      <c r="F415">
        <v>23</v>
      </c>
      <c r="G415">
        <f>B415/55</f>
        <v>0.67272727272727273</v>
      </c>
      <c r="H415">
        <f>C415/32</f>
        <v>0.40625</v>
      </c>
      <c r="I415">
        <f>D415/84</f>
        <v>5.9523809523809521E-2</v>
      </c>
      <c r="J415">
        <f>E415/73</f>
        <v>0</v>
      </c>
      <c r="K415">
        <f>F415/37</f>
        <v>0.6216216216216216</v>
      </c>
      <c r="L415">
        <v>6.2198958078266982</v>
      </c>
      <c r="M415">
        <v>1.5045571315769419</v>
      </c>
      <c r="N415">
        <v>-4.6562211815265471</v>
      </c>
      <c r="O415">
        <v>-5.1142907243362501</v>
      </c>
      <c r="P415">
        <v>4.1866555753065544</v>
      </c>
      <c r="Q415" t="s">
        <v>1346</v>
      </c>
    </row>
    <row r="416" spans="1:17" x14ac:dyDescent="0.25">
      <c r="A416" t="s">
        <v>472</v>
      </c>
      <c r="B416">
        <v>37</v>
      </c>
      <c r="C416">
        <v>13</v>
      </c>
      <c r="D416">
        <v>5</v>
      </c>
      <c r="E416">
        <v>0</v>
      </c>
      <c r="F416">
        <v>23</v>
      </c>
      <c r="G416">
        <f>B416/55</f>
        <v>0.67272727272727273</v>
      </c>
      <c r="H416">
        <f>C416/32</f>
        <v>0.40625</v>
      </c>
      <c r="I416">
        <f>D416/84</f>
        <v>5.9523809523809521E-2</v>
      </c>
      <c r="J416">
        <f>E416/73</f>
        <v>0</v>
      </c>
      <c r="K416">
        <f>F416/37</f>
        <v>0.6216216216216216</v>
      </c>
      <c r="L416">
        <v>6.2198958078266982</v>
      </c>
      <c r="M416">
        <v>1.5045571315769419</v>
      </c>
      <c r="N416">
        <v>-4.6562211815265471</v>
      </c>
      <c r="O416">
        <v>-5.1142907243362501</v>
      </c>
      <c r="P416">
        <v>4.1866555753065544</v>
      </c>
      <c r="Q416" t="s">
        <v>1347</v>
      </c>
    </row>
    <row r="417" spans="1:17" x14ac:dyDescent="0.25">
      <c r="A417" t="s">
        <v>473</v>
      </c>
      <c r="B417">
        <v>55</v>
      </c>
      <c r="C417">
        <v>32</v>
      </c>
      <c r="D417">
        <v>84</v>
      </c>
      <c r="E417">
        <v>73</v>
      </c>
      <c r="F417">
        <v>37</v>
      </c>
      <c r="G417">
        <f>B417/55</f>
        <v>1</v>
      </c>
      <c r="H417">
        <f>C417/32</f>
        <v>1</v>
      </c>
      <c r="I417">
        <f>D417/84</f>
        <v>1</v>
      </c>
      <c r="J417">
        <f>E417/73</f>
        <v>1</v>
      </c>
      <c r="K417">
        <f>F417/37</f>
        <v>1</v>
      </c>
      <c r="L417">
        <v>2.0389304869806009E-2</v>
      </c>
      <c r="M417">
        <v>5.7892725577380864E-2</v>
      </c>
      <c r="N417">
        <v>-0.30419164416106154</v>
      </c>
      <c r="O417">
        <v>0.33790956717349102</v>
      </c>
      <c r="P417">
        <v>-9.5735996741824439E-2</v>
      </c>
      <c r="Q417" t="s">
        <v>1348</v>
      </c>
    </row>
    <row r="418" spans="1:17" x14ac:dyDescent="0.25">
      <c r="A418" t="s">
        <v>474</v>
      </c>
      <c r="B418">
        <v>0</v>
      </c>
      <c r="C418">
        <v>1</v>
      </c>
      <c r="D418">
        <v>0</v>
      </c>
      <c r="E418">
        <v>0</v>
      </c>
      <c r="F418">
        <v>0</v>
      </c>
      <c r="G418">
        <f>B418/55</f>
        <v>0</v>
      </c>
      <c r="H418">
        <f>C418/32</f>
        <v>3.125E-2</v>
      </c>
      <c r="I418">
        <f>D418/84</f>
        <v>0</v>
      </c>
      <c r="J418">
        <f>E418/73</f>
        <v>0</v>
      </c>
      <c r="K418">
        <f>F418/37</f>
        <v>0</v>
      </c>
      <c r="L418">
        <v>-0.49256431637178405</v>
      </c>
      <c r="M418">
        <v>2.8046902254781432</v>
      </c>
      <c r="N418">
        <v>-0.66605290666919226</v>
      </c>
      <c r="O418">
        <v>-0.57897071611137296</v>
      </c>
      <c r="P418">
        <v>-0.3927101203996583</v>
      </c>
      <c r="Q418" t="s">
        <v>1349</v>
      </c>
    </row>
    <row r="419" spans="1:17" x14ac:dyDescent="0.25">
      <c r="A419" t="s">
        <v>475</v>
      </c>
      <c r="B419">
        <v>53</v>
      </c>
      <c r="C419">
        <v>32</v>
      </c>
      <c r="D419">
        <v>84</v>
      </c>
      <c r="E419">
        <v>73</v>
      </c>
      <c r="F419">
        <v>37</v>
      </c>
      <c r="G419">
        <f>B419/55</f>
        <v>0.96363636363636362</v>
      </c>
      <c r="H419">
        <f>C419/32</f>
        <v>1</v>
      </c>
      <c r="I419">
        <f>D419/84</f>
        <v>1</v>
      </c>
      <c r="J419">
        <f>E419/73</f>
        <v>1</v>
      </c>
      <c r="K419">
        <f>F419/37</f>
        <v>1</v>
      </c>
      <c r="L419">
        <v>-0.22279269191989992</v>
      </c>
      <c r="M419">
        <v>0.10082038900385012</v>
      </c>
      <c r="N419">
        <v>-0.22547332397781855</v>
      </c>
      <c r="O419">
        <v>0.4084880502288471</v>
      </c>
      <c r="P419">
        <v>-4.9024284915898768E-2</v>
      </c>
      <c r="Q419" t="s">
        <v>1350</v>
      </c>
    </row>
    <row r="420" spans="1:17" x14ac:dyDescent="0.25">
      <c r="A420" t="s">
        <v>476</v>
      </c>
      <c r="B420">
        <v>55</v>
      </c>
      <c r="C420">
        <v>32</v>
      </c>
      <c r="D420">
        <v>84</v>
      </c>
      <c r="E420">
        <v>73</v>
      </c>
      <c r="F420">
        <v>37</v>
      </c>
      <c r="G420">
        <f>B420/55</f>
        <v>1</v>
      </c>
      <c r="H420">
        <f>C420/32</f>
        <v>1</v>
      </c>
      <c r="I420">
        <f>D420/84</f>
        <v>1</v>
      </c>
      <c r="J420">
        <f>E420/73</f>
        <v>1</v>
      </c>
      <c r="K420">
        <f>F420/37</f>
        <v>1</v>
      </c>
      <c r="L420">
        <v>2.0389304869806009E-2</v>
      </c>
      <c r="M420">
        <v>5.7892725577380864E-2</v>
      </c>
      <c r="N420">
        <v>-0.30419164416106154</v>
      </c>
      <c r="O420">
        <v>0.33790956717349102</v>
      </c>
      <c r="P420">
        <v>-9.5735996741824439E-2</v>
      </c>
      <c r="Q420" t="s">
        <v>1351</v>
      </c>
    </row>
    <row r="421" spans="1:17" x14ac:dyDescent="0.25">
      <c r="A421" t="s">
        <v>477</v>
      </c>
      <c r="B421">
        <v>54</v>
      </c>
      <c r="C421">
        <v>6</v>
      </c>
      <c r="D421">
        <v>84</v>
      </c>
      <c r="E421">
        <v>8</v>
      </c>
      <c r="F421">
        <v>35</v>
      </c>
      <c r="G421">
        <f>B421/55</f>
        <v>0.98181818181818181</v>
      </c>
      <c r="H421">
        <f>C421/32</f>
        <v>0.1875</v>
      </c>
      <c r="I421">
        <f>D421/84</f>
        <v>1</v>
      </c>
      <c r="J421">
        <f>E421/73</f>
        <v>0.1095890410958904</v>
      </c>
      <c r="K421">
        <f>F421/37</f>
        <v>0.94594594594594594</v>
      </c>
      <c r="L421">
        <v>3.2278252529590437</v>
      </c>
      <c r="M421">
        <v>-3.490258671776564</v>
      </c>
      <c r="N421">
        <v>4.2076948092798689</v>
      </c>
      <c r="O421">
        <v>-6.5711268440764936</v>
      </c>
      <c r="P421">
        <v>2.1533128091683809</v>
      </c>
      <c r="Q421" t="s">
        <v>1352</v>
      </c>
    </row>
    <row r="422" spans="1:17" x14ac:dyDescent="0.25">
      <c r="A422" t="s">
        <v>478</v>
      </c>
      <c r="B422">
        <v>55</v>
      </c>
      <c r="C422">
        <v>32</v>
      </c>
      <c r="D422">
        <v>84</v>
      </c>
      <c r="E422">
        <v>73</v>
      </c>
      <c r="F422">
        <v>37</v>
      </c>
      <c r="G422">
        <f>B422/55</f>
        <v>1</v>
      </c>
      <c r="H422">
        <f>C422/32</f>
        <v>1</v>
      </c>
      <c r="I422">
        <f>D422/84</f>
        <v>1</v>
      </c>
      <c r="J422">
        <f>E422/73</f>
        <v>1</v>
      </c>
      <c r="K422">
        <f>F422/37</f>
        <v>1</v>
      </c>
      <c r="L422">
        <v>2.0389304869806009E-2</v>
      </c>
      <c r="M422">
        <v>5.7892725577380864E-2</v>
      </c>
      <c r="N422">
        <v>-0.30419164416106154</v>
      </c>
      <c r="O422">
        <v>0.33790956717349102</v>
      </c>
      <c r="P422">
        <v>-9.5735996741824439E-2</v>
      </c>
      <c r="Q422" t="s">
        <v>1353</v>
      </c>
    </row>
    <row r="423" spans="1:17" x14ac:dyDescent="0.25">
      <c r="A423" t="s">
        <v>479</v>
      </c>
      <c r="B423">
        <v>55</v>
      </c>
      <c r="C423">
        <v>32</v>
      </c>
      <c r="D423">
        <v>84</v>
      </c>
      <c r="E423">
        <v>73</v>
      </c>
      <c r="F423">
        <v>37</v>
      </c>
      <c r="G423">
        <f>B423/55</f>
        <v>1</v>
      </c>
      <c r="H423">
        <f>C423/32</f>
        <v>1</v>
      </c>
      <c r="I423">
        <f>D423/84</f>
        <v>1</v>
      </c>
      <c r="J423">
        <f>E423/73</f>
        <v>1</v>
      </c>
      <c r="K423">
        <f>F423/37</f>
        <v>1</v>
      </c>
      <c r="L423">
        <v>2.0389304869806009E-2</v>
      </c>
      <c r="M423">
        <v>5.7892725577380864E-2</v>
      </c>
      <c r="N423">
        <v>-0.30419164416106154</v>
      </c>
      <c r="O423">
        <v>0.33790956717349102</v>
      </c>
      <c r="P423">
        <v>-9.5735996741824439E-2</v>
      </c>
      <c r="Q423" t="s">
        <v>1354</v>
      </c>
    </row>
    <row r="424" spans="1:17" x14ac:dyDescent="0.25">
      <c r="A424" t="s">
        <v>480</v>
      </c>
      <c r="B424">
        <v>55</v>
      </c>
      <c r="C424">
        <v>32</v>
      </c>
      <c r="D424">
        <v>84</v>
      </c>
      <c r="E424">
        <v>73</v>
      </c>
      <c r="F424">
        <v>37</v>
      </c>
      <c r="G424">
        <f>B424/55</f>
        <v>1</v>
      </c>
      <c r="H424">
        <f>C424/32</f>
        <v>1</v>
      </c>
      <c r="I424">
        <f>D424/84</f>
        <v>1</v>
      </c>
      <c r="J424">
        <f>E424/73</f>
        <v>1</v>
      </c>
      <c r="K424">
        <f>F424/37</f>
        <v>1</v>
      </c>
      <c r="L424">
        <v>2.0389304869806009E-2</v>
      </c>
      <c r="M424">
        <v>5.7892725577380864E-2</v>
      </c>
      <c r="N424">
        <v>-0.30419164416106154</v>
      </c>
      <c r="O424">
        <v>0.33790956717349102</v>
      </c>
      <c r="P424">
        <v>-9.5735996741824439E-2</v>
      </c>
      <c r="Q424" t="s">
        <v>1355</v>
      </c>
    </row>
    <row r="425" spans="1:17" x14ac:dyDescent="0.25">
      <c r="A425" t="s">
        <v>49</v>
      </c>
      <c r="B425">
        <v>55</v>
      </c>
      <c r="C425">
        <v>32</v>
      </c>
      <c r="D425">
        <v>84</v>
      </c>
      <c r="E425">
        <v>73</v>
      </c>
      <c r="F425">
        <v>37</v>
      </c>
      <c r="G425">
        <f>B425/55</f>
        <v>1</v>
      </c>
      <c r="H425">
        <f>C425/32</f>
        <v>1</v>
      </c>
      <c r="I425">
        <f>D425/84</f>
        <v>1</v>
      </c>
      <c r="J425">
        <f>E425/73</f>
        <v>1</v>
      </c>
      <c r="K425">
        <f>F425/37</f>
        <v>1</v>
      </c>
      <c r="L425">
        <v>2.0389304869806009E-2</v>
      </c>
      <c r="M425">
        <v>5.7892725577380864E-2</v>
      </c>
      <c r="N425">
        <v>-0.30419164416106154</v>
      </c>
      <c r="O425">
        <v>0.33790956717349102</v>
      </c>
      <c r="P425">
        <v>-9.5735996741824439E-2</v>
      </c>
      <c r="Q425" t="s">
        <v>925</v>
      </c>
    </row>
    <row r="426" spans="1:17" x14ac:dyDescent="0.25">
      <c r="A426" t="s">
        <v>481</v>
      </c>
      <c r="B426">
        <v>3</v>
      </c>
      <c r="C426">
        <v>2</v>
      </c>
      <c r="D426">
        <v>1</v>
      </c>
      <c r="E426">
        <v>3</v>
      </c>
      <c r="F426">
        <v>0</v>
      </c>
      <c r="G426">
        <f>B426/55</f>
        <v>5.4545454545454543E-2</v>
      </c>
      <c r="H426">
        <f>C426/32</f>
        <v>6.25E-2</v>
      </c>
      <c r="I426">
        <f>D426/84</f>
        <v>1.1904761904761904E-2</v>
      </c>
      <c r="J426">
        <f>E426/73</f>
        <v>4.1095890410958902E-2</v>
      </c>
      <c r="K426">
        <f>F426/37</f>
        <v>0</v>
      </c>
      <c r="L426">
        <v>1.0450933654477936</v>
      </c>
      <c r="M426">
        <v>1.0378698965537188</v>
      </c>
      <c r="N426">
        <v>-1.2757027730594868</v>
      </c>
      <c r="O426">
        <v>0.56928115850019945</v>
      </c>
      <c r="P426">
        <v>-1.1781533314045984</v>
      </c>
      <c r="Q426" t="s">
        <v>1356</v>
      </c>
    </row>
    <row r="427" spans="1:17" x14ac:dyDescent="0.25">
      <c r="A427" t="s">
        <v>482</v>
      </c>
      <c r="B427">
        <v>55</v>
      </c>
      <c r="C427">
        <v>32</v>
      </c>
      <c r="D427">
        <v>84</v>
      </c>
      <c r="E427">
        <v>73</v>
      </c>
      <c r="F427">
        <v>37</v>
      </c>
      <c r="G427">
        <f>B427/55</f>
        <v>1</v>
      </c>
      <c r="H427">
        <f>C427/32</f>
        <v>1</v>
      </c>
      <c r="I427">
        <f>D427/84</f>
        <v>1</v>
      </c>
      <c r="J427">
        <f>E427/73</f>
        <v>1</v>
      </c>
      <c r="K427">
        <f>F427/37</f>
        <v>1</v>
      </c>
      <c r="L427">
        <v>2.0389304869806009E-2</v>
      </c>
      <c r="M427">
        <v>5.7892725577380864E-2</v>
      </c>
      <c r="N427">
        <v>-0.30419164416106154</v>
      </c>
      <c r="O427">
        <v>0.33790956717349102</v>
      </c>
      <c r="P427">
        <v>-9.5735996741824439E-2</v>
      </c>
      <c r="Q427" t="s">
        <v>1357</v>
      </c>
    </row>
    <row r="428" spans="1:17" x14ac:dyDescent="0.25">
      <c r="A428" t="s">
        <v>483</v>
      </c>
      <c r="B428">
        <v>55</v>
      </c>
      <c r="C428">
        <v>32</v>
      </c>
      <c r="D428">
        <v>84</v>
      </c>
      <c r="E428">
        <v>73</v>
      </c>
      <c r="F428">
        <v>37</v>
      </c>
      <c r="G428">
        <f>B428/55</f>
        <v>1</v>
      </c>
      <c r="H428">
        <f>C428/32</f>
        <v>1</v>
      </c>
      <c r="I428">
        <f>D428/84</f>
        <v>1</v>
      </c>
      <c r="J428">
        <f>E428/73</f>
        <v>1</v>
      </c>
      <c r="K428">
        <f>F428/37</f>
        <v>1</v>
      </c>
      <c r="L428">
        <v>2.0389304869806009E-2</v>
      </c>
      <c r="M428">
        <v>5.7892725577380864E-2</v>
      </c>
      <c r="N428">
        <v>-0.30419164416106154</v>
      </c>
      <c r="O428">
        <v>0.33790956717349102</v>
      </c>
      <c r="P428">
        <v>-9.5735996741824439E-2</v>
      </c>
      <c r="Q428" t="s">
        <v>1358</v>
      </c>
    </row>
    <row r="429" spans="1:17" x14ac:dyDescent="0.25">
      <c r="A429" t="s">
        <v>484</v>
      </c>
      <c r="B429">
        <v>55</v>
      </c>
      <c r="C429">
        <v>28</v>
      </c>
      <c r="D429">
        <v>84</v>
      </c>
      <c r="E429">
        <v>69</v>
      </c>
      <c r="F429">
        <v>37</v>
      </c>
      <c r="G429">
        <f>B429/55</f>
        <v>1</v>
      </c>
      <c r="H429">
        <f>C429/32</f>
        <v>0.875</v>
      </c>
      <c r="I429">
        <f>D429/84</f>
        <v>1</v>
      </c>
      <c r="J429">
        <f>E429/73</f>
        <v>0.9452054794520548</v>
      </c>
      <c r="K429">
        <f>F429/37</f>
        <v>1</v>
      </c>
      <c r="L429">
        <v>0.2593345261852944</v>
      </c>
      <c r="M429">
        <v>-0.53433295411119397</v>
      </c>
      <c r="N429">
        <v>1.4094375548169023E-2</v>
      </c>
      <c r="O429">
        <v>6.465495691320626E-2</v>
      </c>
      <c r="P429">
        <v>9.314265292907857E-2</v>
      </c>
      <c r="Q429" t="s">
        <v>1359</v>
      </c>
    </row>
    <row r="430" spans="1:17" x14ac:dyDescent="0.25">
      <c r="A430" t="s">
        <v>485</v>
      </c>
      <c r="B430">
        <v>2</v>
      </c>
      <c r="C430">
        <v>1</v>
      </c>
      <c r="D430">
        <v>76</v>
      </c>
      <c r="E430">
        <v>8</v>
      </c>
      <c r="F430">
        <v>19</v>
      </c>
      <c r="G430">
        <f>B430/55</f>
        <v>3.6363636363636362E-2</v>
      </c>
      <c r="H430">
        <f>C430/32</f>
        <v>3.125E-2</v>
      </c>
      <c r="I430">
        <f>D430/84</f>
        <v>0.90476190476190477</v>
      </c>
      <c r="J430">
        <f>E430/73</f>
        <v>0.1095890410958904</v>
      </c>
      <c r="K430">
        <f>F430/37</f>
        <v>0.51351351351351349</v>
      </c>
      <c r="L430">
        <v>-4.5823673890759276</v>
      </c>
      <c r="M430">
        <v>-3.3646942425715709</v>
      </c>
      <c r="N430">
        <v>9.1444731658263514</v>
      </c>
      <c r="O430">
        <v>-4.1699658170588627</v>
      </c>
      <c r="P430">
        <v>1.3811526898767896</v>
      </c>
      <c r="Q430" t="s">
        <v>1360</v>
      </c>
    </row>
    <row r="431" spans="1:17" x14ac:dyDescent="0.25">
      <c r="A431" t="s">
        <v>486</v>
      </c>
      <c r="B431">
        <v>1</v>
      </c>
      <c r="C431">
        <v>0</v>
      </c>
      <c r="D431">
        <v>2</v>
      </c>
      <c r="E431">
        <v>1</v>
      </c>
      <c r="F431">
        <v>1</v>
      </c>
      <c r="G431">
        <f>B431/55</f>
        <v>1.8181818181818181E-2</v>
      </c>
      <c r="H431">
        <f>C431/32</f>
        <v>0</v>
      </c>
      <c r="I431">
        <f>D431/84</f>
        <v>2.3809523809523808E-2</v>
      </c>
      <c r="J431">
        <f>E431/73</f>
        <v>1.3698630136986301E-2</v>
      </c>
      <c r="K431">
        <f>F431/37</f>
        <v>2.7027027027027029E-2</v>
      </c>
      <c r="L431">
        <v>2.6808192643417099E-2</v>
      </c>
      <c r="M431">
        <v>-0.79727188920913772</v>
      </c>
      <c r="N431">
        <v>0.44928427246977126</v>
      </c>
      <c r="O431">
        <v>-0.26326440762466957</v>
      </c>
      <c r="P431">
        <v>0.43629664240029775</v>
      </c>
      <c r="Q431" t="s">
        <v>1361</v>
      </c>
    </row>
    <row r="432" spans="1:17" x14ac:dyDescent="0.25">
      <c r="A432" t="s">
        <v>487</v>
      </c>
      <c r="B432">
        <v>54</v>
      </c>
      <c r="C432">
        <v>32</v>
      </c>
      <c r="D432">
        <v>84</v>
      </c>
      <c r="E432">
        <v>72</v>
      </c>
      <c r="F432">
        <v>37</v>
      </c>
      <c r="G432">
        <f>B432/55</f>
        <v>0.98181818181818181</v>
      </c>
      <c r="H432">
        <f>C432/32</f>
        <v>1</v>
      </c>
      <c r="I432">
        <f>D432/84</f>
        <v>1</v>
      </c>
      <c r="J432">
        <f>E432/73</f>
        <v>0.98630136986301364</v>
      </c>
      <c r="K432">
        <f>F432/37</f>
        <v>1</v>
      </c>
      <c r="L432">
        <v>-7.1656215107386248E-2</v>
      </c>
      <c r="M432">
        <v>0.10082038900385012</v>
      </c>
      <c r="N432">
        <v>-0.22547332397781855</v>
      </c>
      <c r="O432">
        <v>0.2703268960672337</v>
      </c>
      <c r="P432">
        <v>-4.9024284915898768E-2</v>
      </c>
      <c r="Q432" t="s">
        <v>1362</v>
      </c>
    </row>
    <row r="433" spans="1:17" x14ac:dyDescent="0.25">
      <c r="A433" t="s">
        <v>488</v>
      </c>
      <c r="B433">
        <v>55</v>
      </c>
      <c r="C433">
        <v>32</v>
      </c>
      <c r="D433">
        <v>84</v>
      </c>
      <c r="E433">
        <v>73</v>
      </c>
      <c r="F433">
        <v>37</v>
      </c>
      <c r="G433">
        <f>B433/55</f>
        <v>1</v>
      </c>
      <c r="H433">
        <f>C433/32</f>
        <v>1</v>
      </c>
      <c r="I433">
        <f>D433/84</f>
        <v>1</v>
      </c>
      <c r="J433">
        <f>E433/73</f>
        <v>1</v>
      </c>
      <c r="K433">
        <f>F433/37</f>
        <v>1</v>
      </c>
      <c r="L433">
        <v>2.0389304869806009E-2</v>
      </c>
      <c r="M433">
        <v>5.7892725577380864E-2</v>
      </c>
      <c r="N433">
        <v>-0.30419164416106154</v>
      </c>
      <c r="O433">
        <v>0.33790956717349102</v>
      </c>
      <c r="P433">
        <v>-9.5735996741824439E-2</v>
      </c>
      <c r="Q433" t="s">
        <v>1363</v>
      </c>
    </row>
    <row r="434" spans="1:17" x14ac:dyDescent="0.25">
      <c r="A434" t="s">
        <v>489</v>
      </c>
      <c r="B434">
        <v>55</v>
      </c>
      <c r="C434">
        <v>32</v>
      </c>
      <c r="D434">
        <v>84</v>
      </c>
      <c r="E434">
        <v>73</v>
      </c>
      <c r="F434">
        <v>37</v>
      </c>
      <c r="G434">
        <f>B434/55</f>
        <v>1</v>
      </c>
      <c r="H434">
        <f>C434/32</f>
        <v>1</v>
      </c>
      <c r="I434">
        <f>D434/84</f>
        <v>1</v>
      </c>
      <c r="J434">
        <f>E434/73</f>
        <v>1</v>
      </c>
      <c r="K434">
        <f>F434/37</f>
        <v>1</v>
      </c>
      <c r="L434">
        <v>2.0389304869806009E-2</v>
      </c>
      <c r="M434">
        <v>5.7892725577380864E-2</v>
      </c>
      <c r="N434">
        <v>-0.30419164416106154</v>
      </c>
      <c r="O434">
        <v>0.33790956717349102</v>
      </c>
      <c r="P434">
        <v>-9.5735996741824439E-2</v>
      </c>
      <c r="Q434" t="s">
        <v>1364</v>
      </c>
    </row>
    <row r="435" spans="1:17" x14ac:dyDescent="0.25">
      <c r="A435" t="s">
        <v>490</v>
      </c>
      <c r="B435">
        <v>55</v>
      </c>
      <c r="C435">
        <v>32</v>
      </c>
      <c r="D435">
        <v>84</v>
      </c>
      <c r="E435">
        <v>73</v>
      </c>
      <c r="F435">
        <v>37</v>
      </c>
      <c r="G435">
        <f>B435/55</f>
        <v>1</v>
      </c>
      <c r="H435">
        <f>C435/32</f>
        <v>1</v>
      </c>
      <c r="I435">
        <f>D435/84</f>
        <v>1</v>
      </c>
      <c r="J435">
        <f>E435/73</f>
        <v>1</v>
      </c>
      <c r="K435">
        <f>F435/37</f>
        <v>1</v>
      </c>
      <c r="L435">
        <v>2.0389304869806009E-2</v>
      </c>
      <c r="M435">
        <v>5.7892725577380864E-2</v>
      </c>
      <c r="N435">
        <v>-0.30419164416106154</v>
      </c>
      <c r="O435">
        <v>0.33790956717349102</v>
      </c>
      <c r="P435">
        <v>-9.5735996741824439E-2</v>
      </c>
      <c r="Q435" t="s">
        <v>1365</v>
      </c>
    </row>
    <row r="436" spans="1:17" x14ac:dyDescent="0.25">
      <c r="A436" t="s">
        <v>50</v>
      </c>
      <c r="B436">
        <v>55</v>
      </c>
      <c r="C436">
        <v>32</v>
      </c>
      <c r="D436">
        <v>84</v>
      </c>
      <c r="E436">
        <v>73</v>
      </c>
      <c r="F436">
        <v>37</v>
      </c>
      <c r="G436">
        <f>B436/55</f>
        <v>1</v>
      </c>
      <c r="H436">
        <f>C436/32</f>
        <v>1</v>
      </c>
      <c r="I436">
        <f>D436/84</f>
        <v>1</v>
      </c>
      <c r="J436">
        <f>E436/73</f>
        <v>1</v>
      </c>
      <c r="K436">
        <f>F436/37</f>
        <v>1</v>
      </c>
      <c r="L436">
        <v>2.0389304869806009E-2</v>
      </c>
      <c r="M436">
        <v>5.7892725577380864E-2</v>
      </c>
      <c r="N436">
        <v>-0.30419164416106154</v>
      </c>
      <c r="O436">
        <v>0.33790956717349102</v>
      </c>
      <c r="P436">
        <v>-9.5735996741824439E-2</v>
      </c>
      <c r="Q436" t="s">
        <v>926</v>
      </c>
    </row>
    <row r="437" spans="1:17" x14ac:dyDescent="0.25">
      <c r="A437" t="s">
        <v>491</v>
      </c>
      <c r="B437">
        <v>54</v>
      </c>
      <c r="C437">
        <v>32</v>
      </c>
      <c r="D437">
        <v>84</v>
      </c>
      <c r="E437">
        <v>71</v>
      </c>
      <c r="F437">
        <v>37</v>
      </c>
      <c r="G437">
        <f>B437/55</f>
        <v>0.98181818181818181</v>
      </c>
      <c r="H437">
        <f>C437/32</f>
        <v>1</v>
      </c>
      <c r="I437">
        <f>D437/84</f>
        <v>1</v>
      </c>
      <c r="J437">
        <f>E437/73</f>
        <v>0.9726027397260274</v>
      </c>
      <c r="K437">
        <f>F437/37</f>
        <v>1</v>
      </c>
      <c r="L437">
        <v>-4.2222794637326817E-2</v>
      </c>
      <c r="M437">
        <v>0.12240005103930326</v>
      </c>
      <c r="N437">
        <v>-0.18590374308620466</v>
      </c>
      <c r="O437">
        <v>0.167150734703848</v>
      </c>
      <c r="P437">
        <v>-2.5543155093183268E-2</v>
      </c>
      <c r="Q437" t="s">
        <v>1366</v>
      </c>
    </row>
    <row r="438" spans="1:17" x14ac:dyDescent="0.25">
      <c r="A438" t="s">
        <v>492</v>
      </c>
      <c r="B438">
        <v>10</v>
      </c>
      <c r="C438">
        <v>23</v>
      </c>
      <c r="D438">
        <v>23</v>
      </c>
      <c r="E438">
        <v>45</v>
      </c>
      <c r="F438">
        <v>22</v>
      </c>
      <c r="G438">
        <f>B438/55</f>
        <v>0.18181818181818182</v>
      </c>
      <c r="H438">
        <f>C438/32</f>
        <v>0.71875</v>
      </c>
      <c r="I438">
        <f>D438/84</f>
        <v>0.27380952380952384</v>
      </c>
      <c r="J438">
        <f>E438/73</f>
        <v>0.61643835616438358</v>
      </c>
      <c r="K438">
        <f>F438/37</f>
        <v>0.59459459459459463</v>
      </c>
      <c r="L438">
        <v>-3.1890494093780477</v>
      </c>
      <c r="M438">
        <v>2.6023738765358004</v>
      </c>
      <c r="N438">
        <v>-2.8928150937371471</v>
      </c>
      <c r="O438">
        <v>2.9371426561369698</v>
      </c>
      <c r="P438">
        <v>1.4753462784746134</v>
      </c>
      <c r="Q438" t="s">
        <v>1367</v>
      </c>
    </row>
    <row r="439" spans="1:17" x14ac:dyDescent="0.25">
      <c r="A439" t="s">
        <v>493</v>
      </c>
      <c r="B439">
        <v>1</v>
      </c>
      <c r="C439">
        <v>1</v>
      </c>
      <c r="D439">
        <v>2</v>
      </c>
      <c r="E439">
        <v>8</v>
      </c>
      <c r="F439">
        <v>0</v>
      </c>
      <c r="G439">
        <f>B439/55</f>
        <v>1.8181818181818181E-2</v>
      </c>
      <c r="H439">
        <f>C439/32</f>
        <v>3.125E-2</v>
      </c>
      <c r="I439">
        <f>D439/84</f>
        <v>2.3809523809523808E-2</v>
      </c>
      <c r="J439">
        <f>E439/73</f>
        <v>0.1095890410958904</v>
      </c>
      <c r="K439">
        <f>F439/37</f>
        <v>0</v>
      </c>
      <c r="L439">
        <v>-0.97805926701653823</v>
      </c>
      <c r="M439">
        <v>-0.32255422308075887</v>
      </c>
      <c r="N439">
        <v>-1.0559297712204214</v>
      </c>
      <c r="O439">
        <v>3.3203752940424578</v>
      </c>
      <c r="P439">
        <v>-1.3604242328569789</v>
      </c>
      <c r="Q439" t="s">
        <v>1368</v>
      </c>
    </row>
    <row r="440" spans="1:17" x14ac:dyDescent="0.25">
      <c r="A440" t="s">
        <v>494</v>
      </c>
      <c r="B440">
        <v>6</v>
      </c>
      <c r="C440">
        <v>8</v>
      </c>
      <c r="D440">
        <v>13</v>
      </c>
      <c r="E440">
        <v>22</v>
      </c>
      <c r="F440">
        <v>3</v>
      </c>
      <c r="G440">
        <f>B440/55</f>
        <v>0.10909090909090909</v>
      </c>
      <c r="H440">
        <f>C440/32</f>
        <v>0.25</v>
      </c>
      <c r="I440">
        <f>D440/84</f>
        <v>0.15476190476190477</v>
      </c>
      <c r="J440">
        <f>E440/73</f>
        <v>0.30136986301369861</v>
      </c>
      <c r="K440">
        <f>F440/37</f>
        <v>8.1081081081081086E-2</v>
      </c>
      <c r="L440">
        <v>-1.4530442678031936</v>
      </c>
      <c r="M440">
        <v>0.93609504245461927</v>
      </c>
      <c r="N440">
        <v>-0.89567468742760725</v>
      </c>
      <c r="O440">
        <v>2.8611569069750944</v>
      </c>
      <c r="P440">
        <v>-1.6093209788010989</v>
      </c>
      <c r="Q440" t="s">
        <v>1369</v>
      </c>
    </row>
    <row r="441" spans="1:17" x14ac:dyDescent="0.25">
      <c r="A441" t="s">
        <v>495</v>
      </c>
      <c r="B441">
        <v>0</v>
      </c>
      <c r="C441">
        <v>0</v>
      </c>
      <c r="D441">
        <v>0</v>
      </c>
      <c r="E441">
        <v>1</v>
      </c>
      <c r="F441">
        <v>0</v>
      </c>
      <c r="G441">
        <f>B441/55</f>
        <v>0</v>
      </c>
      <c r="H441">
        <f>C441/32</f>
        <v>0</v>
      </c>
      <c r="I441">
        <f>D441/84</f>
        <v>0</v>
      </c>
      <c r="J441">
        <f>E441/73</f>
        <v>1.3698630136986301E-2</v>
      </c>
      <c r="K441">
        <f>F441/37</f>
        <v>0</v>
      </c>
      <c r="L441">
        <v>-0.49256431637178405</v>
      </c>
      <c r="M441">
        <v>-0.35654735238326735</v>
      </c>
      <c r="N441">
        <v>-0.66605290666919226</v>
      </c>
      <c r="O441">
        <v>1.7272114915689389</v>
      </c>
      <c r="P441">
        <v>-0.3927101203996583</v>
      </c>
      <c r="Q441" t="s">
        <v>1370</v>
      </c>
    </row>
    <row r="442" spans="1:17" x14ac:dyDescent="0.25">
      <c r="A442" t="s">
        <v>496</v>
      </c>
      <c r="B442">
        <v>55</v>
      </c>
      <c r="C442">
        <v>32</v>
      </c>
      <c r="D442">
        <v>84</v>
      </c>
      <c r="E442">
        <v>73</v>
      </c>
      <c r="F442">
        <v>37</v>
      </c>
      <c r="G442">
        <f>B442/55</f>
        <v>1</v>
      </c>
      <c r="H442">
        <f>C442/32</f>
        <v>1</v>
      </c>
      <c r="I442">
        <f>D442/84</f>
        <v>1</v>
      </c>
      <c r="J442">
        <f>E442/73</f>
        <v>1</v>
      </c>
      <c r="K442">
        <f>F442/37</f>
        <v>1</v>
      </c>
      <c r="L442">
        <v>2.0389304869806009E-2</v>
      </c>
      <c r="M442">
        <v>5.7892725577380864E-2</v>
      </c>
      <c r="N442">
        <v>-0.30419164416106154</v>
      </c>
      <c r="O442">
        <v>0.33790956717349102</v>
      </c>
      <c r="P442">
        <v>-9.5735996741824439E-2</v>
      </c>
      <c r="Q442" t="s">
        <v>1371</v>
      </c>
    </row>
    <row r="443" spans="1:17" x14ac:dyDescent="0.25">
      <c r="A443" t="s">
        <v>497</v>
      </c>
      <c r="B443">
        <v>55</v>
      </c>
      <c r="C443">
        <v>32</v>
      </c>
      <c r="D443">
        <v>84</v>
      </c>
      <c r="E443">
        <v>73</v>
      </c>
      <c r="F443">
        <v>37</v>
      </c>
      <c r="G443">
        <f>B443/55</f>
        <v>1</v>
      </c>
      <c r="H443">
        <f>C443/32</f>
        <v>1</v>
      </c>
      <c r="I443">
        <f>D443/84</f>
        <v>1</v>
      </c>
      <c r="J443">
        <f>E443/73</f>
        <v>1</v>
      </c>
      <c r="K443">
        <f>F443/37</f>
        <v>1</v>
      </c>
      <c r="L443">
        <v>2.0389304869806009E-2</v>
      </c>
      <c r="M443">
        <v>5.7892725577380864E-2</v>
      </c>
      <c r="N443">
        <v>-0.30419164416106154</v>
      </c>
      <c r="O443">
        <v>0.33790956717349102</v>
      </c>
      <c r="P443">
        <v>-9.5735996741824439E-2</v>
      </c>
      <c r="Q443" t="s">
        <v>1372</v>
      </c>
    </row>
    <row r="444" spans="1:17" x14ac:dyDescent="0.25">
      <c r="A444" t="s">
        <v>498</v>
      </c>
      <c r="B444">
        <v>55</v>
      </c>
      <c r="C444">
        <v>32</v>
      </c>
      <c r="D444">
        <v>84</v>
      </c>
      <c r="E444">
        <v>73</v>
      </c>
      <c r="F444">
        <v>37</v>
      </c>
      <c r="G444">
        <f>B444/55</f>
        <v>1</v>
      </c>
      <c r="H444">
        <f>C444/32</f>
        <v>1</v>
      </c>
      <c r="I444">
        <f>D444/84</f>
        <v>1</v>
      </c>
      <c r="J444">
        <f>E444/73</f>
        <v>1</v>
      </c>
      <c r="K444">
        <f>F444/37</f>
        <v>1</v>
      </c>
      <c r="L444">
        <v>2.0389304869806009E-2</v>
      </c>
      <c r="M444">
        <v>5.7892725577380864E-2</v>
      </c>
      <c r="N444">
        <v>-0.30419164416106154</v>
      </c>
      <c r="O444">
        <v>0.33790956717349102</v>
      </c>
      <c r="P444">
        <v>-9.5735996741824439E-2</v>
      </c>
      <c r="Q444" t="s">
        <v>1373</v>
      </c>
    </row>
    <row r="445" spans="1:17" x14ac:dyDescent="0.25">
      <c r="A445" t="s">
        <v>499</v>
      </c>
      <c r="B445">
        <v>55</v>
      </c>
      <c r="C445">
        <v>32</v>
      </c>
      <c r="D445">
        <v>84</v>
      </c>
      <c r="E445">
        <v>73</v>
      </c>
      <c r="F445">
        <v>37</v>
      </c>
      <c r="G445">
        <f>B445/55</f>
        <v>1</v>
      </c>
      <c r="H445">
        <f>C445/32</f>
        <v>1</v>
      </c>
      <c r="I445">
        <f>D445/84</f>
        <v>1</v>
      </c>
      <c r="J445">
        <f>E445/73</f>
        <v>1</v>
      </c>
      <c r="K445">
        <f>F445/37</f>
        <v>1</v>
      </c>
      <c r="L445">
        <v>2.0389304869806009E-2</v>
      </c>
      <c r="M445">
        <v>5.7892725577380864E-2</v>
      </c>
      <c r="N445">
        <v>-0.30419164416106154</v>
      </c>
      <c r="O445">
        <v>0.33790956717349102</v>
      </c>
      <c r="P445">
        <v>-9.5735996741824439E-2</v>
      </c>
      <c r="Q445" t="s">
        <v>1374</v>
      </c>
    </row>
    <row r="446" spans="1:17" x14ac:dyDescent="0.25">
      <c r="A446" t="s">
        <v>500</v>
      </c>
      <c r="B446">
        <v>55</v>
      </c>
      <c r="C446">
        <v>32</v>
      </c>
      <c r="D446">
        <v>84</v>
      </c>
      <c r="E446">
        <v>73</v>
      </c>
      <c r="F446">
        <v>37</v>
      </c>
      <c r="G446">
        <f>B446/55</f>
        <v>1</v>
      </c>
      <c r="H446">
        <f>C446/32</f>
        <v>1</v>
      </c>
      <c r="I446">
        <f>D446/84</f>
        <v>1</v>
      </c>
      <c r="J446">
        <f>E446/73</f>
        <v>1</v>
      </c>
      <c r="K446">
        <f>F446/37</f>
        <v>1</v>
      </c>
      <c r="L446">
        <v>2.0389304869806009E-2</v>
      </c>
      <c r="M446">
        <v>5.7892725577380864E-2</v>
      </c>
      <c r="N446">
        <v>-0.30419164416106154</v>
      </c>
      <c r="O446">
        <v>0.33790956717349102</v>
      </c>
      <c r="P446">
        <v>-9.5735996741824439E-2</v>
      </c>
      <c r="Q446" t="s">
        <v>1375</v>
      </c>
    </row>
    <row r="447" spans="1:17" x14ac:dyDescent="0.25">
      <c r="A447" t="s">
        <v>6</v>
      </c>
      <c r="B447">
        <v>52</v>
      </c>
      <c r="C447">
        <v>12</v>
      </c>
      <c r="D447">
        <v>84</v>
      </c>
      <c r="E447">
        <v>47</v>
      </c>
      <c r="F447">
        <v>30</v>
      </c>
      <c r="G447">
        <f>B447/55</f>
        <v>0.94545454545454544</v>
      </c>
      <c r="H447">
        <f>C447/32</f>
        <v>0.375</v>
      </c>
      <c r="I447">
        <f>D447/84</f>
        <v>1</v>
      </c>
      <c r="J447">
        <f>E447/73</f>
        <v>0.64383561643835618</v>
      </c>
      <c r="K447">
        <f>F447/37</f>
        <v>0.81081081081081086</v>
      </c>
      <c r="L447">
        <v>1.3578653091166379</v>
      </c>
      <c r="M447">
        <v>-2.820760510531747</v>
      </c>
      <c r="N447">
        <v>2.1480571148857353</v>
      </c>
      <c r="O447">
        <v>-1.4593200248900455</v>
      </c>
      <c r="P447">
        <v>-1.2398491476190236E-2</v>
      </c>
      <c r="Q447" t="s">
        <v>882</v>
      </c>
    </row>
    <row r="448" spans="1:17" x14ac:dyDescent="0.25">
      <c r="A448" t="s">
        <v>51</v>
      </c>
      <c r="B448">
        <v>55</v>
      </c>
      <c r="C448">
        <v>32</v>
      </c>
      <c r="D448">
        <v>84</v>
      </c>
      <c r="E448">
        <v>73</v>
      </c>
      <c r="F448">
        <v>37</v>
      </c>
      <c r="G448">
        <f>B448/55</f>
        <v>1</v>
      </c>
      <c r="H448">
        <f>C448/32</f>
        <v>1</v>
      </c>
      <c r="I448">
        <f>D448/84</f>
        <v>1</v>
      </c>
      <c r="J448">
        <f>E448/73</f>
        <v>1</v>
      </c>
      <c r="K448">
        <f>F448/37</f>
        <v>1</v>
      </c>
      <c r="L448">
        <v>2.0389304869806009E-2</v>
      </c>
      <c r="M448">
        <v>5.7892725577380864E-2</v>
      </c>
      <c r="N448">
        <v>-0.30419164416106154</v>
      </c>
      <c r="O448">
        <v>0.33790956717349102</v>
      </c>
      <c r="P448">
        <v>-9.5735996741824439E-2</v>
      </c>
      <c r="Q448" t="s">
        <v>927</v>
      </c>
    </row>
    <row r="449" spans="1:17" x14ac:dyDescent="0.25">
      <c r="A449" t="s">
        <v>501</v>
      </c>
      <c r="B449">
        <v>54</v>
      </c>
      <c r="C449">
        <v>32</v>
      </c>
      <c r="D449">
        <v>84</v>
      </c>
      <c r="E449">
        <v>73</v>
      </c>
      <c r="F449">
        <v>37</v>
      </c>
      <c r="G449">
        <f>B449/55</f>
        <v>0.98181818181818181</v>
      </c>
      <c r="H449">
        <f>C449/32</f>
        <v>1</v>
      </c>
      <c r="I449">
        <f>D449/84</f>
        <v>1</v>
      </c>
      <c r="J449">
        <f>E449/73</f>
        <v>1</v>
      </c>
      <c r="K449">
        <f>F449/37</f>
        <v>1</v>
      </c>
      <c r="L449">
        <v>-0.10098470132870178</v>
      </c>
      <c r="M449">
        <v>7.9318154467010529E-2</v>
      </c>
      <c r="N449">
        <v>-0.26490224894202674</v>
      </c>
      <c r="O449">
        <v>0.37313528156402431</v>
      </c>
      <c r="P449">
        <v>-7.2421675065424393E-2</v>
      </c>
      <c r="Q449" t="s">
        <v>1376</v>
      </c>
    </row>
    <row r="450" spans="1:17" x14ac:dyDescent="0.25">
      <c r="A450" t="s">
        <v>502</v>
      </c>
      <c r="B450">
        <v>55</v>
      </c>
      <c r="C450">
        <v>32</v>
      </c>
      <c r="D450">
        <v>84</v>
      </c>
      <c r="E450">
        <v>73</v>
      </c>
      <c r="F450">
        <v>37</v>
      </c>
      <c r="G450">
        <f>B450/55</f>
        <v>1</v>
      </c>
      <c r="H450">
        <f>C450/32</f>
        <v>1</v>
      </c>
      <c r="I450">
        <f>D450/84</f>
        <v>1</v>
      </c>
      <c r="J450">
        <f>E450/73</f>
        <v>1</v>
      </c>
      <c r="K450">
        <f>F450/37</f>
        <v>1</v>
      </c>
      <c r="L450">
        <v>2.0389304869806009E-2</v>
      </c>
      <c r="M450">
        <v>5.7892725577380864E-2</v>
      </c>
      <c r="N450">
        <v>-0.30419164416106154</v>
      </c>
      <c r="O450">
        <v>0.33790956717349102</v>
      </c>
      <c r="P450">
        <v>-9.5735996741824439E-2</v>
      </c>
      <c r="Q450" t="s">
        <v>1377</v>
      </c>
    </row>
    <row r="451" spans="1:17" x14ac:dyDescent="0.25">
      <c r="A451" t="s">
        <v>503</v>
      </c>
      <c r="B451">
        <v>55</v>
      </c>
      <c r="C451">
        <v>32</v>
      </c>
      <c r="D451">
        <v>84</v>
      </c>
      <c r="E451">
        <v>73</v>
      </c>
      <c r="F451">
        <v>37</v>
      </c>
      <c r="G451">
        <f>B451/55</f>
        <v>1</v>
      </c>
      <c r="H451">
        <f>C451/32</f>
        <v>1</v>
      </c>
      <c r="I451">
        <f>D451/84</f>
        <v>1</v>
      </c>
      <c r="J451">
        <f>E451/73</f>
        <v>1</v>
      </c>
      <c r="K451">
        <f>F451/37</f>
        <v>1</v>
      </c>
      <c r="L451">
        <v>2.0389304869806009E-2</v>
      </c>
      <c r="M451">
        <v>5.7892725577380864E-2</v>
      </c>
      <c r="N451">
        <v>-0.30419164416106154</v>
      </c>
      <c r="O451">
        <v>0.33790956717349102</v>
      </c>
      <c r="P451">
        <v>-9.5735996741824439E-2</v>
      </c>
      <c r="Q451" t="s">
        <v>1378</v>
      </c>
    </row>
    <row r="452" spans="1:17" x14ac:dyDescent="0.25">
      <c r="A452" t="s">
        <v>504</v>
      </c>
      <c r="B452">
        <v>55</v>
      </c>
      <c r="C452">
        <v>32</v>
      </c>
      <c r="D452">
        <v>84</v>
      </c>
      <c r="E452">
        <v>73</v>
      </c>
      <c r="F452">
        <v>37</v>
      </c>
      <c r="G452">
        <f>B452/55</f>
        <v>1</v>
      </c>
      <c r="H452">
        <f>C452/32</f>
        <v>1</v>
      </c>
      <c r="I452">
        <f>D452/84</f>
        <v>1</v>
      </c>
      <c r="J452">
        <f>E452/73</f>
        <v>1</v>
      </c>
      <c r="K452">
        <f>F452/37</f>
        <v>1</v>
      </c>
      <c r="L452">
        <v>2.0389304869806009E-2</v>
      </c>
      <c r="M452">
        <v>5.7892725577380864E-2</v>
      </c>
      <c r="N452">
        <v>-0.30419164416106154</v>
      </c>
      <c r="O452">
        <v>0.33790956717349102</v>
      </c>
      <c r="P452">
        <v>-9.5735996741824439E-2</v>
      </c>
      <c r="Q452" t="s">
        <v>1379</v>
      </c>
    </row>
    <row r="453" spans="1:17" x14ac:dyDescent="0.25">
      <c r="A453" t="s">
        <v>505</v>
      </c>
      <c r="B453">
        <v>0</v>
      </c>
      <c r="C453">
        <v>9</v>
      </c>
      <c r="D453">
        <v>0</v>
      </c>
      <c r="E453">
        <v>0</v>
      </c>
      <c r="F453">
        <v>1</v>
      </c>
      <c r="G453">
        <f>B453/55</f>
        <v>0</v>
      </c>
      <c r="H453">
        <f>C453/32</f>
        <v>0.28125</v>
      </c>
      <c r="I453">
        <f>D453/84</f>
        <v>0</v>
      </c>
      <c r="J453">
        <f>E453/73</f>
        <v>0</v>
      </c>
      <c r="K453">
        <f>F453/37</f>
        <v>2.7027027027027029E-2</v>
      </c>
      <c r="L453">
        <v>-1.5576592994223504</v>
      </c>
      <c r="M453">
        <v>7.8697107601786653</v>
      </c>
      <c r="N453">
        <v>-2.1062904264414253</v>
      </c>
      <c r="O453">
        <v>-1.8309063203908498</v>
      </c>
      <c r="P453">
        <v>-0.31243076615597393</v>
      </c>
      <c r="Q453" t="s">
        <v>1380</v>
      </c>
    </row>
    <row r="454" spans="1:17" x14ac:dyDescent="0.25">
      <c r="A454" t="s">
        <v>506</v>
      </c>
      <c r="B454">
        <v>55</v>
      </c>
      <c r="C454">
        <v>32</v>
      </c>
      <c r="D454">
        <v>84</v>
      </c>
      <c r="E454">
        <v>73</v>
      </c>
      <c r="F454">
        <v>37</v>
      </c>
      <c r="G454">
        <f>B454/55</f>
        <v>1</v>
      </c>
      <c r="H454">
        <f>C454/32</f>
        <v>1</v>
      </c>
      <c r="I454">
        <f>D454/84</f>
        <v>1</v>
      </c>
      <c r="J454">
        <f>E454/73</f>
        <v>1</v>
      </c>
      <c r="K454">
        <f>F454/37</f>
        <v>1</v>
      </c>
      <c r="L454">
        <v>2.0389304869806009E-2</v>
      </c>
      <c r="M454">
        <v>5.7892725577380864E-2</v>
      </c>
      <c r="N454">
        <v>-0.30419164416106154</v>
      </c>
      <c r="O454">
        <v>0.33790956717349102</v>
      </c>
      <c r="P454">
        <v>-9.5735996741824439E-2</v>
      </c>
      <c r="Q454" t="s">
        <v>1381</v>
      </c>
    </row>
    <row r="455" spans="1:17" x14ac:dyDescent="0.25">
      <c r="A455" t="s">
        <v>507</v>
      </c>
      <c r="B455">
        <v>55</v>
      </c>
      <c r="C455">
        <v>32</v>
      </c>
      <c r="D455">
        <v>84</v>
      </c>
      <c r="E455">
        <v>73</v>
      </c>
      <c r="F455">
        <v>37</v>
      </c>
      <c r="G455">
        <f>B455/55</f>
        <v>1</v>
      </c>
      <c r="H455">
        <f>C455/32</f>
        <v>1</v>
      </c>
      <c r="I455">
        <f>D455/84</f>
        <v>1</v>
      </c>
      <c r="J455">
        <f>E455/73</f>
        <v>1</v>
      </c>
      <c r="K455">
        <f>F455/37</f>
        <v>1</v>
      </c>
      <c r="L455">
        <v>2.0389304869806009E-2</v>
      </c>
      <c r="M455">
        <v>5.7892725577380864E-2</v>
      </c>
      <c r="N455">
        <v>-0.30419164416106154</v>
      </c>
      <c r="O455">
        <v>0.33790956717349102</v>
      </c>
      <c r="P455">
        <v>-9.5735996741824439E-2</v>
      </c>
      <c r="Q455" t="s">
        <v>1382</v>
      </c>
    </row>
    <row r="456" spans="1:17" x14ac:dyDescent="0.25">
      <c r="A456" t="s">
        <v>508</v>
      </c>
      <c r="B456">
        <v>55</v>
      </c>
      <c r="C456">
        <v>32</v>
      </c>
      <c r="D456">
        <v>84</v>
      </c>
      <c r="E456">
        <v>73</v>
      </c>
      <c r="F456">
        <v>37</v>
      </c>
      <c r="G456">
        <f>B456/55</f>
        <v>1</v>
      </c>
      <c r="H456">
        <f>C456/32</f>
        <v>1</v>
      </c>
      <c r="I456">
        <f>D456/84</f>
        <v>1</v>
      </c>
      <c r="J456">
        <f>E456/73</f>
        <v>1</v>
      </c>
      <c r="K456">
        <f>F456/37</f>
        <v>1</v>
      </c>
      <c r="L456">
        <v>2.0389304869806009E-2</v>
      </c>
      <c r="M456">
        <v>5.7892725577380864E-2</v>
      </c>
      <c r="N456">
        <v>-0.30419164416106154</v>
      </c>
      <c r="O456">
        <v>0.33790956717349102</v>
      </c>
      <c r="P456">
        <v>-9.5735996741824439E-2</v>
      </c>
      <c r="Q456" t="s">
        <v>1383</v>
      </c>
    </row>
    <row r="457" spans="1:17" x14ac:dyDescent="0.25">
      <c r="A457" t="s">
        <v>509</v>
      </c>
      <c r="B457">
        <v>54</v>
      </c>
      <c r="C457">
        <v>32</v>
      </c>
      <c r="D457">
        <v>84</v>
      </c>
      <c r="E457">
        <v>73</v>
      </c>
      <c r="F457">
        <v>37</v>
      </c>
      <c r="G457">
        <f>B457/55</f>
        <v>0.98181818181818181</v>
      </c>
      <c r="H457">
        <f>C457/32</f>
        <v>1</v>
      </c>
      <c r="I457">
        <f>D457/84</f>
        <v>1</v>
      </c>
      <c r="J457">
        <f>E457/73</f>
        <v>1</v>
      </c>
      <c r="K457">
        <f>F457/37</f>
        <v>1</v>
      </c>
      <c r="L457">
        <v>-0.10098470132870178</v>
      </c>
      <c r="M457">
        <v>7.9318154467010529E-2</v>
      </c>
      <c r="N457">
        <v>-0.26490224894202674</v>
      </c>
      <c r="O457">
        <v>0.37313528156402431</v>
      </c>
      <c r="P457">
        <v>-7.2421675065424393E-2</v>
      </c>
      <c r="Q457" t="s">
        <v>1384</v>
      </c>
    </row>
    <row r="458" spans="1:17" x14ac:dyDescent="0.25">
      <c r="A458" t="s">
        <v>510</v>
      </c>
      <c r="B458">
        <v>55</v>
      </c>
      <c r="C458">
        <v>32</v>
      </c>
      <c r="D458">
        <v>84</v>
      </c>
      <c r="E458">
        <v>73</v>
      </c>
      <c r="F458">
        <v>37</v>
      </c>
      <c r="G458">
        <f>B458/55</f>
        <v>1</v>
      </c>
      <c r="H458">
        <f>C458/32</f>
        <v>1</v>
      </c>
      <c r="I458">
        <f>D458/84</f>
        <v>1</v>
      </c>
      <c r="J458">
        <f>E458/73</f>
        <v>1</v>
      </c>
      <c r="K458">
        <f>F458/37</f>
        <v>1</v>
      </c>
      <c r="L458">
        <v>2.0389304869806009E-2</v>
      </c>
      <c r="M458">
        <v>5.7892725577380864E-2</v>
      </c>
      <c r="N458">
        <v>-0.30419164416106154</v>
      </c>
      <c r="O458">
        <v>0.33790956717349102</v>
      </c>
      <c r="P458">
        <v>-9.5735996741824439E-2</v>
      </c>
      <c r="Q458" t="s">
        <v>1385</v>
      </c>
    </row>
    <row r="459" spans="1:17" x14ac:dyDescent="0.25">
      <c r="A459" t="s">
        <v>52</v>
      </c>
      <c r="B459">
        <v>55</v>
      </c>
      <c r="C459">
        <v>32</v>
      </c>
      <c r="D459">
        <v>84</v>
      </c>
      <c r="E459">
        <v>73</v>
      </c>
      <c r="F459">
        <v>37</v>
      </c>
      <c r="G459">
        <f>B459/55</f>
        <v>1</v>
      </c>
      <c r="H459">
        <f>C459/32</f>
        <v>1</v>
      </c>
      <c r="I459">
        <f>D459/84</f>
        <v>1</v>
      </c>
      <c r="J459">
        <f>E459/73</f>
        <v>1</v>
      </c>
      <c r="K459">
        <f>F459/37</f>
        <v>1</v>
      </c>
      <c r="L459">
        <v>2.0389304869806009E-2</v>
      </c>
      <c r="M459">
        <v>5.7892725577380864E-2</v>
      </c>
      <c r="N459">
        <v>-0.30419164416106154</v>
      </c>
      <c r="O459">
        <v>0.33790956717349102</v>
      </c>
      <c r="P459">
        <v>-9.5735996741824439E-2</v>
      </c>
      <c r="Q459" t="s">
        <v>928</v>
      </c>
    </row>
    <row r="460" spans="1:17" x14ac:dyDescent="0.25">
      <c r="A460" t="s">
        <v>511</v>
      </c>
      <c r="B460">
        <v>55</v>
      </c>
      <c r="C460">
        <v>32</v>
      </c>
      <c r="D460">
        <v>84</v>
      </c>
      <c r="E460">
        <v>73</v>
      </c>
      <c r="F460">
        <v>37</v>
      </c>
      <c r="G460">
        <f>B460/55</f>
        <v>1</v>
      </c>
      <c r="H460">
        <f>C460/32</f>
        <v>1</v>
      </c>
      <c r="I460">
        <f>D460/84</f>
        <v>1</v>
      </c>
      <c r="J460">
        <f>E460/73</f>
        <v>1</v>
      </c>
      <c r="K460">
        <f>F460/37</f>
        <v>1</v>
      </c>
      <c r="L460">
        <v>2.0389304869806009E-2</v>
      </c>
      <c r="M460">
        <v>5.7892725577380864E-2</v>
      </c>
      <c r="N460">
        <v>-0.30419164416106154</v>
      </c>
      <c r="O460">
        <v>0.33790956717349102</v>
      </c>
      <c r="P460">
        <v>-9.5735996741824439E-2</v>
      </c>
      <c r="Q460" t="s">
        <v>1386</v>
      </c>
    </row>
    <row r="461" spans="1:17" x14ac:dyDescent="0.25">
      <c r="A461" t="s">
        <v>512</v>
      </c>
      <c r="B461">
        <v>54</v>
      </c>
      <c r="C461">
        <v>32</v>
      </c>
      <c r="D461">
        <v>84</v>
      </c>
      <c r="E461">
        <v>73</v>
      </c>
      <c r="F461">
        <v>37</v>
      </c>
      <c r="G461">
        <f>B461/55</f>
        <v>0.98181818181818181</v>
      </c>
      <c r="H461">
        <f>C461/32</f>
        <v>1</v>
      </c>
      <c r="I461">
        <f>D461/84</f>
        <v>1</v>
      </c>
      <c r="J461">
        <f>E461/73</f>
        <v>1</v>
      </c>
      <c r="K461">
        <f>F461/37</f>
        <v>1</v>
      </c>
      <c r="L461">
        <v>-0.10098470132870178</v>
      </c>
      <c r="M461">
        <v>7.9318154467010529E-2</v>
      </c>
      <c r="N461">
        <v>-0.26490224894202674</v>
      </c>
      <c r="O461">
        <v>0.37313528156402431</v>
      </c>
      <c r="P461">
        <v>-7.2421675065424393E-2</v>
      </c>
      <c r="Q461" t="s">
        <v>1387</v>
      </c>
    </row>
    <row r="462" spans="1:17" x14ac:dyDescent="0.25">
      <c r="A462" t="s">
        <v>513</v>
      </c>
      <c r="B462">
        <v>0</v>
      </c>
      <c r="C462">
        <v>28</v>
      </c>
      <c r="D462">
        <v>84</v>
      </c>
      <c r="E462">
        <v>66</v>
      </c>
      <c r="F462">
        <v>27</v>
      </c>
      <c r="G462">
        <f>B462/55</f>
        <v>0</v>
      </c>
      <c r="H462">
        <f>C462/32</f>
        <v>0.875</v>
      </c>
      <c r="I462">
        <f>D462/84</f>
        <v>1</v>
      </c>
      <c r="J462">
        <f>E462/73</f>
        <v>0.90410958904109584</v>
      </c>
      <c r="K462">
        <f>F462/37</f>
        <v>0.72972972972972971</v>
      </c>
      <c r="L462">
        <v>-7.055956578684337</v>
      </c>
      <c r="M462">
        <v>1.0776861974214769</v>
      </c>
      <c r="N462">
        <v>3.181138403995627</v>
      </c>
      <c r="O462">
        <v>2.3422352900458532</v>
      </c>
      <c r="P462">
        <v>-8.0294007802616627E-2</v>
      </c>
      <c r="Q462" t="s">
        <v>1388</v>
      </c>
    </row>
    <row r="463" spans="1:17" x14ac:dyDescent="0.25">
      <c r="A463" t="s">
        <v>514</v>
      </c>
      <c r="B463">
        <v>55</v>
      </c>
      <c r="C463">
        <v>32</v>
      </c>
      <c r="D463">
        <v>84</v>
      </c>
      <c r="E463">
        <v>73</v>
      </c>
      <c r="F463">
        <v>37</v>
      </c>
      <c r="G463">
        <f>B463/55</f>
        <v>1</v>
      </c>
      <c r="H463">
        <f>C463/32</f>
        <v>1</v>
      </c>
      <c r="I463">
        <f>D463/84</f>
        <v>1</v>
      </c>
      <c r="J463">
        <f>E463/73</f>
        <v>1</v>
      </c>
      <c r="K463">
        <f>F463/37</f>
        <v>1</v>
      </c>
      <c r="L463">
        <v>2.0389304869806009E-2</v>
      </c>
      <c r="M463">
        <v>5.7892725577380864E-2</v>
      </c>
      <c r="N463">
        <v>-0.30419164416106154</v>
      </c>
      <c r="O463">
        <v>0.33790956717349102</v>
      </c>
      <c r="P463">
        <v>-9.5735996741824439E-2</v>
      </c>
      <c r="Q463" t="s">
        <v>1389</v>
      </c>
    </row>
    <row r="464" spans="1:17" x14ac:dyDescent="0.25">
      <c r="A464" t="s">
        <v>515</v>
      </c>
      <c r="B464">
        <v>0</v>
      </c>
      <c r="C464">
        <v>0</v>
      </c>
      <c r="D464">
        <v>1</v>
      </c>
      <c r="E464">
        <v>2</v>
      </c>
      <c r="F464">
        <v>1</v>
      </c>
      <c r="G464">
        <f>B464/55</f>
        <v>0</v>
      </c>
      <c r="H464">
        <f>C464/32</f>
        <v>0</v>
      </c>
      <c r="I464">
        <f>D464/84</f>
        <v>1.1904761904761904E-2</v>
      </c>
      <c r="J464">
        <f>E464/73</f>
        <v>2.7397260273972601E-2</v>
      </c>
      <c r="K464">
        <f>F464/37</f>
        <v>2.7027027027027029E-2</v>
      </c>
      <c r="L464">
        <v>-0.98513583531884885</v>
      </c>
      <c r="M464">
        <v>-0.71309991841896825</v>
      </c>
      <c r="N464">
        <v>-0.24838640077195409</v>
      </c>
      <c r="O464">
        <v>1.1482491705953692</v>
      </c>
      <c r="P464">
        <v>0.68414978238200952</v>
      </c>
      <c r="Q464" t="s">
        <v>1390</v>
      </c>
    </row>
    <row r="465" spans="1:17" x14ac:dyDescent="0.25">
      <c r="A465" t="s">
        <v>516</v>
      </c>
      <c r="B465">
        <v>0</v>
      </c>
      <c r="C465">
        <v>6</v>
      </c>
      <c r="D465">
        <v>2</v>
      </c>
      <c r="E465">
        <v>1</v>
      </c>
      <c r="F465">
        <v>0</v>
      </c>
      <c r="G465">
        <f>B465/55</f>
        <v>0</v>
      </c>
      <c r="H465">
        <f>C465/32</f>
        <v>0.1875</v>
      </c>
      <c r="I465">
        <f>D465/84</f>
        <v>2.3809523809523808E-2</v>
      </c>
      <c r="J465">
        <f>E465/73</f>
        <v>1.3698630136986301E-2</v>
      </c>
      <c r="K465">
        <f>F465/37</f>
        <v>0</v>
      </c>
      <c r="L465">
        <v>-1.4777217599430901</v>
      </c>
      <c r="M465">
        <v>5.2529355139426173</v>
      </c>
      <c r="N465">
        <v>-0.5532078676750658</v>
      </c>
      <c r="O465">
        <v>-0.96820362263469484</v>
      </c>
      <c r="P465">
        <v>-1.1781533314045984</v>
      </c>
      <c r="Q465" t="s">
        <v>1391</v>
      </c>
    </row>
    <row r="466" spans="1:17" x14ac:dyDescent="0.25">
      <c r="A466" t="s">
        <v>517</v>
      </c>
      <c r="B466">
        <v>55</v>
      </c>
      <c r="C466">
        <v>32</v>
      </c>
      <c r="D466">
        <v>84</v>
      </c>
      <c r="E466">
        <v>73</v>
      </c>
      <c r="F466">
        <v>37</v>
      </c>
      <c r="G466">
        <f>B466/55</f>
        <v>1</v>
      </c>
      <c r="H466">
        <f>C466/32</f>
        <v>1</v>
      </c>
      <c r="I466">
        <f>D466/84</f>
        <v>1</v>
      </c>
      <c r="J466">
        <f>E466/73</f>
        <v>1</v>
      </c>
      <c r="K466">
        <f>F466/37</f>
        <v>1</v>
      </c>
      <c r="L466">
        <v>2.0389304869806009E-2</v>
      </c>
      <c r="M466">
        <v>5.7892725577380864E-2</v>
      </c>
      <c r="N466">
        <v>-0.30419164416106154</v>
      </c>
      <c r="O466">
        <v>0.33790956717349102</v>
      </c>
      <c r="P466">
        <v>-9.5735996741824439E-2</v>
      </c>
      <c r="Q466" t="s">
        <v>1392</v>
      </c>
    </row>
    <row r="467" spans="1:17" x14ac:dyDescent="0.25">
      <c r="A467" t="s">
        <v>518</v>
      </c>
      <c r="B467">
        <v>0</v>
      </c>
      <c r="C467">
        <v>28</v>
      </c>
      <c r="D467">
        <v>84</v>
      </c>
      <c r="E467">
        <v>66</v>
      </c>
      <c r="F467">
        <v>27</v>
      </c>
      <c r="G467">
        <f>B467/55</f>
        <v>0</v>
      </c>
      <c r="H467">
        <f>C467/32</f>
        <v>0.875</v>
      </c>
      <c r="I467">
        <f>D467/84</f>
        <v>1</v>
      </c>
      <c r="J467">
        <f>E467/73</f>
        <v>0.90410958904109584</v>
      </c>
      <c r="K467">
        <f>F467/37</f>
        <v>0.72972972972972971</v>
      </c>
      <c r="L467">
        <v>-7.055956578684337</v>
      </c>
      <c r="M467">
        <v>1.0776861974214769</v>
      </c>
      <c r="N467">
        <v>3.181138403995627</v>
      </c>
      <c r="O467">
        <v>2.3422352900458532</v>
      </c>
      <c r="P467">
        <v>-8.0294007802616627E-2</v>
      </c>
      <c r="Q467" t="s">
        <v>1393</v>
      </c>
    </row>
    <row r="468" spans="1:17" x14ac:dyDescent="0.25">
      <c r="A468" t="s">
        <v>519</v>
      </c>
      <c r="B468">
        <v>55</v>
      </c>
      <c r="C468">
        <v>32</v>
      </c>
      <c r="D468">
        <v>84</v>
      </c>
      <c r="E468">
        <v>73</v>
      </c>
      <c r="F468">
        <v>37</v>
      </c>
      <c r="G468">
        <f>B468/55</f>
        <v>1</v>
      </c>
      <c r="H468">
        <f>C468/32</f>
        <v>1</v>
      </c>
      <c r="I468">
        <f>D468/84</f>
        <v>1</v>
      </c>
      <c r="J468">
        <f>E468/73</f>
        <v>1</v>
      </c>
      <c r="K468">
        <f>F468/37</f>
        <v>1</v>
      </c>
      <c r="L468">
        <v>2.0389304869806009E-2</v>
      </c>
      <c r="M468">
        <v>5.7892725577380864E-2</v>
      </c>
      <c r="N468">
        <v>-0.30419164416106154</v>
      </c>
      <c r="O468">
        <v>0.33790956717349102</v>
      </c>
      <c r="P468">
        <v>-9.5735996741824439E-2</v>
      </c>
      <c r="Q468" t="s">
        <v>1394</v>
      </c>
    </row>
    <row r="469" spans="1:17" x14ac:dyDescent="0.25">
      <c r="A469" t="s">
        <v>520</v>
      </c>
      <c r="B469">
        <v>1</v>
      </c>
      <c r="C469">
        <v>0</v>
      </c>
      <c r="D469">
        <v>0</v>
      </c>
      <c r="E469">
        <v>0</v>
      </c>
      <c r="F469">
        <v>3</v>
      </c>
      <c r="G469">
        <f>B469/55</f>
        <v>1.8181818181818181E-2</v>
      </c>
      <c r="H469">
        <f>C469/32</f>
        <v>0</v>
      </c>
      <c r="I469">
        <f>D469/84</f>
        <v>0</v>
      </c>
      <c r="J469">
        <f>E469/73</f>
        <v>0</v>
      </c>
      <c r="K469">
        <f>F469/37</f>
        <v>8.1081081081081086E-2</v>
      </c>
      <c r="L469">
        <v>0.27625635633569967</v>
      </c>
      <c r="M469">
        <v>-0.71309991841896825</v>
      </c>
      <c r="N469">
        <v>-1.3321155527694435</v>
      </c>
      <c r="O469">
        <v>-1.1579498982850032</v>
      </c>
      <c r="P469">
        <v>3.6233013136375449</v>
      </c>
      <c r="Q469" t="s">
        <v>1395</v>
      </c>
    </row>
    <row r="470" spans="1:17" x14ac:dyDescent="0.25">
      <c r="A470" t="s">
        <v>53</v>
      </c>
      <c r="B470">
        <v>0</v>
      </c>
      <c r="C470">
        <v>0</v>
      </c>
      <c r="D470">
        <v>2</v>
      </c>
      <c r="E470">
        <v>0</v>
      </c>
      <c r="F470">
        <v>0</v>
      </c>
      <c r="G470">
        <f>B470/55</f>
        <v>0</v>
      </c>
      <c r="H470">
        <f>C470/32</f>
        <v>0</v>
      </c>
      <c r="I470">
        <f>D470/84</f>
        <v>2.3809523809523808E-2</v>
      </c>
      <c r="J470">
        <f>E470/73</f>
        <v>0</v>
      </c>
      <c r="K470">
        <f>F470/37</f>
        <v>0</v>
      </c>
      <c r="L470">
        <v>-0.69659283420487128</v>
      </c>
      <c r="M470">
        <v>-0.50423533022931466</v>
      </c>
      <c r="N470">
        <v>2.12329063933851</v>
      </c>
      <c r="O470">
        <v>-0.81879023439698784</v>
      </c>
      <c r="P470">
        <v>-0.55537733184807847</v>
      </c>
      <c r="Q470" t="s">
        <v>929</v>
      </c>
    </row>
    <row r="471" spans="1:17" x14ac:dyDescent="0.25">
      <c r="A471" t="s">
        <v>521</v>
      </c>
      <c r="B471">
        <v>55</v>
      </c>
      <c r="C471">
        <v>32</v>
      </c>
      <c r="D471">
        <v>84</v>
      </c>
      <c r="E471">
        <v>72</v>
      </c>
      <c r="F471">
        <v>37</v>
      </c>
      <c r="G471">
        <f>B471/55</f>
        <v>1</v>
      </c>
      <c r="H471">
        <f>C471/32</f>
        <v>1</v>
      </c>
      <c r="I471">
        <f>D471/84</f>
        <v>1</v>
      </c>
      <c r="J471">
        <f>E471/73</f>
        <v>0.98630136986301364</v>
      </c>
      <c r="K471">
        <f>F471/37</f>
        <v>1</v>
      </c>
      <c r="L471">
        <v>4.9882015689452025E-2</v>
      </c>
      <c r="M471">
        <v>7.9318154467010529E-2</v>
      </c>
      <c r="N471">
        <v>-0.26490224894202674</v>
      </c>
      <c r="O471">
        <v>0.23522072786128881</v>
      </c>
      <c r="P471">
        <v>-7.2421675065424393E-2</v>
      </c>
      <c r="Q471" t="s">
        <v>1396</v>
      </c>
    </row>
    <row r="472" spans="1:17" x14ac:dyDescent="0.25">
      <c r="A472" t="s">
        <v>522</v>
      </c>
      <c r="B472">
        <v>9</v>
      </c>
      <c r="C472">
        <v>2</v>
      </c>
      <c r="D472">
        <v>30</v>
      </c>
      <c r="E472">
        <v>1</v>
      </c>
      <c r="F472">
        <v>30</v>
      </c>
      <c r="G472">
        <f>B472/55</f>
        <v>0.16363636363636364</v>
      </c>
      <c r="H472">
        <f>C472/32</f>
        <v>6.25E-2</v>
      </c>
      <c r="I472">
        <f>D472/84</f>
        <v>0.35714285714285715</v>
      </c>
      <c r="J472">
        <f>E472/73</f>
        <v>1.3698630136986301E-2</v>
      </c>
      <c r="K472">
        <f>F472/37</f>
        <v>0.81081081081081086</v>
      </c>
      <c r="L472">
        <v>-1.5040097303196047</v>
      </c>
      <c r="M472">
        <v>-2.2806884323890637</v>
      </c>
      <c r="N472">
        <v>2.0117681042375275</v>
      </c>
      <c r="O472">
        <v>-4.6417464956310681</v>
      </c>
      <c r="P472">
        <v>7.0603598247352632</v>
      </c>
      <c r="Q472" t="s">
        <v>1397</v>
      </c>
    </row>
    <row r="473" spans="1:17" x14ac:dyDescent="0.25">
      <c r="A473" t="s">
        <v>523</v>
      </c>
      <c r="B473">
        <v>55</v>
      </c>
      <c r="C473">
        <v>32</v>
      </c>
      <c r="D473">
        <v>84</v>
      </c>
      <c r="E473">
        <v>73</v>
      </c>
      <c r="F473">
        <v>37</v>
      </c>
      <c r="G473">
        <f>B473/55</f>
        <v>1</v>
      </c>
      <c r="H473">
        <f>C473/32</f>
        <v>1</v>
      </c>
      <c r="I473">
        <f>D473/84</f>
        <v>1</v>
      </c>
      <c r="J473">
        <f>E473/73</f>
        <v>1</v>
      </c>
      <c r="K473">
        <f>F473/37</f>
        <v>1</v>
      </c>
      <c r="L473">
        <v>2.0389304869806009E-2</v>
      </c>
      <c r="M473">
        <v>5.7892725577380864E-2</v>
      </c>
      <c r="N473">
        <v>-0.30419164416106154</v>
      </c>
      <c r="O473">
        <v>0.33790956717349102</v>
      </c>
      <c r="P473">
        <v>-9.5735996741824439E-2</v>
      </c>
      <c r="Q473" t="s">
        <v>1398</v>
      </c>
    </row>
    <row r="474" spans="1:17" x14ac:dyDescent="0.25">
      <c r="A474" t="s">
        <v>524</v>
      </c>
      <c r="B474">
        <v>4</v>
      </c>
      <c r="C474">
        <v>23</v>
      </c>
      <c r="D474">
        <v>83</v>
      </c>
      <c r="E474">
        <v>72</v>
      </c>
      <c r="F474">
        <v>13</v>
      </c>
      <c r="G474">
        <f>B474/55</f>
        <v>7.2727272727272724E-2</v>
      </c>
      <c r="H474">
        <f>C474/32</f>
        <v>0.71875</v>
      </c>
      <c r="I474">
        <f>D474/84</f>
        <v>0.98809523809523814</v>
      </c>
      <c r="J474">
        <f>E474/73</f>
        <v>0.98630136986301364</v>
      </c>
      <c r="K474">
        <f>F474/37</f>
        <v>0.35135135135135137</v>
      </c>
      <c r="L474">
        <v>-6.1585626767461665</v>
      </c>
      <c r="M474">
        <v>0.22795626057106003</v>
      </c>
      <c r="N474">
        <v>3.5835155816642708</v>
      </c>
      <c r="O474">
        <v>3.8076525416201537</v>
      </c>
      <c r="P474">
        <v>-2.749017248891692</v>
      </c>
      <c r="Q474" t="s">
        <v>1399</v>
      </c>
    </row>
    <row r="475" spans="1:17" x14ac:dyDescent="0.25">
      <c r="A475" t="s">
        <v>525</v>
      </c>
      <c r="B475">
        <v>55</v>
      </c>
      <c r="C475">
        <v>32</v>
      </c>
      <c r="D475">
        <v>84</v>
      </c>
      <c r="E475">
        <v>72</v>
      </c>
      <c r="F475">
        <v>37</v>
      </c>
      <c r="G475">
        <f>B475/55</f>
        <v>1</v>
      </c>
      <c r="H475">
        <f>C475/32</f>
        <v>1</v>
      </c>
      <c r="I475">
        <f>D475/84</f>
        <v>1</v>
      </c>
      <c r="J475">
        <f>E475/73</f>
        <v>0.98630136986301364</v>
      </c>
      <c r="K475">
        <f>F475/37</f>
        <v>1</v>
      </c>
      <c r="L475">
        <v>4.9882015689452025E-2</v>
      </c>
      <c r="M475">
        <v>7.9318154467010529E-2</v>
      </c>
      <c r="N475">
        <v>-0.26490224894202674</v>
      </c>
      <c r="O475">
        <v>0.23522072786128881</v>
      </c>
      <c r="P475">
        <v>-7.2421675065424393E-2</v>
      </c>
      <c r="Q475" t="s">
        <v>1400</v>
      </c>
    </row>
    <row r="476" spans="1:17" x14ac:dyDescent="0.25">
      <c r="A476" t="s">
        <v>526</v>
      </c>
      <c r="B476">
        <v>55</v>
      </c>
      <c r="C476">
        <v>31</v>
      </c>
      <c r="D476">
        <v>84</v>
      </c>
      <c r="E476">
        <v>62</v>
      </c>
      <c r="F476">
        <v>37</v>
      </c>
      <c r="G476">
        <f>B476/55</f>
        <v>1</v>
      </c>
      <c r="H476">
        <f>C476/32</f>
        <v>0.96875</v>
      </c>
      <c r="I476">
        <f>D476/84</f>
        <v>1</v>
      </c>
      <c r="J476">
        <f>E476/73</f>
        <v>0.84931506849315064</v>
      </c>
      <c r="K476">
        <f>F476/37</f>
        <v>1</v>
      </c>
      <c r="L476">
        <v>0.38146024176769083</v>
      </c>
      <c r="M476">
        <v>0.12733758253219291</v>
      </c>
      <c r="N476">
        <v>0.17674469033133433</v>
      </c>
      <c r="O476">
        <v>-0.77848893243257966</v>
      </c>
      <c r="P476">
        <v>0.18967014254758213</v>
      </c>
      <c r="Q476" t="s">
        <v>1401</v>
      </c>
    </row>
    <row r="477" spans="1:17" x14ac:dyDescent="0.25">
      <c r="A477" t="s">
        <v>527</v>
      </c>
      <c r="B477">
        <v>0</v>
      </c>
      <c r="C477">
        <v>2</v>
      </c>
      <c r="D477">
        <v>1</v>
      </c>
      <c r="E477">
        <v>13</v>
      </c>
      <c r="F477">
        <v>0</v>
      </c>
      <c r="G477">
        <f>B477/55</f>
        <v>0</v>
      </c>
      <c r="H477">
        <f>C477/32</f>
        <v>6.25E-2</v>
      </c>
      <c r="I477">
        <f>D477/84</f>
        <v>1.1904761904761904E-2</v>
      </c>
      <c r="J477">
        <f>E477/73</f>
        <v>0.17808219178082191</v>
      </c>
      <c r="K477">
        <f>F477/37</f>
        <v>0</v>
      </c>
      <c r="L477">
        <v>-1.9703292943997199</v>
      </c>
      <c r="M477">
        <v>0.15443502504628487</v>
      </c>
      <c r="N477">
        <v>-2.1224286015607903</v>
      </c>
      <c r="O477">
        <v>5.1793986527000246</v>
      </c>
      <c r="P477">
        <v>-1.5708979085822636</v>
      </c>
      <c r="Q477" t="s">
        <v>1402</v>
      </c>
    </row>
    <row r="478" spans="1:17" x14ac:dyDescent="0.25">
      <c r="A478" t="s">
        <v>528</v>
      </c>
      <c r="B478">
        <v>55</v>
      </c>
      <c r="C478">
        <v>32</v>
      </c>
      <c r="D478">
        <v>84</v>
      </c>
      <c r="E478">
        <v>51</v>
      </c>
      <c r="F478">
        <v>37</v>
      </c>
      <c r="G478">
        <f>B478/55</f>
        <v>1</v>
      </c>
      <c r="H478">
        <f>C478/32</f>
        <v>1</v>
      </c>
      <c r="I478">
        <f>D478/84</f>
        <v>1</v>
      </c>
      <c r="J478">
        <f>E478/73</f>
        <v>0.69863013698630139</v>
      </c>
      <c r="K478">
        <f>F478/37</f>
        <v>1</v>
      </c>
      <c r="L478">
        <v>0.69500230926391127</v>
      </c>
      <c r="M478">
        <v>0.54800993751743421</v>
      </c>
      <c r="N478">
        <v>0.59424564905197585</v>
      </c>
      <c r="O478">
        <v>-2.0106578142849485</v>
      </c>
      <c r="P478">
        <v>0.43746410495831733</v>
      </c>
      <c r="Q478" t="s">
        <v>1403</v>
      </c>
    </row>
    <row r="479" spans="1:17" x14ac:dyDescent="0.25">
      <c r="A479" t="s">
        <v>529</v>
      </c>
      <c r="B479">
        <v>55</v>
      </c>
      <c r="C479">
        <v>32</v>
      </c>
      <c r="D479">
        <v>84</v>
      </c>
      <c r="E479">
        <v>73</v>
      </c>
      <c r="F479">
        <v>37</v>
      </c>
      <c r="G479">
        <f>B479/55</f>
        <v>1</v>
      </c>
      <c r="H479">
        <f>C479/32</f>
        <v>1</v>
      </c>
      <c r="I479">
        <f>D479/84</f>
        <v>1</v>
      </c>
      <c r="J479">
        <f>E479/73</f>
        <v>1</v>
      </c>
      <c r="K479">
        <f>F479/37</f>
        <v>1</v>
      </c>
      <c r="L479">
        <v>2.0389304869806009E-2</v>
      </c>
      <c r="M479">
        <v>5.7892725577380864E-2</v>
      </c>
      <c r="N479">
        <v>-0.30419164416106154</v>
      </c>
      <c r="O479">
        <v>0.33790956717349102</v>
      </c>
      <c r="P479">
        <v>-9.5735996741824439E-2</v>
      </c>
      <c r="Q479" t="s">
        <v>1404</v>
      </c>
    </row>
    <row r="480" spans="1:17" x14ac:dyDescent="0.25">
      <c r="A480" t="s">
        <v>530</v>
      </c>
      <c r="B480">
        <v>1</v>
      </c>
      <c r="C480">
        <v>0</v>
      </c>
      <c r="D480">
        <v>0</v>
      </c>
      <c r="E480">
        <v>0</v>
      </c>
      <c r="F480">
        <v>0</v>
      </c>
      <c r="G480">
        <f>B480/55</f>
        <v>1.8181818181818181E-2</v>
      </c>
      <c r="H480">
        <f>C480/32</f>
        <v>0</v>
      </c>
      <c r="I480">
        <f>D480/84</f>
        <v>0</v>
      </c>
      <c r="J480">
        <f>E480/73</f>
        <v>0</v>
      </c>
      <c r="K480">
        <f>F480/37</f>
        <v>0</v>
      </c>
      <c r="L480">
        <v>2.0302016222276738</v>
      </c>
      <c r="M480">
        <v>-0.35654735238326735</v>
      </c>
      <c r="N480">
        <v>-0.66605290666919226</v>
      </c>
      <c r="O480">
        <v>-0.57897071611137296</v>
      </c>
      <c r="P480">
        <v>-0.3927101203996583</v>
      </c>
      <c r="Q480" t="s">
        <v>1405</v>
      </c>
    </row>
    <row r="481" spans="1:17" x14ac:dyDescent="0.25">
      <c r="A481" t="s">
        <v>54</v>
      </c>
      <c r="B481">
        <v>2</v>
      </c>
      <c r="C481">
        <v>8</v>
      </c>
      <c r="D481">
        <v>16</v>
      </c>
      <c r="E481">
        <v>20</v>
      </c>
      <c r="F481">
        <v>1</v>
      </c>
      <c r="G481">
        <f>B481/55</f>
        <v>3.6363636363636362E-2</v>
      </c>
      <c r="H481">
        <f>C481/32</f>
        <v>0.25</v>
      </c>
      <c r="I481">
        <f>D481/84</f>
        <v>0.19047619047619047</v>
      </c>
      <c r="J481">
        <f>E481/73</f>
        <v>0.27397260273972601</v>
      </c>
      <c r="K481">
        <f>F481/37</f>
        <v>2.7027027027027029E-2</v>
      </c>
      <c r="L481">
        <v>-2.6411804644479404</v>
      </c>
      <c r="M481">
        <v>1.244685186513234</v>
      </c>
      <c r="N481">
        <v>0.49229012715799003</v>
      </c>
      <c r="O481">
        <v>2.7589110151763547</v>
      </c>
      <c r="P481">
        <v>-2.2638225659452678</v>
      </c>
      <c r="Q481" t="s">
        <v>930</v>
      </c>
    </row>
    <row r="482" spans="1:17" x14ac:dyDescent="0.25">
      <c r="A482" t="s">
        <v>531</v>
      </c>
      <c r="B482">
        <v>16</v>
      </c>
      <c r="C482">
        <v>28</v>
      </c>
      <c r="D482">
        <v>0</v>
      </c>
      <c r="E482">
        <v>19</v>
      </c>
      <c r="F482">
        <v>5</v>
      </c>
      <c r="G482">
        <f>B482/55</f>
        <v>0.29090909090909089</v>
      </c>
      <c r="H482">
        <f>C482/32</f>
        <v>0.875</v>
      </c>
      <c r="I482">
        <f>D482/84</f>
        <v>0</v>
      </c>
      <c r="J482">
        <f>E482/73</f>
        <v>0.26027397260273971</v>
      </c>
      <c r="K482">
        <f>F482/37</f>
        <v>0.13513513513513514</v>
      </c>
      <c r="L482">
        <v>0.8332315667851049</v>
      </c>
      <c r="M482">
        <v>7.7950863737379068</v>
      </c>
      <c r="N482">
        <v>-5.4933100158065926</v>
      </c>
      <c r="O482">
        <v>0.53942101296359624</v>
      </c>
      <c r="P482">
        <v>-1.4564991010125057</v>
      </c>
      <c r="Q482" t="s">
        <v>1406</v>
      </c>
    </row>
    <row r="483" spans="1:17" x14ac:dyDescent="0.25">
      <c r="A483" t="s">
        <v>532</v>
      </c>
      <c r="B483">
        <v>54</v>
      </c>
      <c r="C483">
        <v>32</v>
      </c>
      <c r="D483">
        <v>84</v>
      </c>
      <c r="E483">
        <v>72</v>
      </c>
      <c r="F483">
        <v>37</v>
      </c>
      <c r="G483">
        <f>B483/55</f>
        <v>0.98181818181818181</v>
      </c>
      <c r="H483">
        <f>C483/32</f>
        <v>1</v>
      </c>
      <c r="I483">
        <f>D483/84</f>
        <v>1</v>
      </c>
      <c r="J483">
        <f>E483/73</f>
        <v>0.98630136986301364</v>
      </c>
      <c r="K483">
        <f>F483/37</f>
        <v>1</v>
      </c>
      <c r="L483">
        <v>-7.1656215107386248E-2</v>
      </c>
      <c r="M483">
        <v>0.10082038900385012</v>
      </c>
      <c r="N483">
        <v>-0.22547332397781855</v>
      </c>
      <c r="O483">
        <v>0.2703268960672337</v>
      </c>
      <c r="P483">
        <v>-4.9024284915898768E-2</v>
      </c>
      <c r="Q483" t="s">
        <v>1407</v>
      </c>
    </row>
    <row r="484" spans="1:17" x14ac:dyDescent="0.25">
      <c r="A484" t="s">
        <v>533</v>
      </c>
      <c r="B484">
        <v>0</v>
      </c>
      <c r="C484">
        <v>0</v>
      </c>
      <c r="D484">
        <v>1</v>
      </c>
      <c r="E484">
        <v>1</v>
      </c>
      <c r="F484">
        <v>1</v>
      </c>
      <c r="G484">
        <f>B484/55</f>
        <v>0</v>
      </c>
      <c r="H484">
        <f>C484/32</f>
        <v>0</v>
      </c>
      <c r="I484">
        <f>D484/84</f>
        <v>1.1904761904761904E-2</v>
      </c>
      <c r="J484">
        <f>E484/73</f>
        <v>1.3698630136986301E-2</v>
      </c>
      <c r="K484">
        <f>F484/37</f>
        <v>2.7027027027027029E-2</v>
      </c>
      <c r="L484">
        <v>-0.85315058034493629</v>
      </c>
      <c r="M484">
        <v>-0.61756113972461535</v>
      </c>
      <c r="N484">
        <v>9.7736487599785898E-2</v>
      </c>
      <c r="O484">
        <v>0.32866982399486844</v>
      </c>
      <c r="P484">
        <v>1.0167185956238765</v>
      </c>
      <c r="Q484" t="s">
        <v>1408</v>
      </c>
    </row>
    <row r="485" spans="1:17" x14ac:dyDescent="0.25">
      <c r="A485" t="s">
        <v>534</v>
      </c>
      <c r="B485">
        <v>7</v>
      </c>
      <c r="C485">
        <v>13</v>
      </c>
      <c r="D485">
        <v>8</v>
      </c>
      <c r="E485">
        <v>63</v>
      </c>
      <c r="F485">
        <v>27</v>
      </c>
      <c r="G485">
        <f>B485/55</f>
        <v>0.12727272727272726</v>
      </c>
      <c r="H485">
        <f>C485/32</f>
        <v>0.40625</v>
      </c>
      <c r="I485">
        <f>D485/84</f>
        <v>9.5238095238095233E-2</v>
      </c>
      <c r="J485">
        <f>E485/73</f>
        <v>0.86301369863013699</v>
      </c>
      <c r="K485">
        <f>F485/37</f>
        <v>0.72972972972972971</v>
      </c>
      <c r="L485">
        <v>-3.7260046196248653</v>
      </c>
      <c r="M485">
        <v>-8.9919668882693329E-2</v>
      </c>
      <c r="N485">
        <v>-5.6405610774390809</v>
      </c>
      <c r="O485">
        <v>7.0877701482750437</v>
      </c>
      <c r="P485">
        <v>3.0403021863995972</v>
      </c>
      <c r="Q485" t="s">
        <v>1409</v>
      </c>
    </row>
    <row r="486" spans="1:17" x14ac:dyDescent="0.25">
      <c r="A486" t="s">
        <v>535</v>
      </c>
      <c r="B486">
        <v>54</v>
      </c>
      <c r="C486">
        <v>31</v>
      </c>
      <c r="D486">
        <v>84</v>
      </c>
      <c r="E486">
        <v>23</v>
      </c>
      <c r="F486">
        <v>35</v>
      </c>
      <c r="G486">
        <f>B486/55</f>
        <v>0.98181818181818181</v>
      </c>
      <c r="H486">
        <f>C486/32</f>
        <v>0.96875</v>
      </c>
      <c r="I486">
        <f>D486/84</f>
        <v>1</v>
      </c>
      <c r="J486">
        <f>E486/73</f>
        <v>0.31506849315068491</v>
      </c>
      <c r="K486">
        <f>F486/37</f>
        <v>0.94594594594594594</v>
      </c>
      <c r="L486">
        <v>1.6215238715521005</v>
      </c>
      <c r="M486">
        <v>1.1330766549714226</v>
      </c>
      <c r="N486">
        <v>2.0501201023425781</v>
      </c>
      <c r="O486">
        <v>-5.2054073618716155</v>
      </c>
      <c r="P486">
        <v>0.91141950771781655</v>
      </c>
      <c r="Q486" t="s">
        <v>1410</v>
      </c>
    </row>
    <row r="487" spans="1:17" x14ac:dyDescent="0.25">
      <c r="A487" t="s">
        <v>536</v>
      </c>
      <c r="B487">
        <v>55</v>
      </c>
      <c r="C487">
        <v>32</v>
      </c>
      <c r="D487">
        <v>84</v>
      </c>
      <c r="E487">
        <v>73</v>
      </c>
      <c r="F487">
        <v>37</v>
      </c>
      <c r="G487">
        <f>B487/55</f>
        <v>1</v>
      </c>
      <c r="H487">
        <f>C487/32</f>
        <v>1</v>
      </c>
      <c r="I487">
        <f>D487/84</f>
        <v>1</v>
      </c>
      <c r="J487">
        <f>E487/73</f>
        <v>1</v>
      </c>
      <c r="K487">
        <f>F487/37</f>
        <v>1</v>
      </c>
      <c r="L487">
        <v>2.0389304869806009E-2</v>
      </c>
      <c r="M487">
        <v>5.7892725577380864E-2</v>
      </c>
      <c r="N487">
        <v>-0.30419164416106154</v>
      </c>
      <c r="O487">
        <v>0.33790956717349102</v>
      </c>
      <c r="P487">
        <v>-9.5735996741824439E-2</v>
      </c>
      <c r="Q487" t="s">
        <v>1411</v>
      </c>
    </row>
    <row r="488" spans="1:17" x14ac:dyDescent="0.25">
      <c r="A488" t="s">
        <v>537</v>
      </c>
      <c r="B488">
        <v>55</v>
      </c>
      <c r="C488">
        <v>32</v>
      </c>
      <c r="D488">
        <v>84</v>
      </c>
      <c r="E488">
        <v>73</v>
      </c>
      <c r="F488">
        <v>37</v>
      </c>
      <c r="G488">
        <f>B488/55</f>
        <v>1</v>
      </c>
      <c r="H488">
        <f>C488/32</f>
        <v>1</v>
      </c>
      <c r="I488">
        <f>D488/84</f>
        <v>1</v>
      </c>
      <c r="J488">
        <f>E488/73</f>
        <v>1</v>
      </c>
      <c r="K488">
        <f>F488/37</f>
        <v>1</v>
      </c>
      <c r="L488">
        <v>2.0389304869806009E-2</v>
      </c>
      <c r="M488">
        <v>5.7892725577380864E-2</v>
      </c>
      <c r="N488">
        <v>-0.30419164416106154</v>
      </c>
      <c r="O488">
        <v>0.33790956717349102</v>
      </c>
      <c r="P488">
        <v>-9.5735996741824439E-2</v>
      </c>
      <c r="Q488" t="s">
        <v>1412</v>
      </c>
    </row>
    <row r="489" spans="1:17" x14ac:dyDescent="0.25">
      <c r="A489" t="s">
        <v>538</v>
      </c>
      <c r="B489">
        <v>55</v>
      </c>
      <c r="C489">
        <v>32</v>
      </c>
      <c r="D489">
        <v>84</v>
      </c>
      <c r="E489">
        <v>73</v>
      </c>
      <c r="F489">
        <v>37</v>
      </c>
      <c r="G489">
        <f>B489/55</f>
        <v>1</v>
      </c>
      <c r="H489">
        <f>C489/32</f>
        <v>1</v>
      </c>
      <c r="I489">
        <f>D489/84</f>
        <v>1</v>
      </c>
      <c r="J489">
        <f>E489/73</f>
        <v>1</v>
      </c>
      <c r="K489">
        <f>F489/37</f>
        <v>1</v>
      </c>
      <c r="L489">
        <v>2.0389304869806009E-2</v>
      </c>
      <c r="M489">
        <v>5.7892725577380864E-2</v>
      </c>
      <c r="N489">
        <v>-0.30419164416106154</v>
      </c>
      <c r="O489">
        <v>0.33790956717349102</v>
      </c>
      <c r="P489">
        <v>-9.5735996741824439E-2</v>
      </c>
      <c r="Q489" t="s">
        <v>1413</v>
      </c>
    </row>
    <row r="490" spans="1:17" x14ac:dyDescent="0.25">
      <c r="A490" t="s">
        <v>539</v>
      </c>
      <c r="B490">
        <v>55</v>
      </c>
      <c r="C490">
        <v>32</v>
      </c>
      <c r="D490">
        <v>84</v>
      </c>
      <c r="E490">
        <v>62</v>
      </c>
      <c r="F490">
        <v>37</v>
      </c>
      <c r="G490">
        <f>B490/55</f>
        <v>1</v>
      </c>
      <c r="H490">
        <f>C490/32</f>
        <v>1</v>
      </c>
      <c r="I490">
        <f>D490/84</f>
        <v>1</v>
      </c>
      <c r="J490">
        <f>E490/73</f>
        <v>0.84931506849315064</v>
      </c>
      <c r="K490">
        <f>F490/37</f>
        <v>1</v>
      </c>
      <c r="L490">
        <v>0.35075792694117119</v>
      </c>
      <c r="M490">
        <v>0.29790188371304821</v>
      </c>
      <c r="N490">
        <v>0.13585622356764912</v>
      </c>
      <c r="O490">
        <v>-0.8123060027158262</v>
      </c>
      <c r="P490">
        <v>0.16540377752723276</v>
      </c>
      <c r="Q490" t="s">
        <v>1414</v>
      </c>
    </row>
    <row r="491" spans="1:17" x14ac:dyDescent="0.25">
      <c r="A491" t="s">
        <v>540</v>
      </c>
      <c r="B491">
        <v>55</v>
      </c>
      <c r="C491">
        <v>32</v>
      </c>
      <c r="D491">
        <v>84</v>
      </c>
      <c r="E491">
        <v>73</v>
      </c>
      <c r="F491">
        <v>37</v>
      </c>
      <c r="G491">
        <f>B491/55</f>
        <v>1</v>
      </c>
      <c r="H491">
        <f>C491/32</f>
        <v>1</v>
      </c>
      <c r="I491">
        <f>D491/84</f>
        <v>1</v>
      </c>
      <c r="J491">
        <f>E491/73</f>
        <v>1</v>
      </c>
      <c r="K491">
        <f>F491/37</f>
        <v>1</v>
      </c>
      <c r="L491">
        <v>2.0389304869806009E-2</v>
      </c>
      <c r="M491">
        <v>5.7892725577380864E-2</v>
      </c>
      <c r="N491">
        <v>-0.30419164416106154</v>
      </c>
      <c r="O491">
        <v>0.33790956717349102</v>
      </c>
      <c r="P491">
        <v>-9.5735996741824439E-2</v>
      </c>
      <c r="Q491" t="s">
        <v>1415</v>
      </c>
    </row>
    <row r="492" spans="1:17" x14ac:dyDescent="0.25">
      <c r="A492" t="s">
        <v>55</v>
      </c>
      <c r="B492">
        <v>0</v>
      </c>
      <c r="C492">
        <v>0</v>
      </c>
      <c r="D492">
        <v>1</v>
      </c>
      <c r="E492">
        <v>0</v>
      </c>
      <c r="F492">
        <v>0</v>
      </c>
      <c r="G492">
        <f>B492/55</f>
        <v>0</v>
      </c>
      <c r="H492">
        <f>C492/32</f>
        <v>0</v>
      </c>
      <c r="I492">
        <f>D492/84</f>
        <v>1.1904761904761904E-2</v>
      </c>
      <c r="J492">
        <f>E492/73</f>
        <v>0</v>
      </c>
      <c r="K492">
        <f>F492/37</f>
        <v>0</v>
      </c>
      <c r="L492">
        <v>-0.49256431637178405</v>
      </c>
      <c r="M492">
        <v>-0.35654735238326735</v>
      </c>
      <c r="N492">
        <v>1.5013895504942703</v>
      </c>
      <c r="O492">
        <v>-0.57897071611137296</v>
      </c>
      <c r="P492">
        <v>-0.3927101203996583</v>
      </c>
      <c r="Q492" t="s">
        <v>931</v>
      </c>
    </row>
    <row r="493" spans="1:17" x14ac:dyDescent="0.25">
      <c r="A493" t="s">
        <v>541</v>
      </c>
      <c r="B493">
        <v>55</v>
      </c>
      <c r="C493">
        <v>32</v>
      </c>
      <c r="D493">
        <v>84</v>
      </c>
      <c r="E493">
        <v>73</v>
      </c>
      <c r="F493">
        <v>37</v>
      </c>
      <c r="G493">
        <f>B493/55</f>
        <v>1</v>
      </c>
      <c r="H493">
        <f>C493/32</f>
        <v>1</v>
      </c>
      <c r="I493">
        <f>D493/84</f>
        <v>1</v>
      </c>
      <c r="J493">
        <f>E493/73</f>
        <v>1</v>
      </c>
      <c r="K493">
        <f>F493/37</f>
        <v>1</v>
      </c>
      <c r="L493">
        <v>2.0389304869806009E-2</v>
      </c>
      <c r="M493">
        <v>5.7892725577380864E-2</v>
      </c>
      <c r="N493">
        <v>-0.30419164416106154</v>
      </c>
      <c r="O493">
        <v>0.33790956717349102</v>
      </c>
      <c r="P493">
        <v>-9.5735996741824439E-2</v>
      </c>
      <c r="Q493" t="s">
        <v>1416</v>
      </c>
    </row>
    <row r="494" spans="1:17" x14ac:dyDescent="0.25">
      <c r="A494" t="s">
        <v>542</v>
      </c>
      <c r="B494">
        <v>0</v>
      </c>
      <c r="C494">
        <v>30</v>
      </c>
      <c r="D494">
        <v>1</v>
      </c>
      <c r="E494">
        <v>73</v>
      </c>
      <c r="F494">
        <v>5</v>
      </c>
      <c r="G494">
        <f>B494/55</f>
        <v>0</v>
      </c>
      <c r="H494">
        <f>C494/32</f>
        <v>0.9375</v>
      </c>
      <c r="I494">
        <f>D494/84</f>
        <v>1.1904761904761904E-2</v>
      </c>
      <c r="J494">
        <f>E494/73</f>
        <v>1</v>
      </c>
      <c r="K494">
        <f>F494/37</f>
        <v>0.13513513513513514</v>
      </c>
      <c r="L494">
        <v>-5.1438765057313649</v>
      </c>
      <c r="M494">
        <v>5.3626973634717263</v>
      </c>
      <c r="N494">
        <v>-6.7479694878980645</v>
      </c>
      <c r="O494">
        <v>10.083152680587387</v>
      </c>
      <c r="P494">
        <v>-2.6931349583800488</v>
      </c>
      <c r="Q494" t="s">
        <v>1417</v>
      </c>
    </row>
    <row r="495" spans="1:17" x14ac:dyDescent="0.25">
      <c r="A495" t="s">
        <v>543</v>
      </c>
      <c r="B495">
        <v>55</v>
      </c>
      <c r="C495">
        <v>32</v>
      </c>
      <c r="D495">
        <v>84</v>
      </c>
      <c r="E495">
        <v>73</v>
      </c>
      <c r="F495">
        <v>37</v>
      </c>
      <c r="G495">
        <f>B495/55</f>
        <v>1</v>
      </c>
      <c r="H495">
        <f>C495/32</f>
        <v>1</v>
      </c>
      <c r="I495">
        <f>D495/84</f>
        <v>1</v>
      </c>
      <c r="J495">
        <f>E495/73</f>
        <v>1</v>
      </c>
      <c r="K495">
        <f>F495/37</f>
        <v>1</v>
      </c>
      <c r="L495">
        <v>2.0389304869806009E-2</v>
      </c>
      <c r="M495">
        <v>5.7892725577380864E-2</v>
      </c>
      <c r="N495">
        <v>-0.30419164416106154</v>
      </c>
      <c r="O495">
        <v>0.33790956717349102</v>
      </c>
      <c r="P495">
        <v>-9.5735996741824439E-2</v>
      </c>
      <c r="Q495" t="s">
        <v>1418</v>
      </c>
    </row>
    <row r="496" spans="1:17" x14ac:dyDescent="0.25">
      <c r="A496" t="s">
        <v>544</v>
      </c>
      <c r="B496">
        <v>55</v>
      </c>
      <c r="C496">
        <v>32</v>
      </c>
      <c r="D496">
        <v>84</v>
      </c>
      <c r="E496">
        <v>73</v>
      </c>
      <c r="F496">
        <v>37</v>
      </c>
      <c r="G496">
        <f>B496/55</f>
        <v>1</v>
      </c>
      <c r="H496">
        <f>C496/32</f>
        <v>1</v>
      </c>
      <c r="I496">
        <f>D496/84</f>
        <v>1</v>
      </c>
      <c r="J496">
        <f>E496/73</f>
        <v>1</v>
      </c>
      <c r="K496">
        <f>F496/37</f>
        <v>1</v>
      </c>
      <c r="L496">
        <v>2.0389304869806009E-2</v>
      </c>
      <c r="M496">
        <v>5.7892725577380864E-2</v>
      </c>
      <c r="N496">
        <v>-0.30419164416106154</v>
      </c>
      <c r="O496">
        <v>0.33790956717349102</v>
      </c>
      <c r="P496">
        <v>-9.5735996741824439E-2</v>
      </c>
      <c r="Q496" t="s">
        <v>1419</v>
      </c>
    </row>
    <row r="497" spans="1:17" x14ac:dyDescent="0.25">
      <c r="A497" t="s">
        <v>545</v>
      </c>
      <c r="B497">
        <v>55</v>
      </c>
      <c r="C497">
        <v>32</v>
      </c>
      <c r="D497">
        <v>84</v>
      </c>
      <c r="E497">
        <v>73</v>
      </c>
      <c r="F497">
        <v>37</v>
      </c>
      <c r="G497">
        <f>B497/55</f>
        <v>1</v>
      </c>
      <c r="H497">
        <f>C497/32</f>
        <v>1</v>
      </c>
      <c r="I497">
        <f>D497/84</f>
        <v>1</v>
      </c>
      <c r="J497">
        <f>E497/73</f>
        <v>1</v>
      </c>
      <c r="K497">
        <f>F497/37</f>
        <v>1</v>
      </c>
      <c r="L497">
        <v>2.0389304869806009E-2</v>
      </c>
      <c r="M497">
        <v>5.7892725577380864E-2</v>
      </c>
      <c r="N497">
        <v>-0.30419164416106154</v>
      </c>
      <c r="O497">
        <v>0.33790956717349102</v>
      </c>
      <c r="P497">
        <v>-9.5735996741824439E-2</v>
      </c>
      <c r="Q497" t="s">
        <v>1420</v>
      </c>
    </row>
    <row r="498" spans="1:17" x14ac:dyDescent="0.25">
      <c r="A498" t="s">
        <v>546</v>
      </c>
      <c r="B498">
        <v>55</v>
      </c>
      <c r="C498">
        <v>29</v>
      </c>
      <c r="D498">
        <v>36</v>
      </c>
      <c r="E498">
        <v>57</v>
      </c>
      <c r="F498">
        <v>28</v>
      </c>
      <c r="G498">
        <f>B498/55</f>
        <v>1</v>
      </c>
      <c r="H498">
        <f>C498/32</f>
        <v>0.90625</v>
      </c>
      <c r="I498">
        <f>D498/84</f>
        <v>0.42857142857142855</v>
      </c>
      <c r="J498">
        <f>E498/73</f>
        <v>0.78082191780821919</v>
      </c>
      <c r="K498">
        <f>F498/37</f>
        <v>0.7567567567567568</v>
      </c>
      <c r="L498">
        <v>2.6397338446673473</v>
      </c>
      <c r="M498">
        <v>1.2985864578758362</v>
      </c>
      <c r="N498">
        <v>-4.088752704376903</v>
      </c>
      <c r="O498">
        <v>0.891877276749101</v>
      </c>
      <c r="P498">
        <v>0.12508587139977573</v>
      </c>
      <c r="Q498" t="s">
        <v>1421</v>
      </c>
    </row>
    <row r="499" spans="1:17" x14ac:dyDescent="0.25">
      <c r="A499" t="s">
        <v>547</v>
      </c>
      <c r="B499">
        <v>55</v>
      </c>
      <c r="C499">
        <v>32</v>
      </c>
      <c r="D499">
        <v>84</v>
      </c>
      <c r="E499">
        <v>73</v>
      </c>
      <c r="F499">
        <v>37</v>
      </c>
      <c r="G499">
        <f>B499/55</f>
        <v>1</v>
      </c>
      <c r="H499">
        <f>C499/32</f>
        <v>1</v>
      </c>
      <c r="I499">
        <f>D499/84</f>
        <v>1</v>
      </c>
      <c r="J499">
        <f>E499/73</f>
        <v>1</v>
      </c>
      <c r="K499">
        <f>F499/37</f>
        <v>1</v>
      </c>
      <c r="L499">
        <v>2.0389304869806009E-2</v>
      </c>
      <c r="M499">
        <v>5.7892725577380864E-2</v>
      </c>
      <c r="N499">
        <v>-0.30419164416106154</v>
      </c>
      <c r="O499">
        <v>0.33790956717349102</v>
      </c>
      <c r="P499">
        <v>-9.5735996741824439E-2</v>
      </c>
      <c r="Q499" t="s">
        <v>1422</v>
      </c>
    </row>
    <row r="500" spans="1:17" x14ac:dyDescent="0.25">
      <c r="A500" t="s">
        <v>548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f>B500/55</f>
        <v>0</v>
      </c>
      <c r="H500">
        <f>C500/32</f>
        <v>0</v>
      </c>
      <c r="I500">
        <f>D500/84</f>
        <v>0</v>
      </c>
      <c r="J500">
        <f>E500/73</f>
        <v>0</v>
      </c>
      <c r="K500">
        <f>F500/37</f>
        <v>2.7027027027027029E-2</v>
      </c>
      <c r="L500">
        <v>-0.49256431637178405</v>
      </c>
      <c r="M500">
        <v>-0.35654735238326735</v>
      </c>
      <c r="N500">
        <v>-0.66605290666919226</v>
      </c>
      <c r="O500">
        <v>-0.57897071611137296</v>
      </c>
      <c r="P500">
        <v>2.5464199219815442</v>
      </c>
      <c r="Q500" t="s">
        <v>1423</v>
      </c>
    </row>
    <row r="501" spans="1:17" x14ac:dyDescent="0.25">
      <c r="A501" t="s">
        <v>549</v>
      </c>
      <c r="B501">
        <v>53</v>
      </c>
      <c r="C501">
        <v>32</v>
      </c>
      <c r="D501">
        <v>84</v>
      </c>
      <c r="E501">
        <v>73</v>
      </c>
      <c r="F501">
        <v>37</v>
      </c>
      <c r="G501">
        <f>B501/55</f>
        <v>0.96363636363636362</v>
      </c>
      <c r="H501">
        <f>C501/32</f>
        <v>1</v>
      </c>
      <c r="I501">
        <f>D501/84</f>
        <v>1</v>
      </c>
      <c r="J501">
        <f>E501/73</f>
        <v>1</v>
      </c>
      <c r="K501">
        <f>F501/37</f>
        <v>1</v>
      </c>
      <c r="L501">
        <v>-0.22279269191989992</v>
      </c>
      <c r="M501">
        <v>0.10082038900385012</v>
      </c>
      <c r="N501">
        <v>-0.22547332397781855</v>
      </c>
      <c r="O501">
        <v>0.4084880502288471</v>
      </c>
      <c r="P501">
        <v>-4.9024284915898768E-2</v>
      </c>
      <c r="Q501" t="s">
        <v>1424</v>
      </c>
    </row>
    <row r="502" spans="1:17" x14ac:dyDescent="0.25">
      <c r="A502" t="s">
        <v>550</v>
      </c>
      <c r="B502">
        <v>55</v>
      </c>
      <c r="C502">
        <v>32</v>
      </c>
      <c r="D502">
        <v>84</v>
      </c>
      <c r="E502">
        <v>73</v>
      </c>
      <c r="F502">
        <v>37</v>
      </c>
      <c r="G502">
        <f>B502/55</f>
        <v>1</v>
      </c>
      <c r="H502">
        <f>C502/32</f>
        <v>1</v>
      </c>
      <c r="I502">
        <f>D502/84</f>
        <v>1</v>
      </c>
      <c r="J502">
        <f>E502/73</f>
        <v>1</v>
      </c>
      <c r="K502">
        <f>F502/37</f>
        <v>1</v>
      </c>
      <c r="L502">
        <v>2.0389304869806009E-2</v>
      </c>
      <c r="M502">
        <v>5.7892725577380864E-2</v>
      </c>
      <c r="N502">
        <v>-0.30419164416106154</v>
      </c>
      <c r="O502">
        <v>0.33790956717349102</v>
      </c>
      <c r="P502">
        <v>-9.5735996741824439E-2</v>
      </c>
      <c r="Q502" t="s">
        <v>1425</v>
      </c>
    </row>
    <row r="503" spans="1:17" x14ac:dyDescent="0.25">
      <c r="A503" t="s">
        <v>56</v>
      </c>
      <c r="B503">
        <v>55</v>
      </c>
      <c r="C503">
        <v>29</v>
      </c>
      <c r="D503">
        <v>84</v>
      </c>
      <c r="E503">
        <v>72</v>
      </c>
      <c r="F503">
        <v>37</v>
      </c>
      <c r="G503">
        <f>B503/55</f>
        <v>1</v>
      </c>
      <c r="H503">
        <f>C503/32</f>
        <v>0.90625</v>
      </c>
      <c r="I503">
        <f>D503/84</f>
        <v>1</v>
      </c>
      <c r="J503">
        <f>E503/73</f>
        <v>0.98630136986301364</v>
      </c>
      <c r="K503">
        <f>F503/37</f>
        <v>1</v>
      </c>
      <c r="L503">
        <v>0.13899678539684848</v>
      </c>
      <c r="M503">
        <v>-0.42614697020831316</v>
      </c>
      <c r="N503">
        <v>-0.14619236655950277</v>
      </c>
      <c r="O503">
        <v>0.34092052879022877</v>
      </c>
      <c r="P503">
        <v>-1.9776063316823671E-3</v>
      </c>
      <c r="Q503" t="s">
        <v>932</v>
      </c>
    </row>
    <row r="504" spans="1:17" x14ac:dyDescent="0.25">
      <c r="A504" t="s">
        <v>551</v>
      </c>
      <c r="B504">
        <v>55</v>
      </c>
      <c r="C504">
        <v>32</v>
      </c>
      <c r="D504">
        <v>84</v>
      </c>
      <c r="E504">
        <v>73</v>
      </c>
      <c r="F504">
        <v>37</v>
      </c>
      <c r="G504">
        <f>B504/55</f>
        <v>1</v>
      </c>
      <c r="H504">
        <f>C504/32</f>
        <v>1</v>
      </c>
      <c r="I504">
        <f>D504/84</f>
        <v>1</v>
      </c>
      <c r="J504">
        <f>E504/73</f>
        <v>1</v>
      </c>
      <c r="K504">
        <f>F504/37</f>
        <v>1</v>
      </c>
      <c r="L504">
        <v>2.0389304869806009E-2</v>
      </c>
      <c r="M504">
        <v>5.7892725577380864E-2</v>
      </c>
      <c r="N504">
        <v>-0.30419164416106154</v>
      </c>
      <c r="O504">
        <v>0.33790956717349102</v>
      </c>
      <c r="P504">
        <v>-9.5735996741824439E-2</v>
      </c>
      <c r="Q504" t="s">
        <v>1426</v>
      </c>
    </row>
    <row r="505" spans="1:17" x14ac:dyDescent="0.25">
      <c r="A505" t="s">
        <v>552</v>
      </c>
      <c r="B505">
        <v>55</v>
      </c>
      <c r="C505">
        <v>32</v>
      </c>
      <c r="D505">
        <v>84</v>
      </c>
      <c r="E505">
        <v>73</v>
      </c>
      <c r="F505">
        <v>37</v>
      </c>
      <c r="G505">
        <f>B505/55</f>
        <v>1</v>
      </c>
      <c r="H505">
        <f>C505/32</f>
        <v>1</v>
      </c>
      <c r="I505">
        <f>D505/84</f>
        <v>1</v>
      </c>
      <c r="J505">
        <f>E505/73</f>
        <v>1</v>
      </c>
      <c r="K505">
        <f>F505/37</f>
        <v>1</v>
      </c>
      <c r="L505">
        <v>2.0389304869806009E-2</v>
      </c>
      <c r="M505">
        <v>5.7892725577380864E-2</v>
      </c>
      <c r="N505">
        <v>-0.30419164416106154</v>
      </c>
      <c r="O505">
        <v>0.33790956717349102</v>
      </c>
      <c r="P505">
        <v>-9.5735996741824439E-2</v>
      </c>
      <c r="Q505" t="s">
        <v>1427</v>
      </c>
    </row>
    <row r="506" spans="1:17" x14ac:dyDescent="0.25">
      <c r="A506" t="s">
        <v>553</v>
      </c>
      <c r="B506">
        <v>4</v>
      </c>
      <c r="C506">
        <v>3</v>
      </c>
      <c r="D506">
        <v>84</v>
      </c>
      <c r="E506">
        <v>71</v>
      </c>
      <c r="F506">
        <v>28</v>
      </c>
      <c r="G506">
        <f>B506/55</f>
        <v>7.2727272727272724E-2</v>
      </c>
      <c r="H506">
        <f>C506/32</f>
        <v>9.375E-2</v>
      </c>
      <c r="I506">
        <f>D506/84</f>
        <v>1</v>
      </c>
      <c r="J506">
        <f>E506/73</f>
        <v>0.9726027397260274</v>
      </c>
      <c r="K506">
        <f>F506/37</f>
        <v>0.7567567567567568</v>
      </c>
      <c r="L506">
        <v>-6.0602398740152292</v>
      </c>
      <c r="M506">
        <v>-4.2285934215998964</v>
      </c>
      <c r="N506">
        <v>4.0293460558051999</v>
      </c>
      <c r="O506">
        <v>3.9001072368763068</v>
      </c>
      <c r="P506">
        <v>0.5574747078083625</v>
      </c>
      <c r="Q506" t="s">
        <v>1428</v>
      </c>
    </row>
    <row r="507" spans="1:17" x14ac:dyDescent="0.25">
      <c r="A507" t="s">
        <v>554</v>
      </c>
      <c r="B507">
        <v>55</v>
      </c>
      <c r="C507">
        <v>32</v>
      </c>
      <c r="D507">
        <v>84</v>
      </c>
      <c r="E507">
        <v>73</v>
      </c>
      <c r="F507">
        <v>37</v>
      </c>
      <c r="G507">
        <f>B507/55</f>
        <v>1</v>
      </c>
      <c r="H507">
        <f>C507/32</f>
        <v>1</v>
      </c>
      <c r="I507">
        <f>D507/84</f>
        <v>1</v>
      </c>
      <c r="J507">
        <f>E507/73</f>
        <v>1</v>
      </c>
      <c r="K507">
        <f>F507/37</f>
        <v>1</v>
      </c>
      <c r="L507">
        <v>2.0389304869806009E-2</v>
      </c>
      <c r="M507">
        <v>5.7892725577380864E-2</v>
      </c>
      <c r="N507">
        <v>-0.30419164416106154</v>
      </c>
      <c r="O507">
        <v>0.33790956717349102</v>
      </c>
      <c r="P507">
        <v>-9.5735996741824439E-2</v>
      </c>
      <c r="Q507" t="s">
        <v>1429</v>
      </c>
    </row>
    <row r="508" spans="1:17" x14ac:dyDescent="0.25">
      <c r="A508" t="s">
        <v>555</v>
      </c>
      <c r="B508">
        <v>55</v>
      </c>
      <c r="C508">
        <v>32</v>
      </c>
      <c r="D508">
        <v>84</v>
      </c>
      <c r="E508">
        <v>73</v>
      </c>
      <c r="F508">
        <v>37</v>
      </c>
      <c r="G508">
        <f>B508/55</f>
        <v>1</v>
      </c>
      <c r="H508">
        <f>C508/32</f>
        <v>1</v>
      </c>
      <c r="I508">
        <f>D508/84</f>
        <v>1</v>
      </c>
      <c r="J508">
        <f>E508/73</f>
        <v>1</v>
      </c>
      <c r="K508">
        <f>F508/37</f>
        <v>1</v>
      </c>
      <c r="L508">
        <v>2.0389304869806009E-2</v>
      </c>
      <c r="M508">
        <v>5.7892725577380864E-2</v>
      </c>
      <c r="N508">
        <v>-0.30419164416106154</v>
      </c>
      <c r="O508">
        <v>0.33790956717349102</v>
      </c>
      <c r="P508">
        <v>-9.5735996741824439E-2</v>
      </c>
      <c r="Q508" t="s">
        <v>1430</v>
      </c>
    </row>
    <row r="509" spans="1:17" x14ac:dyDescent="0.25">
      <c r="A509" t="s">
        <v>556</v>
      </c>
      <c r="B509">
        <v>55</v>
      </c>
      <c r="C509">
        <v>32</v>
      </c>
      <c r="D509">
        <v>84</v>
      </c>
      <c r="E509">
        <v>73</v>
      </c>
      <c r="F509">
        <v>37</v>
      </c>
      <c r="G509">
        <f>B509/55</f>
        <v>1</v>
      </c>
      <c r="H509">
        <f>C509/32</f>
        <v>1</v>
      </c>
      <c r="I509">
        <f>D509/84</f>
        <v>1</v>
      </c>
      <c r="J509">
        <f>E509/73</f>
        <v>1</v>
      </c>
      <c r="K509">
        <f>F509/37</f>
        <v>1</v>
      </c>
      <c r="L509">
        <v>2.0389304869806009E-2</v>
      </c>
      <c r="M509">
        <v>5.7892725577380864E-2</v>
      </c>
      <c r="N509">
        <v>-0.30419164416106154</v>
      </c>
      <c r="O509">
        <v>0.33790956717349102</v>
      </c>
      <c r="P509">
        <v>-9.5735996741824439E-2</v>
      </c>
      <c r="Q509" t="s">
        <v>1431</v>
      </c>
    </row>
    <row r="510" spans="1:17" x14ac:dyDescent="0.25">
      <c r="A510" t="s">
        <v>557</v>
      </c>
      <c r="B510">
        <v>53</v>
      </c>
      <c r="C510">
        <v>32</v>
      </c>
      <c r="D510">
        <v>84</v>
      </c>
      <c r="E510">
        <v>73</v>
      </c>
      <c r="F510">
        <v>37</v>
      </c>
      <c r="G510">
        <f>B510/55</f>
        <v>0.96363636363636362</v>
      </c>
      <c r="H510">
        <f>C510/32</f>
        <v>1</v>
      </c>
      <c r="I510">
        <f>D510/84</f>
        <v>1</v>
      </c>
      <c r="J510">
        <f>E510/73</f>
        <v>1</v>
      </c>
      <c r="K510">
        <f>F510/37</f>
        <v>1</v>
      </c>
      <c r="L510">
        <v>-0.22279269191989992</v>
      </c>
      <c r="M510">
        <v>0.10082038900385012</v>
      </c>
      <c r="N510">
        <v>-0.22547332397781855</v>
      </c>
      <c r="O510">
        <v>0.4084880502288471</v>
      </c>
      <c r="P510">
        <v>-4.9024284915898768E-2</v>
      </c>
      <c r="Q510" t="s">
        <v>1432</v>
      </c>
    </row>
    <row r="511" spans="1:17" x14ac:dyDescent="0.25">
      <c r="A511" t="s">
        <v>558</v>
      </c>
      <c r="B511">
        <v>55</v>
      </c>
      <c r="C511">
        <v>32</v>
      </c>
      <c r="D511">
        <v>84</v>
      </c>
      <c r="E511">
        <v>73</v>
      </c>
      <c r="F511">
        <v>37</v>
      </c>
      <c r="G511">
        <f>B511/55</f>
        <v>1</v>
      </c>
      <c r="H511">
        <f>C511/32</f>
        <v>1</v>
      </c>
      <c r="I511">
        <f>D511/84</f>
        <v>1</v>
      </c>
      <c r="J511">
        <f>E511/73</f>
        <v>1</v>
      </c>
      <c r="K511">
        <f>F511/37</f>
        <v>1</v>
      </c>
      <c r="L511">
        <v>2.0389304869806009E-2</v>
      </c>
      <c r="M511">
        <v>5.7892725577380864E-2</v>
      </c>
      <c r="N511">
        <v>-0.30419164416106154</v>
      </c>
      <c r="O511">
        <v>0.33790956717349102</v>
      </c>
      <c r="P511">
        <v>-9.5735996741824439E-2</v>
      </c>
      <c r="Q511" t="s">
        <v>1433</v>
      </c>
    </row>
    <row r="512" spans="1:17" x14ac:dyDescent="0.25">
      <c r="A512" t="s">
        <v>559</v>
      </c>
      <c r="B512">
        <v>55</v>
      </c>
      <c r="C512">
        <v>32</v>
      </c>
      <c r="D512">
        <v>84</v>
      </c>
      <c r="E512">
        <v>73</v>
      </c>
      <c r="F512">
        <v>37</v>
      </c>
      <c r="G512">
        <f>B512/55</f>
        <v>1</v>
      </c>
      <c r="H512">
        <f>C512/32</f>
        <v>1</v>
      </c>
      <c r="I512">
        <f>D512/84</f>
        <v>1</v>
      </c>
      <c r="J512">
        <f>E512/73</f>
        <v>1</v>
      </c>
      <c r="K512">
        <f>F512/37</f>
        <v>1</v>
      </c>
      <c r="L512">
        <v>2.0389304869806009E-2</v>
      </c>
      <c r="M512">
        <v>5.7892725577380864E-2</v>
      </c>
      <c r="N512">
        <v>-0.30419164416106154</v>
      </c>
      <c r="O512">
        <v>0.33790956717349102</v>
      </c>
      <c r="P512">
        <v>-9.5735996741824439E-2</v>
      </c>
      <c r="Q512" t="s">
        <v>1434</v>
      </c>
    </row>
    <row r="513" spans="1:17" x14ac:dyDescent="0.25">
      <c r="A513" t="s">
        <v>560</v>
      </c>
      <c r="B513">
        <v>55</v>
      </c>
      <c r="C513">
        <v>32</v>
      </c>
      <c r="D513">
        <v>84</v>
      </c>
      <c r="E513">
        <v>73</v>
      </c>
      <c r="F513">
        <v>37</v>
      </c>
      <c r="G513">
        <f>B513/55</f>
        <v>1</v>
      </c>
      <c r="H513">
        <f>C513/32</f>
        <v>1</v>
      </c>
      <c r="I513">
        <f>D513/84</f>
        <v>1</v>
      </c>
      <c r="J513">
        <f>E513/73</f>
        <v>1</v>
      </c>
      <c r="K513">
        <f>F513/37</f>
        <v>1</v>
      </c>
      <c r="L513">
        <v>2.0389304869806009E-2</v>
      </c>
      <c r="M513">
        <v>5.7892725577380864E-2</v>
      </c>
      <c r="N513">
        <v>-0.30419164416106154</v>
      </c>
      <c r="O513">
        <v>0.33790956717349102</v>
      </c>
      <c r="P513">
        <v>-9.5735996741824439E-2</v>
      </c>
      <c r="Q513" t="s">
        <v>1435</v>
      </c>
    </row>
    <row r="514" spans="1:17" x14ac:dyDescent="0.25">
      <c r="A514" t="s">
        <v>57</v>
      </c>
      <c r="B514">
        <v>20</v>
      </c>
      <c r="C514">
        <v>31</v>
      </c>
      <c r="D514">
        <v>84</v>
      </c>
      <c r="E514">
        <v>73</v>
      </c>
      <c r="F514">
        <v>37</v>
      </c>
      <c r="G514">
        <f>B514/55</f>
        <v>0.36363636363636365</v>
      </c>
      <c r="H514">
        <f>C514/32</f>
        <v>0.96875</v>
      </c>
      <c r="I514">
        <f>D514/84</f>
        <v>1</v>
      </c>
      <c r="J514">
        <f>E514/73</f>
        <v>1</v>
      </c>
      <c r="K514">
        <f>F514/37</f>
        <v>1</v>
      </c>
      <c r="L514">
        <v>-4.4890491789186378</v>
      </c>
      <c r="M514">
        <v>0.6804417978096583</v>
      </c>
      <c r="N514">
        <v>1.2070577661150022</v>
      </c>
      <c r="O514">
        <v>1.6942527331653896</v>
      </c>
      <c r="P514">
        <v>0.80123375030523869</v>
      </c>
      <c r="Q514" t="s">
        <v>933</v>
      </c>
    </row>
    <row r="515" spans="1:17" x14ac:dyDescent="0.25">
      <c r="A515" t="s">
        <v>561</v>
      </c>
      <c r="B515">
        <v>1</v>
      </c>
      <c r="C515">
        <v>0</v>
      </c>
      <c r="D515">
        <v>0</v>
      </c>
      <c r="E515">
        <v>0</v>
      </c>
      <c r="F515">
        <v>0</v>
      </c>
      <c r="G515">
        <f>B515/55</f>
        <v>1.8181818181818181E-2</v>
      </c>
      <c r="H515">
        <f>C515/32</f>
        <v>0</v>
      </c>
      <c r="I515">
        <f>D515/84</f>
        <v>0</v>
      </c>
      <c r="J515">
        <f>E515/73</f>
        <v>0</v>
      </c>
      <c r="K515">
        <f>F515/37</f>
        <v>0</v>
      </c>
      <c r="L515">
        <v>2.0302016222276738</v>
      </c>
      <c r="M515">
        <v>-0.35654735238326735</v>
      </c>
      <c r="N515">
        <v>-0.66605290666919226</v>
      </c>
      <c r="O515">
        <v>-0.57897071611137296</v>
      </c>
      <c r="P515">
        <v>-0.3927101203996583</v>
      </c>
      <c r="Q515" t="s">
        <v>1436</v>
      </c>
    </row>
    <row r="516" spans="1:17" x14ac:dyDescent="0.25">
      <c r="A516" t="s">
        <v>562</v>
      </c>
      <c r="B516">
        <v>55</v>
      </c>
      <c r="C516">
        <v>32</v>
      </c>
      <c r="D516">
        <v>84</v>
      </c>
      <c r="E516">
        <v>73</v>
      </c>
      <c r="F516">
        <v>37</v>
      </c>
      <c r="G516">
        <f>B516/55</f>
        <v>1</v>
      </c>
      <c r="H516">
        <f>C516/32</f>
        <v>1</v>
      </c>
      <c r="I516">
        <f>D516/84</f>
        <v>1</v>
      </c>
      <c r="J516">
        <f>E516/73</f>
        <v>1</v>
      </c>
      <c r="K516">
        <f>F516/37</f>
        <v>1</v>
      </c>
      <c r="L516">
        <v>2.0389304869806009E-2</v>
      </c>
      <c r="M516">
        <v>5.7892725577380864E-2</v>
      </c>
      <c r="N516">
        <v>-0.30419164416106154</v>
      </c>
      <c r="O516">
        <v>0.33790956717349102</v>
      </c>
      <c r="P516">
        <v>-9.5735996741824439E-2</v>
      </c>
      <c r="Q516" t="s">
        <v>1437</v>
      </c>
    </row>
    <row r="517" spans="1:17" x14ac:dyDescent="0.25">
      <c r="A517" t="s">
        <v>563</v>
      </c>
      <c r="B517">
        <v>55</v>
      </c>
      <c r="C517">
        <v>32</v>
      </c>
      <c r="D517">
        <v>84</v>
      </c>
      <c r="E517">
        <v>73</v>
      </c>
      <c r="F517">
        <v>37</v>
      </c>
      <c r="G517">
        <f>B517/55</f>
        <v>1</v>
      </c>
      <c r="H517">
        <f>C517/32</f>
        <v>1</v>
      </c>
      <c r="I517">
        <f>D517/84</f>
        <v>1</v>
      </c>
      <c r="J517">
        <f>E517/73</f>
        <v>1</v>
      </c>
      <c r="K517">
        <f>F517/37</f>
        <v>1</v>
      </c>
      <c r="L517">
        <v>2.0389304869806009E-2</v>
      </c>
      <c r="M517">
        <v>5.7892725577380864E-2</v>
      </c>
      <c r="N517">
        <v>-0.30419164416106154</v>
      </c>
      <c r="O517">
        <v>0.33790956717349102</v>
      </c>
      <c r="P517">
        <v>-9.5735996741824439E-2</v>
      </c>
      <c r="Q517" t="s">
        <v>1438</v>
      </c>
    </row>
    <row r="518" spans="1:17" x14ac:dyDescent="0.25">
      <c r="A518" t="s">
        <v>564</v>
      </c>
      <c r="B518">
        <v>55</v>
      </c>
      <c r="C518">
        <v>32</v>
      </c>
      <c r="D518">
        <v>84</v>
      </c>
      <c r="E518">
        <v>73</v>
      </c>
      <c r="F518">
        <v>37</v>
      </c>
      <c r="G518">
        <f>B518/55</f>
        <v>1</v>
      </c>
      <c r="H518">
        <f>C518/32</f>
        <v>1</v>
      </c>
      <c r="I518">
        <f>D518/84</f>
        <v>1</v>
      </c>
      <c r="J518">
        <f>E518/73</f>
        <v>1</v>
      </c>
      <c r="K518">
        <f>F518/37</f>
        <v>1</v>
      </c>
      <c r="L518">
        <v>2.0389304869806009E-2</v>
      </c>
      <c r="M518">
        <v>5.7892725577380864E-2</v>
      </c>
      <c r="N518">
        <v>-0.30419164416106154</v>
      </c>
      <c r="O518">
        <v>0.33790956717349102</v>
      </c>
      <c r="P518">
        <v>-9.5735996741824439E-2</v>
      </c>
      <c r="Q518" t="s">
        <v>1439</v>
      </c>
    </row>
    <row r="519" spans="1:17" x14ac:dyDescent="0.25">
      <c r="A519" t="s">
        <v>565</v>
      </c>
      <c r="B519">
        <v>0</v>
      </c>
      <c r="C519">
        <v>0</v>
      </c>
      <c r="D519">
        <v>9</v>
      </c>
      <c r="E519">
        <v>0</v>
      </c>
      <c r="F519">
        <v>3</v>
      </c>
      <c r="G519">
        <f>B519/55</f>
        <v>0</v>
      </c>
      <c r="H519">
        <f>C519/32</f>
        <v>0</v>
      </c>
      <c r="I519">
        <f>D519/84</f>
        <v>0.10714285714285714</v>
      </c>
      <c r="J519">
        <f>E519/73</f>
        <v>0</v>
      </c>
      <c r="K519">
        <f>F519/37</f>
        <v>8.1081081081081086E-2</v>
      </c>
      <c r="L519">
        <v>-1.7063385877370671</v>
      </c>
      <c r="M519">
        <v>-1.2351493713723385</v>
      </c>
      <c r="N519">
        <v>3.3239948479303969</v>
      </c>
      <c r="O519">
        <v>-2.0056671610878998</v>
      </c>
      <c r="P519">
        <v>1.1850052872074257</v>
      </c>
      <c r="Q519" t="s">
        <v>1440</v>
      </c>
    </row>
    <row r="520" spans="1:17" x14ac:dyDescent="0.25">
      <c r="A520" t="s">
        <v>566</v>
      </c>
      <c r="B520">
        <v>55</v>
      </c>
      <c r="C520">
        <v>32</v>
      </c>
      <c r="D520">
        <v>84</v>
      </c>
      <c r="E520">
        <v>73</v>
      </c>
      <c r="F520">
        <v>37</v>
      </c>
      <c r="G520">
        <f>B520/55</f>
        <v>1</v>
      </c>
      <c r="H520">
        <f>C520/32</f>
        <v>1</v>
      </c>
      <c r="I520">
        <f>D520/84</f>
        <v>1</v>
      </c>
      <c r="J520">
        <f>E520/73</f>
        <v>1</v>
      </c>
      <c r="K520">
        <f>F520/37</f>
        <v>1</v>
      </c>
      <c r="L520">
        <v>2.0389304869806009E-2</v>
      </c>
      <c r="M520">
        <v>5.7892725577380864E-2</v>
      </c>
      <c r="N520">
        <v>-0.30419164416106154</v>
      </c>
      <c r="O520">
        <v>0.33790956717349102</v>
      </c>
      <c r="P520">
        <v>-9.5735996741824439E-2</v>
      </c>
      <c r="Q520" t="s">
        <v>1441</v>
      </c>
    </row>
    <row r="521" spans="1:17" x14ac:dyDescent="0.25">
      <c r="A521" t="s">
        <v>567</v>
      </c>
      <c r="B521">
        <v>55</v>
      </c>
      <c r="C521">
        <v>32</v>
      </c>
      <c r="D521">
        <v>84</v>
      </c>
      <c r="E521">
        <v>73</v>
      </c>
      <c r="F521">
        <v>37</v>
      </c>
      <c r="G521">
        <f>B521/55</f>
        <v>1</v>
      </c>
      <c r="H521">
        <f>C521/32</f>
        <v>1</v>
      </c>
      <c r="I521">
        <f>D521/84</f>
        <v>1</v>
      </c>
      <c r="J521">
        <f>E521/73</f>
        <v>1</v>
      </c>
      <c r="K521">
        <f>F521/37</f>
        <v>1</v>
      </c>
      <c r="L521">
        <v>2.0389304869806009E-2</v>
      </c>
      <c r="M521">
        <v>5.7892725577380864E-2</v>
      </c>
      <c r="N521">
        <v>-0.30419164416106154</v>
      </c>
      <c r="O521">
        <v>0.33790956717349102</v>
      </c>
      <c r="P521">
        <v>-9.5735996741824439E-2</v>
      </c>
      <c r="Q521" t="s">
        <v>1442</v>
      </c>
    </row>
    <row r="522" spans="1:17" x14ac:dyDescent="0.25">
      <c r="A522" t="s">
        <v>568</v>
      </c>
      <c r="B522">
        <v>55</v>
      </c>
      <c r="C522">
        <v>32</v>
      </c>
      <c r="D522">
        <v>84</v>
      </c>
      <c r="E522">
        <v>73</v>
      </c>
      <c r="F522">
        <v>37</v>
      </c>
      <c r="G522">
        <f>B522/55</f>
        <v>1</v>
      </c>
      <c r="H522">
        <f>C522/32</f>
        <v>1</v>
      </c>
      <c r="I522">
        <f>D522/84</f>
        <v>1</v>
      </c>
      <c r="J522">
        <f>E522/73</f>
        <v>1</v>
      </c>
      <c r="K522">
        <f>F522/37</f>
        <v>1</v>
      </c>
      <c r="L522">
        <v>2.0389304869806009E-2</v>
      </c>
      <c r="M522">
        <v>5.7892725577380864E-2</v>
      </c>
      <c r="N522">
        <v>-0.30419164416106154</v>
      </c>
      <c r="O522">
        <v>0.33790956717349102</v>
      </c>
      <c r="P522">
        <v>-9.5735996741824439E-2</v>
      </c>
      <c r="Q522" t="s">
        <v>1443</v>
      </c>
    </row>
    <row r="523" spans="1:17" x14ac:dyDescent="0.25">
      <c r="A523" t="s">
        <v>569</v>
      </c>
      <c r="B523">
        <v>55</v>
      </c>
      <c r="C523">
        <v>32</v>
      </c>
      <c r="D523">
        <v>84</v>
      </c>
      <c r="E523">
        <v>73</v>
      </c>
      <c r="F523">
        <v>37</v>
      </c>
      <c r="G523">
        <f>B523/55</f>
        <v>1</v>
      </c>
      <c r="H523">
        <f>C523/32</f>
        <v>1</v>
      </c>
      <c r="I523">
        <f>D523/84</f>
        <v>1</v>
      </c>
      <c r="J523">
        <f>E523/73</f>
        <v>1</v>
      </c>
      <c r="K523">
        <f>F523/37</f>
        <v>1</v>
      </c>
      <c r="L523">
        <v>2.0389304869806009E-2</v>
      </c>
      <c r="M523">
        <v>5.7892725577380864E-2</v>
      </c>
      <c r="N523">
        <v>-0.30419164416106154</v>
      </c>
      <c r="O523">
        <v>0.33790956717349102</v>
      </c>
      <c r="P523">
        <v>-9.5735996741824439E-2</v>
      </c>
      <c r="Q523" t="s">
        <v>1444</v>
      </c>
    </row>
    <row r="524" spans="1:17" x14ac:dyDescent="0.25">
      <c r="A524" t="s">
        <v>570</v>
      </c>
      <c r="B524">
        <v>53</v>
      </c>
      <c r="C524">
        <v>32</v>
      </c>
      <c r="D524">
        <v>84</v>
      </c>
      <c r="E524">
        <v>73</v>
      </c>
      <c r="F524">
        <v>37</v>
      </c>
      <c r="G524">
        <f>B524/55</f>
        <v>0.96363636363636362</v>
      </c>
      <c r="H524">
        <f>C524/32</f>
        <v>1</v>
      </c>
      <c r="I524">
        <f>D524/84</f>
        <v>1</v>
      </c>
      <c r="J524">
        <f>E524/73</f>
        <v>1</v>
      </c>
      <c r="K524">
        <f>F524/37</f>
        <v>1</v>
      </c>
      <c r="L524">
        <v>-0.22279269191989992</v>
      </c>
      <c r="M524">
        <v>0.10082038900385012</v>
      </c>
      <c r="N524">
        <v>-0.22547332397781855</v>
      </c>
      <c r="O524">
        <v>0.4084880502288471</v>
      </c>
      <c r="P524">
        <v>-4.9024284915898768E-2</v>
      </c>
      <c r="Q524" t="s">
        <v>1445</v>
      </c>
    </row>
    <row r="525" spans="1:17" x14ac:dyDescent="0.25">
      <c r="A525" t="s">
        <v>58</v>
      </c>
      <c r="B525">
        <v>55</v>
      </c>
      <c r="C525">
        <v>32</v>
      </c>
      <c r="D525">
        <v>84</v>
      </c>
      <c r="E525">
        <v>73</v>
      </c>
      <c r="F525">
        <v>37</v>
      </c>
      <c r="G525">
        <f>B525/55</f>
        <v>1</v>
      </c>
      <c r="H525">
        <f>C525/32</f>
        <v>1</v>
      </c>
      <c r="I525">
        <f>D525/84</f>
        <v>1</v>
      </c>
      <c r="J525">
        <f>E525/73</f>
        <v>1</v>
      </c>
      <c r="K525">
        <f>F525/37</f>
        <v>1</v>
      </c>
      <c r="L525">
        <v>2.0389304869806009E-2</v>
      </c>
      <c r="M525">
        <v>5.7892725577380864E-2</v>
      </c>
      <c r="N525">
        <v>-0.30419164416106154</v>
      </c>
      <c r="O525">
        <v>0.33790956717349102</v>
      </c>
      <c r="P525">
        <v>-9.5735996741824439E-2</v>
      </c>
      <c r="Q525" t="s">
        <v>934</v>
      </c>
    </row>
    <row r="526" spans="1:17" x14ac:dyDescent="0.25">
      <c r="A526" t="s">
        <v>571</v>
      </c>
      <c r="B526">
        <v>55</v>
      </c>
      <c r="C526">
        <v>32</v>
      </c>
      <c r="D526">
        <v>84</v>
      </c>
      <c r="E526">
        <v>72</v>
      </c>
      <c r="F526">
        <v>37</v>
      </c>
      <c r="G526">
        <f>B526/55</f>
        <v>1</v>
      </c>
      <c r="H526">
        <f>C526/32</f>
        <v>1</v>
      </c>
      <c r="I526">
        <f>D526/84</f>
        <v>1</v>
      </c>
      <c r="J526">
        <f>E526/73</f>
        <v>0.98630136986301364</v>
      </c>
      <c r="K526">
        <f>F526/37</f>
        <v>1</v>
      </c>
      <c r="L526">
        <v>4.9882015689452025E-2</v>
      </c>
      <c r="M526">
        <v>7.9318154467010529E-2</v>
      </c>
      <c r="N526">
        <v>-0.26490224894202674</v>
      </c>
      <c r="O526">
        <v>0.23522072786128881</v>
      </c>
      <c r="P526">
        <v>-7.2421675065424393E-2</v>
      </c>
      <c r="Q526" t="s">
        <v>1446</v>
      </c>
    </row>
    <row r="527" spans="1:17" x14ac:dyDescent="0.25">
      <c r="A527" t="s">
        <v>572</v>
      </c>
      <c r="B527">
        <v>55</v>
      </c>
      <c r="C527">
        <v>32</v>
      </c>
      <c r="D527">
        <v>84</v>
      </c>
      <c r="E527">
        <v>73</v>
      </c>
      <c r="F527">
        <v>37</v>
      </c>
      <c r="G527">
        <f>B527/55</f>
        <v>1</v>
      </c>
      <c r="H527">
        <f>C527/32</f>
        <v>1</v>
      </c>
      <c r="I527">
        <f>D527/84</f>
        <v>1</v>
      </c>
      <c r="J527">
        <f>E527/73</f>
        <v>1</v>
      </c>
      <c r="K527">
        <f>F527/37</f>
        <v>1</v>
      </c>
      <c r="L527">
        <v>2.0389304869806009E-2</v>
      </c>
      <c r="M527">
        <v>5.7892725577380864E-2</v>
      </c>
      <c r="N527">
        <v>-0.30419164416106154</v>
      </c>
      <c r="O527">
        <v>0.33790956717349102</v>
      </c>
      <c r="P527">
        <v>-9.5735996741824439E-2</v>
      </c>
      <c r="Q527" t="s">
        <v>1447</v>
      </c>
    </row>
    <row r="528" spans="1:17" x14ac:dyDescent="0.25">
      <c r="A528" t="s">
        <v>573</v>
      </c>
      <c r="B528">
        <v>55</v>
      </c>
      <c r="C528">
        <v>32</v>
      </c>
      <c r="D528">
        <v>84</v>
      </c>
      <c r="E528">
        <v>73</v>
      </c>
      <c r="F528">
        <v>37</v>
      </c>
      <c r="G528">
        <f>B528/55</f>
        <v>1</v>
      </c>
      <c r="H528">
        <f>C528/32</f>
        <v>1</v>
      </c>
      <c r="I528">
        <f>D528/84</f>
        <v>1</v>
      </c>
      <c r="J528">
        <f>E528/73</f>
        <v>1</v>
      </c>
      <c r="K528">
        <f>F528/37</f>
        <v>1</v>
      </c>
      <c r="L528">
        <v>2.0389304869806009E-2</v>
      </c>
      <c r="M528">
        <v>5.7892725577380864E-2</v>
      </c>
      <c r="N528">
        <v>-0.30419164416106154</v>
      </c>
      <c r="O528">
        <v>0.33790956717349102</v>
      </c>
      <c r="P528">
        <v>-9.5735996741824439E-2</v>
      </c>
      <c r="Q528" t="s">
        <v>1448</v>
      </c>
    </row>
    <row r="529" spans="1:17" x14ac:dyDescent="0.25">
      <c r="A529" t="s">
        <v>574</v>
      </c>
      <c r="B529">
        <v>2</v>
      </c>
      <c r="C529">
        <v>0</v>
      </c>
      <c r="D529">
        <v>0</v>
      </c>
      <c r="E529">
        <v>1</v>
      </c>
      <c r="F529">
        <v>0</v>
      </c>
      <c r="G529">
        <f>B529/55</f>
        <v>3.6363636363636362E-2</v>
      </c>
      <c r="H529">
        <f>C529/32</f>
        <v>0</v>
      </c>
      <c r="I529">
        <f>D529/84</f>
        <v>0</v>
      </c>
      <c r="J529">
        <f>E529/73</f>
        <v>1.3698630136986301E-2</v>
      </c>
      <c r="K529">
        <f>F529/37</f>
        <v>0</v>
      </c>
      <c r="L529">
        <v>2.0599028058528908</v>
      </c>
      <c r="M529">
        <v>-0.61756113972461535</v>
      </c>
      <c r="N529">
        <v>-1.1536430979225603</v>
      </c>
      <c r="O529">
        <v>0.32866982399486844</v>
      </c>
      <c r="P529">
        <v>-0.68019719656957822</v>
      </c>
      <c r="Q529" t="s">
        <v>1449</v>
      </c>
    </row>
    <row r="530" spans="1:17" x14ac:dyDescent="0.25">
      <c r="A530" t="s">
        <v>575</v>
      </c>
      <c r="B530">
        <v>28</v>
      </c>
      <c r="C530">
        <v>14</v>
      </c>
      <c r="D530">
        <v>84</v>
      </c>
      <c r="E530">
        <v>70</v>
      </c>
      <c r="F530">
        <v>34</v>
      </c>
      <c r="G530">
        <f>B530/55</f>
        <v>0.50909090909090904</v>
      </c>
      <c r="H530">
        <f>C530/32</f>
        <v>0.4375</v>
      </c>
      <c r="I530">
        <f>D530/84</f>
        <v>1</v>
      </c>
      <c r="J530">
        <f>E530/73</f>
        <v>0.95890410958904104</v>
      </c>
      <c r="K530">
        <f>F530/37</f>
        <v>0.91891891891891897</v>
      </c>
      <c r="L530">
        <v>-2.8139833364057156</v>
      </c>
      <c r="M530">
        <v>-2.4904569506706817</v>
      </c>
      <c r="N530">
        <v>1.9048924987329838</v>
      </c>
      <c r="O530">
        <v>1.8650761299719805</v>
      </c>
      <c r="P530">
        <v>0.63382683367176396</v>
      </c>
      <c r="Q530" t="s">
        <v>1450</v>
      </c>
    </row>
    <row r="531" spans="1:17" x14ac:dyDescent="0.25">
      <c r="A531" t="s">
        <v>576</v>
      </c>
      <c r="B531">
        <v>55</v>
      </c>
      <c r="C531">
        <v>32</v>
      </c>
      <c r="D531">
        <v>84</v>
      </c>
      <c r="E531">
        <v>73</v>
      </c>
      <c r="F531">
        <v>37</v>
      </c>
      <c r="G531">
        <f>B531/55</f>
        <v>1</v>
      </c>
      <c r="H531">
        <f>C531/32</f>
        <v>1</v>
      </c>
      <c r="I531">
        <f>D531/84</f>
        <v>1</v>
      </c>
      <c r="J531">
        <f>E531/73</f>
        <v>1</v>
      </c>
      <c r="K531">
        <f>F531/37</f>
        <v>1</v>
      </c>
      <c r="L531">
        <v>2.0389304869806009E-2</v>
      </c>
      <c r="M531">
        <v>5.7892725577380864E-2</v>
      </c>
      <c r="N531">
        <v>-0.30419164416106154</v>
      </c>
      <c r="O531">
        <v>0.33790956717349102</v>
      </c>
      <c r="P531">
        <v>-9.5735996741824439E-2</v>
      </c>
      <c r="Q531" t="s">
        <v>1451</v>
      </c>
    </row>
    <row r="532" spans="1:17" x14ac:dyDescent="0.25">
      <c r="A532" t="s">
        <v>577</v>
      </c>
      <c r="B532">
        <v>55</v>
      </c>
      <c r="C532">
        <v>32</v>
      </c>
      <c r="D532">
        <v>84</v>
      </c>
      <c r="E532">
        <v>73</v>
      </c>
      <c r="F532">
        <v>37</v>
      </c>
      <c r="G532">
        <f>B532/55</f>
        <v>1</v>
      </c>
      <c r="H532">
        <f>C532/32</f>
        <v>1</v>
      </c>
      <c r="I532">
        <f>D532/84</f>
        <v>1</v>
      </c>
      <c r="J532">
        <f>E532/73</f>
        <v>1</v>
      </c>
      <c r="K532">
        <f>F532/37</f>
        <v>1</v>
      </c>
      <c r="L532">
        <v>2.0389304869806009E-2</v>
      </c>
      <c r="M532">
        <v>5.7892725577380864E-2</v>
      </c>
      <c r="N532">
        <v>-0.30419164416106154</v>
      </c>
      <c r="O532">
        <v>0.33790956717349102</v>
      </c>
      <c r="P532">
        <v>-9.5735996741824439E-2</v>
      </c>
      <c r="Q532" t="s">
        <v>1452</v>
      </c>
    </row>
    <row r="533" spans="1:17" x14ac:dyDescent="0.25">
      <c r="A533" t="s">
        <v>578</v>
      </c>
      <c r="B533">
        <v>55</v>
      </c>
      <c r="C533">
        <v>32</v>
      </c>
      <c r="D533">
        <v>84</v>
      </c>
      <c r="E533">
        <v>73</v>
      </c>
      <c r="F533">
        <v>37</v>
      </c>
      <c r="G533">
        <f>B533/55</f>
        <v>1</v>
      </c>
      <c r="H533">
        <f>C533/32</f>
        <v>1</v>
      </c>
      <c r="I533">
        <f>D533/84</f>
        <v>1</v>
      </c>
      <c r="J533">
        <f>E533/73</f>
        <v>1</v>
      </c>
      <c r="K533">
        <f>F533/37</f>
        <v>1</v>
      </c>
      <c r="L533">
        <v>2.0389304869806009E-2</v>
      </c>
      <c r="M533">
        <v>5.7892725577380864E-2</v>
      </c>
      <c r="N533">
        <v>-0.30419164416106154</v>
      </c>
      <c r="O533">
        <v>0.33790956717349102</v>
      </c>
      <c r="P533">
        <v>-9.5735996741824439E-2</v>
      </c>
      <c r="Q533" t="s">
        <v>1453</v>
      </c>
    </row>
    <row r="534" spans="1:17" x14ac:dyDescent="0.25">
      <c r="A534" t="s">
        <v>579</v>
      </c>
      <c r="B534">
        <v>0</v>
      </c>
      <c r="C534">
        <v>2</v>
      </c>
      <c r="D534">
        <v>0</v>
      </c>
      <c r="E534">
        <v>11</v>
      </c>
      <c r="F534">
        <v>3</v>
      </c>
      <c r="G534">
        <f>B534/55</f>
        <v>0</v>
      </c>
      <c r="H534">
        <f>C534/32</f>
        <v>6.25E-2</v>
      </c>
      <c r="I534">
        <f>D534/84</f>
        <v>0</v>
      </c>
      <c r="J534">
        <f>E534/73</f>
        <v>0.15068493150684931</v>
      </c>
      <c r="K534">
        <f>F534/37</f>
        <v>8.1081081081081086E-2</v>
      </c>
      <c r="L534">
        <v>-1.9703292943997199</v>
      </c>
      <c r="M534">
        <v>0.15443502504628487</v>
      </c>
      <c r="N534">
        <v>-2.664309025260053</v>
      </c>
      <c r="O534">
        <v>4.026265394010462</v>
      </c>
      <c r="P534">
        <v>0.63353021001758048</v>
      </c>
      <c r="Q534" t="s">
        <v>1454</v>
      </c>
    </row>
    <row r="535" spans="1:17" x14ac:dyDescent="0.25">
      <c r="A535" t="s">
        <v>580</v>
      </c>
      <c r="B535">
        <v>55</v>
      </c>
      <c r="C535">
        <v>32</v>
      </c>
      <c r="D535">
        <v>84</v>
      </c>
      <c r="E535">
        <v>73</v>
      </c>
      <c r="F535">
        <v>37</v>
      </c>
      <c r="G535">
        <f>B535/55</f>
        <v>1</v>
      </c>
      <c r="H535">
        <f>C535/32</f>
        <v>1</v>
      </c>
      <c r="I535">
        <f>D535/84</f>
        <v>1</v>
      </c>
      <c r="J535">
        <f>E535/73</f>
        <v>1</v>
      </c>
      <c r="K535">
        <f>F535/37</f>
        <v>1</v>
      </c>
      <c r="L535">
        <v>2.0389304869806009E-2</v>
      </c>
      <c r="M535">
        <v>5.7892725577380864E-2</v>
      </c>
      <c r="N535">
        <v>-0.30419164416106154</v>
      </c>
      <c r="O535">
        <v>0.33790956717349102</v>
      </c>
      <c r="P535">
        <v>-9.5735996741824439E-2</v>
      </c>
      <c r="Q535" t="s">
        <v>1455</v>
      </c>
    </row>
    <row r="536" spans="1:17" x14ac:dyDescent="0.25">
      <c r="A536" t="s">
        <v>59</v>
      </c>
      <c r="B536">
        <v>55</v>
      </c>
      <c r="C536">
        <v>32</v>
      </c>
      <c r="D536">
        <v>84</v>
      </c>
      <c r="E536">
        <v>73</v>
      </c>
      <c r="F536">
        <v>37</v>
      </c>
      <c r="G536">
        <f>B536/55</f>
        <v>1</v>
      </c>
      <c r="H536">
        <f>C536/32</f>
        <v>1</v>
      </c>
      <c r="I536">
        <f>D536/84</f>
        <v>1</v>
      </c>
      <c r="J536">
        <f>E536/73</f>
        <v>1</v>
      </c>
      <c r="K536">
        <f>F536/37</f>
        <v>1</v>
      </c>
      <c r="L536">
        <v>2.0389304869806009E-2</v>
      </c>
      <c r="M536">
        <v>5.7892725577380864E-2</v>
      </c>
      <c r="N536">
        <v>-0.30419164416106154</v>
      </c>
      <c r="O536">
        <v>0.33790956717349102</v>
      </c>
      <c r="P536">
        <v>-9.5735996741824439E-2</v>
      </c>
      <c r="Q536" t="s">
        <v>935</v>
      </c>
    </row>
    <row r="537" spans="1:17" x14ac:dyDescent="0.25">
      <c r="A537" t="s">
        <v>581</v>
      </c>
      <c r="B537">
        <v>55</v>
      </c>
      <c r="C537">
        <v>32</v>
      </c>
      <c r="D537">
        <v>84</v>
      </c>
      <c r="E537">
        <v>73</v>
      </c>
      <c r="F537">
        <v>37</v>
      </c>
      <c r="G537">
        <f>B537/55</f>
        <v>1</v>
      </c>
      <c r="H537">
        <f>C537/32</f>
        <v>1</v>
      </c>
      <c r="I537">
        <f>D537/84</f>
        <v>1</v>
      </c>
      <c r="J537">
        <f>E537/73</f>
        <v>1</v>
      </c>
      <c r="K537">
        <f>F537/37</f>
        <v>1</v>
      </c>
      <c r="L537">
        <v>2.0389304869806009E-2</v>
      </c>
      <c r="M537">
        <v>5.7892725577380864E-2</v>
      </c>
      <c r="N537">
        <v>-0.30419164416106154</v>
      </c>
      <c r="O537">
        <v>0.33790956717349102</v>
      </c>
      <c r="P537">
        <v>-9.5735996741824439E-2</v>
      </c>
      <c r="Q537" t="s">
        <v>1456</v>
      </c>
    </row>
    <row r="538" spans="1:17" x14ac:dyDescent="0.25">
      <c r="A538" t="s">
        <v>582</v>
      </c>
      <c r="B538">
        <v>55</v>
      </c>
      <c r="C538">
        <v>32</v>
      </c>
      <c r="D538">
        <v>84</v>
      </c>
      <c r="E538">
        <v>73</v>
      </c>
      <c r="F538">
        <v>37</v>
      </c>
      <c r="G538">
        <f>B538/55</f>
        <v>1</v>
      </c>
      <c r="H538">
        <f>C538/32</f>
        <v>1</v>
      </c>
      <c r="I538">
        <f>D538/84</f>
        <v>1</v>
      </c>
      <c r="J538">
        <f>E538/73</f>
        <v>1</v>
      </c>
      <c r="K538">
        <f>F538/37</f>
        <v>1</v>
      </c>
      <c r="L538">
        <v>2.0389304869806009E-2</v>
      </c>
      <c r="M538">
        <v>5.7892725577380864E-2</v>
      </c>
      <c r="N538">
        <v>-0.30419164416106154</v>
      </c>
      <c r="O538">
        <v>0.33790956717349102</v>
      </c>
      <c r="P538">
        <v>-9.5735996741824439E-2</v>
      </c>
      <c r="Q538" t="s">
        <v>1457</v>
      </c>
    </row>
    <row r="539" spans="1:17" x14ac:dyDescent="0.25">
      <c r="A539" t="s">
        <v>583</v>
      </c>
      <c r="B539">
        <v>55</v>
      </c>
      <c r="C539">
        <v>32</v>
      </c>
      <c r="D539">
        <v>84</v>
      </c>
      <c r="E539">
        <v>73</v>
      </c>
      <c r="F539">
        <v>37</v>
      </c>
      <c r="G539">
        <f>B539/55</f>
        <v>1</v>
      </c>
      <c r="H539">
        <f>C539/32</f>
        <v>1</v>
      </c>
      <c r="I539">
        <f>D539/84</f>
        <v>1</v>
      </c>
      <c r="J539">
        <f>E539/73</f>
        <v>1</v>
      </c>
      <c r="K539">
        <f>F539/37</f>
        <v>1</v>
      </c>
      <c r="L539">
        <v>2.0389304869806009E-2</v>
      </c>
      <c r="M539">
        <v>5.7892725577380864E-2</v>
      </c>
      <c r="N539">
        <v>-0.30419164416106154</v>
      </c>
      <c r="O539">
        <v>0.33790956717349102</v>
      </c>
      <c r="P539">
        <v>-9.5735996741824439E-2</v>
      </c>
      <c r="Q539" t="s">
        <v>1458</v>
      </c>
    </row>
    <row r="540" spans="1:17" x14ac:dyDescent="0.25">
      <c r="A540" t="s">
        <v>584</v>
      </c>
      <c r="B540">
        <v>52</v>
      </c>
      <c r="C540">
        <v>32</v>
      </c>
      <c r="D540">
        <v>84</v>
      </c>
      <c r="E540">
        <v>73</v>
      </c>
      <c r="F540">
        <v>37</v>
      </c>
      <c r="G540">
        <f>B540/55</f>
        <v>0.94545454545454544</v>
      </c>
      <c r="H540">
        <f>C540/32</f>
        <v>1</v>
      </c>
      <c r="I540">
        <f>D540/84</f>
        <v>1</v>
      </c>
      <c r="J540">
        <f>E540/73</f>
        <v>1</v>
      </c>
      <c r="K540">
        <f>F540/37</f>
        <v>1</v>
      </c>
      <c r="L540">
        <v>-0.34503817764732653</v>
      </c>
      <c r="M540">
        <v>0.12240005103930326</v>
      </c>
      <c r="N540">
        <v>-0.18590374308620466</v>
      </c>
      <c r="O540">
        <v>0.44396890393014404</v>
      </c>
      <c r="P540">
        <v>-2.5543155093183268E-2</v>
      </c>
      <c r="Q540" t="s">
        <v>1459</v>
      </c>
    </row>
    <row r="541" spans="1:17" x14ac:dyDescent="0.25">
      <c r="A541" t="s">
        <v>585</v>
      </c>
      <c r="B541">
        <v>3</v>
      </c>
      <c r="C541">
        <v>1</v>
      </c>
      <c r="D541">
        <v>76</v>
      </c>
      <c r="E541">
        <v>8</v>
      </c>
      <c r="F541">
        <v>19</v>
      </c>
      <c r="G541">
        <f>B541/55</f>
        <v>5.4545454545454543E-2</v>
      </c>
      <c r="H541">
        <f>C541/32</f>
        <v>3.125E-2</v>
      </c>
      <c r="I541">
        <f>D541/84</f>
        <v>0.90476190476190477</v>
      </c>
      <c r="J541">
        <f>E541/73</f>
        <v>0.1095890410958904</v>
      </c>
      <c r="K541">
        <f>F541/37</f>
        <v>0.51351351351351349</v>
      </c>
      <c r="L541">
        <v>-4.3645975928467253</v>
      </c>
      <c r="M541">
        <v>-3.3834202710613717</v>
      </c>
      <c r="N541">
        <v>9.0372574620320147</v>
      </c>
      <c r="O541">
        <v>-4.206430050380666</v>
      </c>
      <c r="P541">
        <v>1.3367123754710564</v>
      </c>
      <c r="Q541" t="s">
        <v>1460</v>
      </c>
    </row>
    <row r="542" spans="1:17" x14ac:dyDescent="0.25">
      <c r="A542" t="s">
        <v>586</v>
      </c>
      <c r="B542">
        <v>54</v>
      </c>
      <c r="C542">
        <v>32</v>
      </c>
      <c r="D542">
        <v>84</v>
      </c>
      <c r="E542">
        <v>73</v>
      </c>
      <c r="F542">
        <v>37</v>
      </c>
      <c r="G542">
        <f>B542/55</f>
        <v>0.98181818181818181</v>
      </c>
      <c r="H542">
        <f>C542/32</f>
        <v>1</v>
      </c>
      <c r="I542">
        <f>D542/84</f>
        <v>1</v>
      </c>
      <c r="J542">
        <f>E542/73</f>
        <v>1</v>
      </c>
      <c r="K542">
        <f>F542/37</f>
        <v>1</v>
      </c>
      <c r="L542">
        <v>-0.10098470132870178</v>
      </c>
      <c r="M542">
        <v>7.9318154467010529E-2</v>
      </c>
      <c r="N542">
        <v>-0.26490224894202674</v>
      </c>
      <c r="O542">
        <v>0.37313528156402431</v>
      </c>
      <c r="P542">
        <v>-7.2421675065424393E-2</v>
      </c>
      <c r="Q542" t="s">
        <v>1461</v>
      </c>
    </row>
    <row r="543" spans="1:17" x14ac:dyDescent="0.25">
      <c r="A543" t="s">
        <v>587</v>
      </c>
      <c r="B543">
        <v>2</v>
      </c>
      <c r="C543">
        <v>1</v>
      </c>
      <c r="D543">
        <v>76</v>
      </c>
      <c r="E543">
        <v>8</v>
      </c>
      <c r="F543">
        <v>19</v>
      </c>
      <c r="G543">
        <f>B543/55</f>
        <v>3.6363636363636362E-2</v>
      </c>
      <c r="H543">
        <f>C543/32</f>
        <v>3.125E-2</v>
      </c>
      <c r="I543">
        <f>D543/84</f>
        <v>0.90476190476190477</v>
      </c>
      <c r="J543">
        <f>E543/73</f>
        <v>0.1095890410958904</v>
      </c>
      <c r="K543">
        <f>F543/37</f>
        <v>0.51351351351351349</v>
      </c>
      <c r="L543">
        <v>-4.5823673890759276</v>
      </c>
      <c r="M543">
        <v>-3.3646942425715709</v>
      </c>
      <c r="N543">
        <v>9.1444731658263514</v>
      </c>
      <c r="O543">
        <v>-4.1699658170588627</v>
      </c>
      <c r="P543">
        <v>1.3811526898767896</v>
      </c>
      <c r="Q543" t="s">
        <v>1462</v>
      </c>
    </row>
    <row r="544" spans="1:17" x14ac:dyDescent="0.25">
      <c r="A544" t="s">
        <v>588</v>
      </c>
      <c r="B544">
        <v>55</v>
      </c>
      <c r="C544">
        <v>9</v>
      </c>
      <c r="D544">
        <v>84</v>
      </c>
      <c r="E544">
        <v>0</v>
      </c>
      <c r="F544">
        <v>37</v>
      </c>
      <c r="G544">
        <f>B544/55</f>
        <v>1</v>
      </c>
      <c r="H544">
        <f>C544/32</f>
        <v>0.28125</v>
      </c>
      <c r="I544">
        <f>D544/84</f>
        <v>1</v>
      </c>
      <c r="J544">
        <f>E544/73</f>
        <v>0</v>
      </c>
      <c r="K544">
        <f>F544/37</f>
        <v>1</v>
      </c>
      <c r="L544">
        <v>3.5032314887684715</v>
      </c>
      <c r="M544">
        <v>-2.7590365058684383</v>
      </c>
      <c r="N544">
        <v>4.3283396409400652</v>
      </c>
      <c r="O544">
        <v>-7.8783867530449809</v>
      </c>
      <c r="P544">
        <v>2.6550538484151094</v>
      </c>
      <c r="Q544" t="s">
        <v>1463</v>
      </c>
    </row>
    <row r="545" spans="1:17" x14ac:dyDescent="0.25">
      <c r="A545" t="s">
        <v>589</v>
      </c>
      <c r="B545">
        <v>55</v>
      </c>
      <c r="C545">
        <v>9</v>
      </c>
      <c r="D545">
        <v>84</v>
      </c>
      <c r="E545">
        <v>0</v>
      </c>
      <c r="F545">
        <v>37</v>
      </c>
      <c r="G545">
        <f>B545/55</f>
        <v>1</v>
      </c>
      <c r="H545">
        <f>C545/32</f>
        <v>0.28125</v>
      </c>
      <c r="I545">
        <f>D545/84</f>
        <v>1</v>
      </c>
      <c r="J545">
        <f>E545/73</f>
        <v>0</v>
      </c>
      <c r="K545">
        <f>F545/37</f>
        <v>1</v>
      </c>
      <c r="L545">
        <v>3.5032314887684715</v>
      </c>
      <c r="M545">
        <v>-2.7590365058684383</v>
      </c>
      <c r="N545">
        <v>4.3283396409400652</v>
      </c>
      <c r="O545">
        <v>-7.8783867530449809</v>
      </c>
      <c r="P545">
        <v>2.6550538484151094</v>
      </c>
      <c r="Q545" t="s">
        <v>1464</v>
      </c>
    </row>
    <row r="546" spans="1:17" x14ac:dyDescent="0.25">
      <c r="A546" t="s">
        <v>590</v>
      </c>
      <c r="B546">
        <v>55</v>
      </c>
      <c r="C546">
        <v>32</v>
      </c>
      <c r="D546">
        <v>84</v>
      </c>
      <c r="E546">
        <v>73</v>
      </c>
      <c r="F546">
        <v>37</v>
      </c>
      <c r="G546">
        <f>B546/55</f>
        <v>1</v>
      </c>
      <c r="H546">
        <f>C546/32</f>
        <v>1</v>
      </c>
      <c r="I546">
        <f>D546/84</f>
        <v>1</v>
      </c>
      <c r="J546">
        <f>E546/73</f>
        <v>1</v>
      </c>
      <c r="K546">
        <f>F546/37</f>
        <v>1</v>
      </c>
      <c r="L546">
        <v>2.0389304869806009E-2</v>
      </c>
      <c r="M546">
        <v>5.7892725577380864E-2</v>
      </c>
      <c r="N546">
        <v>-0.30419164416106154</v>
      </c>
      <c r="O546">
        <v>0.33790956717349102</v>
      </c>
      <c r="P546">
        <v>-9.5735996741824439E-2</v>
      </c>
      <c r="Q546" t="s">
        <v>1465</v>
      </c>
    </row>
    <row r="547" spans="1:17" x14ac:dyDescent="0.25">
      <c r="A547" t="s">
        <v>60</v>
      </c>
      <c r="B547">
        <v>55</v>
      </c>
      <c r="C547">
        <v>32</v>
      </c>
      <c r="D547">
        <v>84</v>
      </c>
      <c r="E547">
        <v>73</v>
      </c>
      <c r="F547">
        <v>37</v>
      </c>
      <c r="G547">
        <f>B547/55</f>
        <v>1</v>
      </c>
      <c r="H547">
        <f>C547/32</f>
        <v>1</v>
      </c>
      <c r="I547">
        <f>D547/84</f>
        <v>1</v>
      </c>
      <c r="J547">
        <f>E547/73</f>
        <v>1</v>
      </c>
      <c r="K547">
        <f>F547/37</f>
        <v>1</v>
      </c>
      <c r="L547">
        <v>2.0389304869806009E-2</v>
      </c>
      <c r="M547">
        <v>5.7892725577380864E-2</v>
      </c>
      <c r="N547">
        <v>-0.30419164416106154</v>
      </c>
      <c r="O547">
        <v>0.33790956717349102</v>
      </c>
      <c r="P547">
        <v>-9.5735996741824439E-2</v>
      </c>
      <c r="Q547" t="s">
        <v>936</v>
      </c>
    </row>
    <row r="548" spans="1:17" x14ac:dyDescent="0.25">
      <c r="A548" t="s">
        <v>591</v>
      </c>
      <c r="B548">
        <v>55</v>
      </c>
      <c r="C548">
        <v>32</v>
      </c>
      <c r="D548">
        <v>84</v>
      </c>
      <c r="E548">
        <v>73</v>
      </c>
      <c r="F548">
        <v>37</v>
      </c>
      <c r="G548">
        <f>B548/55</f>
        <v>1</v>
      </c>
      <c r="H548">
        <f>C548/32</f>
        <v>1</v>
      </c>
      <c r="I548">
        <f>D548/84</f>
        <v>1</v>
      </c>
      <c r="J548">
        <f>E548/73</f>
        <v>1</v>
      </c>
      <c r="K548">
        <f>F548/37</f>
        <v>1</v>
      </c>
      <c r="L548">
        <v>2.0389304869806009E-2</v>
      </c>
      <c r="M548">
        <v>5.7892725577380864E-2</v>
      </c>
      <c r="N548">
        <v>-0.30419164416106154</v>
      </c>
      <c r="O548">
        <v>0.33790956717349102</v>
      </c>
      <c r="P548">
        <v>-9.5735996741824439E-2</v>
      </c>
      <c r="Q548" t="s">
        <v>1466</v>
      </c>
    </row>
    <row r="549" spans="1:17" x14ac:dyDescent="0.25">
      <c r="A549" t="s">
        <v>592</v>
      </c>
      <c r="B549">
        <v>4</v>
      </c>
      <c r="C549">
        <v>0</v>
      </c>
      <c r="D549">
        <v>0</v>
      </c>
      <c r="E549">
        <v>0</v>
      </c>
      <c r="F549">
        <v>0</v>
      </c>
      <c r="G549">
        <f>B549/55</f>
        <v>7.2727272727272724E-2</v>
      </c>
      <c r="H549">
        <f>C549/32</f>
        <v>0</v>
      </c>
      <c r="I549">
        <f>D549/84</f>
        <v>0</v>
      </c>
      <c r="J549">
        <f>E549/73</f>
        <v>0</v>
      </c>
      <c r="K549">
        <f>F549/37</f>
        <v>0</v>
      </c>
      <c r="L549">
        <v>4.0604329312993457</v>
      </c>
      <c r="M549">
        <v>-0.71309991841896825</v>
      </c>
      <c r="N549">
        <v>-1.3321155527694435</v>
      </c>
      <c r="O549">
        <v>-1.1579498982850032</v>
      </c>
      <c r="P549">
        <v>-0.78542598324575807</v>
      </c>
      <c r="Q549" t="s">
        <v>1467</v>
      </c>
    </row>
    <row r="550" spans="1:17" x14ac:dyDescent="0.25">
      <c r="A550" t="s">
        <v>593</v>
      </c>
      <c r="B550">
        <v>55</v>
      </c>
      <c r="C550">
        <v>32</v>
      </c>
      <c r="D550">
        <v>84</v>
      </c>
      <c r="E550">
        <v>73</v>
      </c>
      <c r="F550">
        <v>37</v>
      </c>
      <c r="G550">
        <f>B550/55</f>
        <v>1</v>
      </c>
      <c r="H550">
        <f>C550/32</f>
        <v>1</v>
      </c>
      <c r="I550">
        <f>D550/84</f>
        <v>1</v>
      </c>
      <c r="J550">
        <f>E550/73</f>
        <v>1</v>
      </c>
      <c r="K550">
        <f>F550/37</f>
        <v>1</v>
      </c>
      <c r="L550">
        <v>2.0389304869806009E-2</v>
      </c>
      <c r="M550">
        <v>5.7892725577380864E-2</v>
      </c>
      <c r="N550">
        <v>-0.30419164416106154</v>
      </c>
      <c r="O550">
        <v>0.33790956717349102</v>
      </c>
      <c r="P550">
        <v>-9.5735996741824439E-2</v>
      </c>
      <c r="Q550" t="s">
        <v>1468</v>
      </c>
    </row>
    <row r="551" spans="1:17" x14ac:dyDescent="0.25">
      <c r="A551" t="s">
        <v>594</v>
      </c>
      <c r="B551">
        <v>55</v>
      </c>
      <c r="C551">
        <v>17</v>
      </c>
      <c r="D551">
        <v>84</v>
      </c>
      <c r="E551">
        <v>2</v>
      </c>
      <c r="F551">
        <v>37</v>
      </c>
      <c r="G551">
        <f>B551/55</f>
        <v>1</v>
      </c>
      <c r="H551">
        <f>C551/32</f>
        <v>0.53125</v>
      </c>
      <c r="I551">
        <f>D551/84</f>
        <v>1</v>
      </c>
      <c r="J551">
        <f>E551/73</f>
        <v>2.7397260273972601E-2</v>
      </c>
      <c r="K551">
        <f>F551/37</f>
        <v>1</v>
      </c>
      <c r="L551">
        <v>3.0594066237203124</v>
      </c>
      <c r="M551">
        <v>-1.1309719323651797</v>
      </c>
      <c r="N551">
        <v>3.7388027958781738</v>
      </c>
      <c r="O551">
        <v>-7.7582566949421077</v>
      </c>
      <c r="P551">
        <v>2.3047840917841378</v>
      </c>
      <c r="Q551" t="s">
        <v>1469</v>
      </c>
    </row>
    <row r="552" spans="1:17" x14ac:dyDescent="0.25">
      <c r="A552" t="s">
        <v>595</v>
      </c>
      <c r="B552">
        <v>53</v>
      </c>
      <c r="C552">
        <v>32</v>
      </c>
      <c r="D552">
        <v>84</v>
      </c>
      <c r="E552">
        <v>73</v>
      </c>
      <c r="F552">
        <v>37</v>
      </c>
      <c r="G552">
        <f>B552/55</f>
        <v>0.96363636363636362</v>
      </c>
      <c r="H552">
        <f>C552/32</f>
        <v>1</v>
      </c>
      <c r="I552">
        <f>D552/84</f>
        <v>1</v>
      </c>
      <c r="J552">
        <f>E552/73</f>
        <v>1</v>
      </c>
      <c r="K552">
        <f>F552/37</f>
        <v>1</v>
      </c>
      <c r="L552">
        <v>-0.22279269191989992</v>
      </c>
      <c r="M552">
        <v>0.10082038900385012</v>
      </c>
      <c r="N552">
        <v>-0.22547332397781855</v>
      </c>
      <c r="O552">
        <v>0.4084880502288471</v>
      </c>
      <c r="P552">
        <v>-4.9024284915898768E-2</v>
      </c>
      <c r="Q552" t="s">
        <v>1470</v>
      </c>
    </row>
    <row r="553" spans="1:17" x14ac:dyDescent="0.25">
      <c r="A553" t="s">
        <v>596</v>
      </c>
      <c r="B553">
        <v>55</v>
      </c>
      <c r="C553">
        <v>32</v>
      </c>
      <c r="D553">
        <v>84</v>
      </c>
      <c r="E553">
        <v>73</v>
      </c>
      <c r="F553">
        <v>37</v>
      </c>
      <c r="G553">
        <f>B553/55</f>
        <v>1</v>
      </c>
      <c r="H553">
        <f>C553/32</f>
        <v>1</v>
      </c>
      <c r="I553">
        <f>D553/84</f>
        <v>1</v>
      </c>
      <c r="J553">
        <f>E553/73</f>
        <v>1</v>
      </c>
      <c r="K553">
        <f>F553/37</f>
        <v>1</v>
      </c>
      <c r="L553">
        <v>2.0389304869806009E-2</v>
      </c>
      <c r="M553">
        <v>5.7892725577380864E-2</v>
      </c>
      <c r="N553">
        <v>-0.30419164416106154</v>
      </c>
      <c r="O553">
        <v>0.33790956717349102</v>
      </c>
      <c r="P553">
        <v>-9.5735996741824439E-2</v>
      </c>
      <c r="Q553" t="s">
        <v>1471</v>
      </c>
    </row>
    <row r="554" spans="1:17" x14ac:dyDescent="0.25">
      <c r="A554" t="s">
        <v>597</v>
      </c>
      <c r="B554">
        <v>55</v>
      </c>
      <c r="C554">
        <v>32</v>
      </c>
      <c r="D554">
        <v>84</v>
      </c>
      <c r="E554">
        <v>73</v>
      </c>
      <c r="F554">
        <v>37</v>
      </c>
      <c r="G554">
        <f>B554/55</f>
        <v>1</v>
      </c>
      <c r="H554">
        <f>C554/32</f>
        <v>1</v>
      </c>
      <c r="I554">
        <f>D554/84</f>
        <v>1</v>
      </c>
      <c r="J554">
        <f>E554/73</f>
        <v>1</v>
      </c>
      <c r="K554">
        <f>F554/37</f>
        <v>1</v>
      </c>
      <c r="L554">
        <v>2.0389304869806009E-2</v>
      </c>
      <c r="M554">
        <v>5.7892725577380864E-2</v>
      </c>
      <c r="N554">
        <v>-0.30419164416106154</v>
      </c>
      <c r="O554">
        <v>0.33790956717349102</v>
      </c>
      <c r="P554">
        <v>-9.5735996741824439E-2</v>
      </c>
      <c r="Q554" t="s">
        <v>1472</v>
      </c>
    </row>
    <row r="555" spans="1:17" x14ac:dyDescent="0.25">
      <c r="A555" t="s">
        <v>598</v>
      </c>
      <c r="B555">
        <v>55</v>
      </c>
      <c r="C555">
        <v>32</v>
      </c>
      <c r="D555">
        <v>84</v>
      </c>
      <c r="E555">
        <v>73</v>
      </c>
      <c r="F555">
        <v>37</v>
      </c>
      <c r="G555">
        <f>B555/55</f>
        <v>1</v>
      </c>
      <c r="H555">
        <f>C555/32</f>
        <v>1</v>
      </c>
      <c r="I555">
        <f>D555/84</f>
        <v>1</v>
      </c>
      <c r="J555">
        <f>E555/73</f>
        <v>1</v>
      </c>
      <c r="K555">
        <f>F555/37</f>
        <v>1</v>
      </c>
      <c r="L555">
        <v>2.0389304869806009E-2</v>
      </c>
      <c r="M555">
        <v>5.7892725577380864E-2</v>
      </c>
      <c r="N555">
        <v>-0.30419164416106154</v>
      </c>
      <c r="O555">
        <v>0.33790956717349102</v>
      </c>
      <c r="P555">
        <v>-9.5735996741824439E-2</v>
      </c>
      <c r="Q555" t="s">
        <v>1473</v>
      </c>
    </row>
    <row r="556" spans="1:17" x14ac:dyDescent="0.25">
      <c r="A556" t="s">
        <v>599</v>
      </c>
      <c r="B556">
        <v>55</v>
      </c>
      <c r="C556">
        <v>9</v>
      </c>
      <c r="D556">
        <v>84</v>
      </c>
      <c r="E556">
        <v>0</v>
      </c>
      <c r="F556">
        <v>37</v>
      </c>
      <c r="G556">
        <f>B556/55</f>
        <v>1</v>
      </c>
      <c r="H556">
        <f>C556/32</f>
        <v>0.28125</v>
      </c>
      <c r="I556">
        <f>D556/84</f>
        <v>1</v>
      </c>
      <c r="J556">
        <f>E556/73</f>
        <v>0</v>
      </c>
      <c r="K556">
        <f>F556/37</f>
        <v>1</v>
      </c>
      <c r="L556">
        <v>3.5032314887684715</v>
      </c>
      <c r="M556">
        <v>-2.7590365058684383</v>
      </c>
      <c r="N556">
        <v>4.3283396409400652</v>
      </c>
      <c r="O556">
        <v>-7.8783867530449809</v>
      </c>
      <c r="P556">
        <v>2.6550538484151094</v>
      </c>
      <c r="Q556" t="s">
        <v>1474</v>
      </c>
    </row>
    <row r="557" spans="1:17" x14ac:dyDescent="0.25">
      <c r="A557" t="s">
        <v>600</v>
      </c>
      <c r="B557">
        <v>55</v>
      </c>
      <c r="C557">
        <v>32</v>
      </c>
      <c r="D557">
        <v>84</v>
      </c>
      <c r="E557">
        <v>73</v>
      </c>
      <c r="F557">
        <v>37</v>
      </c>
      <c r="G557">
        <f>B557/55</f>
        <v>1</v>
      </c>
      <c r="H557">
        <f>C557/32</f>
        <v>1</v>
      </c>
      <c r="I557">
        <f>D557/84</f>
        <v>1</v>
      </c>
      <c r="J557">
        <f>E557/73</f>
        <v>1</v>
      </c>
      <c r="K557">
        <f>F557/37</f>
        <v>1</v>
      </c>
      <c r="L557">
        <v>2.0389304869806009E-2</v>
      </c>
      <c r="M557">
        <v>5.7892725577380864E-2</v>
      </c>
      <c r="N557">
        <v>-0.30419164416106154</v>
      </c>
      <c r="O557">
        <v>0.33790956717349102</v>
      </c>
      <c r="P557">
        <v>-9.5735996741824439E-2</v>
      </c>
      <c r="Q557" t="s">
        <v>1475</v>
      </c>
    </row>
    <row r="558" spans="1:17" x14ac:dyDescent="0.25">
      <c r="A558" t="s">
        <v>7</v>
      </c>
      <c r="B558">
        <v>55</v>
      </c>
      <c r="C558">
        <v>32</v>
      </c>
      <c r="D558">
        <v>84</v>
      </c>
      <c r="E558">
        <v>73</v>
      </c>
      <c r="F558">
        <v>37</v>
      </c>
      <c r="G558">
        <f>B558/55</f>
        <v>1</v>
      </c>
      <c r="H558">
        <f>C558/32</f>
        <v>1</v>
      </c>
      <c r="I558">
        <f>D558/84</f>
        <v>1</v>
      </c>
      <c r="J558">
        <f>E558/73</f>
        <v>1</v>
      </c>
      <c r="K558">
        <f>F558/37</f>
        <v>1</v>
      </c>
      <c r="L558">
        <v>2.0389304869806009E-2</v>
      </c>
      <c r="M558">
        <v>5.7892725577380864E-2</v>
      </c>
      <c r="N558">
        <v>-0.30419164416106154</v>
      </c>
      <c r="O558">
        <v>0.33790956717349102</v>
      </c>
      <c r="P558">
        <v>-9.5735996741824439E-2</v>
      </c>
      <c r="Q558" t="s">
        <v>883</v>
      </c>
    </row>
    <row r="559" spans="1:17" x14ac:dyDescent="0.25">
      <c r="A559" t="s">
        <v>61</v>
      </c>
      <c r="B559">
        <v>55</v>
      </c>
      <c r="C559">
        <v>26</v>
      </c>
      <c r="D559">
        <v>84</v>
      </c>
      <c r="E559">
        <v>68</v>
      </c>
      <c r="F559">
        <v>37</v>
      </c>
      <c r="G559">
        <f>B559/55</f>
        <v>1</v>
      </c>
      <c r="H559">
        <f>C559/32</f>
        <v>0.8125</v>
      </c>
      <c r="I559">
        <f>D559/84</f>
        <v>1</v>
      </c>
      <c r="J559">
        <f>E559/73</f>
        <v>0.93150684931506844</v>
      </c>
      <c r="K559">
        <f>F559/37</f>
        <v>1</v>
      </c>
      <c r="L559">
        <v>0.35075792694117119</v>
      </c>
      <c r="M559">
        <v>-0.8571763569065981</v>
      </c>
      <c r="N559">
        <v>0.13585622356764912</v>
      </c>
      <c r="O559">
        <v>3.0345275900756408E-2</v>
      </c>
      <c r="P559">
        <v>0.16540377752723276</v>
      </c>
      <c r="Q559" t="s">
        <v>937</v>
      </c>
    </row>
    <row r="560" spans="1:17" x14ac:dyDescent="0.25">
      <c r="A560" t="s">
        <v>601</v>
      </c>
      <c r="B560">
        <v>55</v>
      </c>
      <c r="C560">
        <v>9</v>
      </c>
      <c r="D560">
        <v>84</v>
      </c>
      <c r="E560">
        <v>0</v>
      </c>
      <c r="F560">
        <v>37</v>
      </c>
      <c r="G560">
        <f>B560/55</f>
        <v>1</v>
      </c>
      <c r="H560">
        <f>C560/32</f>
        <v>0.28125</v>
      </c>
      <c r="I560">
        <f>D560/84</f>
        <v>1</v>
      </c>
      <c r="J560">
        <f>E560/73</f>
        <v>0</v>
      </c>
      <c r="K560">
        <f>F560/37</f>
        <v>1</v>
      </c>
      <c r="L560">
        <v>3.5032314887684715</v>
      </c>
      <c r="M560">
        <v>-2.7590365058684383</v>
      </c>
      <c r="N560">
        <v>4.3283396409400652</v>
      </c>
      <c r="O560">
        <v>-7.8783867530449809</v>
      </c>
      <c r="P560">
        <v>2.6550538484151094</v>
      </c>
      <c r="Q560" t="s">
        <v>1476</v>
      </c>
    </row>
    <row r="561" spans="1:17" x14ac:dyDescent="0.25">
      <c r="A561" t="s">
        <v>602</v>
      </c>
      <c r="B561">
        <v>55</v>
      </c>
      <c r="C561">
        <v>32</v>
      </c>
      <c r="D561">
        <v>84</v>
      </c>
      <c r="E561">
        <v>73</v>
      </c>
      <c r="F561">
        <v>37</v>
      </c>
      <c r="G561">
        <f>B561/55</f>
        <v>1</v>
      </c>
      <c r="H561">
        <f>C561/32</f>
        <v>1</v>
      </c>
      <c r="I561">
        <f>D561/84</f>
        <v>1</v>
      </c>
      <c r="J561">
        <f>E561/73</f>
        <v>1</v>
      </c>
      <c r="K561">
        <f>F561/37</f>
        <v>1</v>
      </c>
      <c r="L561">
        <v>2.0389304869806009E-2</v>
      </c>
      <c r="M561">
        <v>5.7892725577380864E-2</v>
      </c>
      <c r="N561">
        <v>-0.30419164416106154</v>
      </c>
      <c r="O561">
        <v>0.33790956717349102</v>
      </c>
      <c r="P561">
        <v>-9.5735996741824439E-2</v>
      </c>
      <c r="Q561" t="s">
        <v>1477</v>
      </c>
    </row>
    <row r="562" spans="1:17" x14ac:dyDescent="0.25">
      <c r="A562" t="s">
        <v>603</v>
      </c>
      <c r="B562">
        <v>55</v>
      </c>
      <c r="C562">
        <v>32</v>
      </c>
      <c r="D562">
        <v>84</v>
      </c>
      <c r="E562">
        <v>73</v>
      </c>
      <c r="F562">
        <v>37</v>
      </c>
      <c r="G562">
        <f>B562/55</f>
        <v>1</v>
      </c>
      <c r="H562">
        <f>C562/32</f>
        <v>1</v>
      </c>
      <c r="I562">
        <f>D562/84</f>
        <v>1</v>
      </c>
      <c r="J562">
        <f>E562/73</f>
        <v>1</v>
      </c>
      <c r="K562">
        <f>F562/37</f>
        <v>1</v>
      </c>
      <c r="L562">
        <v>2.0389304869806009E-2</v>
      </c>
      <c r="M562">
        <v>5.7892725577380864E-2</v>
      </c>
      <c r="N562">
        <v>-0.30419164416106154</v>
      </c>
      <c r="O562">
        <v>0.33790956717349102</v>
      </c>
      <c r="P562">
        <v>-9.5735996741824439E-2</v>
      </c>
      <c r="Q562" t="s">
        <v>1478</v>
      </c>
    </row>
    <row r="563" spans="1:17" x14ac:dyDescent="0.25">
      <c r="A563" t="s">
        <v>604</v>
      </c>
      <c r="B563">
        <v>55</v>
      </c>
      <c r="C563">
        <v>7</v>
      </c>
      <c r="D563">
        <v>84</v>
      </c>
      <c r="E563">
        <v>0</v>
      </c>
      <c r="F563">
        <v>36</v>
      </c>
      <c r="G563">
        <f>B563/55</f>
        <v>1</v>
      </c>
      <c r="H563">
        <f>C563/32</f>
        <v>0.21875</v>
      </c>
      <c r="I563">
        <f>D563/84</f>
        <v>1</v>
      </c>
      <c r="J563">
        <f>E563/73</f>
        <v>0</v>
      </c>
      <c r="K563">
        <f>F563/37</f>
        <v>0.97297297297297303</v>
      </c>
      <c r="L563">
        <v>3.641542656507335</v>
      </c>
      <c r="M563">
        <v>-3.1712002822777627</v>
      </c>
      <c r="N563">
        <v>4.5120137871454107</v>
      </c>
      <c r="O563">
        <v>-7.8141896697443745</v>
      </c>
      <c r="P563">
        <v>2.5462355341654104</v>
      </c>
      <c r="Q563" t="s">
        <v>1479</v>
      </c>
    </row>
    <row r="564" spans="1:17" x14ac:dyDescent="0.25">
      <c r="A564" t="s">
        <v>605</v>
      </c>
      <c r="B564">
        <v>55</v>
      </c>
      <c r="C564">
        <v>32</v>
      </c>
      <c r="D564">
        <v>84</v>
      </c>
      <c r="E564">
        <v>73</v>
      </c>
      <c r="F564">
        <v>37</v>
      </c>
      <c r="G564">
        <f>B564/55</f>
        <v>1</v>
      </c>
      <c r="H564">
        <f>C564/32</f>
        <v>1</v>
      </c>
      <c r="I564">
        <f>D564/84</f>
        <v>1</v>
      </c>
      <c r="J564">
        <f>E564/73</f>
        <v>1</v>
      </c>
      <c r="K564">
        <f>F564/37</f>
        <v>1</v>
      </c>
      <c r="L564">
        <v>2.0389304869806009E-2</v>
      </c>
      <c r="M564">
        <v>5.7892725577380864E-2</v>
      </c>
      <c r="N564">
        <v>-0.30419164416106154</v>
      </c>
      <c r="O564">
        <v>0.33790956717349102</v>
      </c>
      <c r="P564">
        <v>-9.5735996741824439E-2</v>
      </c>
      <c r="Q564" t="s">
        <v>1480</v>
      </c>
    </row>
    <row r="565" spans="1:17" x14ac:dyDescent="0.25">
      <c r="A565" t="s">
        <v>606</v>
      </c>
      <c r="B565">
        <v>55</v>
      </c>
      <c r="C565">
        <v>32</v>
      </c>
      <c r="D565">
        <v>84</v>
      </c>
      <c r="E565">
        <v>73</v>
      </c>
      <c r="F565">
        <v>37</v>
      </c>
      <c r="G565">
        <f>B565/55</f>
        <v>1</v>
      </c>
      <c r="H565">
        <f>C565/32</f>
        <v>1</v>
      </c>
      <c r="I565">
        <f>D565/84</f>
        <v>1</v>
      </c>
      <c r="J565">
        <f>E565/73</f>
        <v>1</v>
      </c>
      <c r="K565">
        <f>F565/37</f>
        <v>1</v>
      </c>
      <c r="L565">
        <v>2.0389304869806009E-2</v>
      </c>
      <c r="M565">
        <v>5.7892725577380864E-2</v>
      </c>
      <c r="N565">
        <v>-0.30419164416106154</v>
      </c>
      <c r="O565">
        <v>0.33790956717349102</v>
      </c>
      <c r="P565">
        <v>-9.5735996741824439E-2</v>
      </c>
      <c r="Q565" t="s">
        <v>1481</v>
      </c>
    </row>
    <row r="566" spans="1:17" x14ac:dyDescent="0.25">
      <c r="A566" t="s">
        <v>607</v>
      </c>
      <c r="B566">
        <v>53</v>
      </c>
      <c r="C566">
        <v>31</v>
      </c>
      <c r="D566">
        <v>84</v>
      </c>
      <c r="E566">
        <v>68</v>
      </c>
      <c r="F566">
        <v>37</v>
      </c>
      <c r="G566">
        <f>B566/55</f>
        <v>0.96363636363636362</v>
      </c>
      <c r="H566">
        <f>C566/32</f>
        <v>0.96875</v>
      </c>
      <c r="I566">
        <f>D566/84</f>
        <v>1</v>
      </c>
      <c r="J566">
        <f>E566/73</f>
        <v>0.93150684931506844</v>
      </c>
      <c r="K566">
        <f>F566/37</f>
        <v>1</v>
      </c>
      <c r="L566">
        <v>-4.6237580860147932E-2</v>
      </c>
      <c r="M566">
        <v>4.0028313074746281E-2</v>
      </c>
      <c r="N566">
        <v>1.4094375548169023E-2</v>
      </c>
      <c r="O566">
        <v>-7.5014155002663299E-2</v>
      </c>
      <c r="P566">
        <v>9.314265292907857E-2</v>
      </c>
      <c r="Q566" t="s">
        <v>1482</v>
      </c>
    </row>
    <row r="567" spans="1:17" x14ac:dyDescent="0.25">
      <c r="A567" t="s">
        <v>608</v>
      </c>
      <c r="B567">
        <v>55</v>
      </c>
      <c r="C567">
        <v>32</v>
      </c>
      <c r="D567">
        <v>84</v>
      </c>
      <c r="E567">
        <v>72</v>
      </c>
      <c r="F567">
        <v>37</v>
      </c>
      <c r="G567">
        <f>B567/55</f>
        <v>1</v>
      </c>
      <c r="H567">
        <f>C567/32</f>
        <v>1</v>
      </c>
      <c r="I567">
        <f>D567/84</f>
        <v>1</v>
      </c>
      <c r="J567">
        <f>E567/73</f>
        <v>0.98630136986301364</v>
      </c>
      <c r="K567">
        <f>F567/37</f>
        <v>1</v>
      </c>
      <c r="L567">
        <v>4.9882015689452025E-2</v>
      </c>
      <c r="M567">
        <v>7.9318154467010529E-2</v>
      </c>
      <c r="N567">
        <v>-0.26490224894202674</v>
      </c>
      <c r="O567">
        <v>0.23522072786128881</v>
      </c>
      <c r="P567">
        <v>-7.2421675065424393E-2</v>
      </c>
      <c r="Q567" t="s">
        <v>1483</v>
      </c>
    </row>
    <row r="568" spans="1:17" x14ac:dyDescent="0.25">
      <c r="A568" t="s">
        <v>609</v>
      </c>
      <c r="B568">
        <v>55</v>
      </c>
      <c r="C568">
        <v>32</v>
      </c>
      <c r="D568">
        <v>84</v>
      </c>
      <c r="E568">
        <v>73</v>
      </c>
      <c r="F568">
        <v>37</v>
      </c>
      <c r="G568">
        <f>B568/55</f>
        <v>1</v>
      </c>
      <c r="H568">
        <f>C568/32</f>
        <v>1</v>
      </c>
      <c r="I568">
        <f>D568/84</f>
        <v>1</v>
      </c>
      <c r="J568">
        <f>E568/73</f>
        <v>1</v>
      </c>
      <c r="K568">
        <f>F568/37</f>
        <v>1</v>
      </c>
      <c r="L568">
        <v>2.0389304869806009E-2</v>
      </c>
      <c r="M568">
        <v>5.7892725577380864E-2</v>
      </c>
      <c r="N568">
        <v>-0.30419164416106154</v>
      </c>
      <c r="O568">
        <v>0.33790956717349102</v>
      </c>
      <c r="P568">
        <v>-9.5735996741824439E-2</v>
      </c>
      <c r="Q568" t="s">
        <v>1484</v>
      </c>
    </row>
    <row r="569" spans="1:17" x14ac:dyDescent="0.25">
      <c r="A569" t="s">
        <v>610</v>
      </c>
      <c r="B569">
        <v>55</v>
      </c>
      <c r="C569">
        <v>32</v>
      </c>
      <c r="D569">
        <v>84</v>
      </c>
      <c r="E569">
        <v>73</v>
      </c>
      <c r="F569">
        <v>37</v>
      </c>
      <c r="G569">
        <f>B569/55</f>
        <v>1</v>
      </c>
      <c r="H569">
        <f>C569/32</f>
        <v>1</v>
      </c>
      <c r="I569">
        <f>D569/84</f>
        <v>1</v>
      </c>
      <c r="J569">
        <f>E569/73</f>
        <v>1</v>
      </c>
      <c r="K569">
        <f>F569/37</f>
        <v>1</v>
      </c>
      <c r="L569">
        <v>2.0389304869806009E-2</v>
      </c>
      <c r="M569">
        <v>5.7892725577380864E-2</v>
      </c>
      <c r="N569">
        <v>-0.30419164416106154</v>
      </c>
      <c r="O569">
        <v>0.33790956717349102</v>
      </c>
      <c r="P569">
        <v>-9.5735996741824439E-2</v>
      </c>
      <c r="Q569" t="s">
        <v>1485</v>
      </c>
    </row>
    <row r="570" spans="1:17" x14ac:dyDescent="0.25">
      <c r="A570" t="s">
        <v>62</v>
      </c>
      <c r="B570">
        <v>20</v>
      </c>
      <c r="C570">
        <v>31</v>
      </c>
      <c r="D570">
        <v>84</v>
      </c>
      <c r="E570">
        <v>73</v>
      </c>
      <c r="F570">
        <v>37</v>
      </c>
      <c r="G570">
        <f>B570/55</f>
        <v>0.36363636363636365</v>
      </c>
      <c r="H570">
        <f>C570/32</f>
        <v>0.96875</v>
      </c>
      <c r="I570">
        <f>D570/84</f>
        <v>1</v>
      </c>
      <c r="J570">
        <f>E570/73</f>
        <v>1</v>
      </c>
      <c r="K570">
        <f>F570/37</f>
        <v>1</v>
      </c>
      <c r="L570">
        <v>-4.4890491789186378</v>
      </c>
      <c r="M570">
        <v>0.6804417978096583</v>
      </c>
      <c r="N570">
        <v>1.2070577661150022</v>
      </c>
      <c r="O570">
        <v>1.6942527331653896</v>
      </c>
      <c r="P570">
        <v>0.80123375030523869</v>
      </c>
      <c r="Q570" t="s">
        <v>938</v>
      </c>
    </row>
    <row r="571" spans="1:17" x14ac:dyDescent="0.25">
      <c r="A571" t="s">
        <v>611</v>
      </c>
      <c r="B571">
        <v>53</v>
      </c>
      <c r="C571">
        <v>31</v>
      </c>
      <c r="D571">
        <v>84</v>
      </c>
      <c r="E571">
        <v>68</v>
      </c>
      <c r="F571">
        <v>37</v>
      </c>
      <c r="G571">
        <f>B571/55</f>
        <v>0.96363636363636362</v>
      </c>
      <c r="H571">
        <f>C571/32</f>
        <v>0.96875</v>
      </c>
      <c r="I571">
        <f>D571/84</f>
        <v>1</v>
      </c>
      <c r="J571">
        <f>E571/73</f>
        <v>0.93150684931506844</v>
      </c>
      <c r="K571">
        <f>F571/37</f>
        <v>1</v>
      </c>
      <c r="L571">
        <v>-4.6237580860147932E-2</v>
      </c>
      <c r="M571">
        <v>4.0028313074746281E-2</v>
      </c>
      <c r="N571">
        <v>1.4094375548169023E-2</v>
      </c>
      <c r="O571">
        <v>-7.5014155002663299E-2</v>
      </c>
      <c r="P571">
        <v>9.314265292907857E-2</v>
      </c>
      <c r="Q571" t="s">
        <v>1486</v>
      </c>
    </row>
    <row r="572" spans="1:17" x14ac:dyDescent="0.25">
      <c r="A572" t="s">
        <v>612</v>
      </c>
      <c r="B572">
        <v>55</v>
      </c>
      <c r="C572">
        <v>32</v>
      </c>
      <c r="D572">
        <v>84</v>
      </c>
      <c r="E572">
        <v>73</v>
      </c>
      <c r="F572">
        <v>37</v>
      </c>
      <c r="G572">
        <f>B572/55</f>
        <v>1</v>
      </c>
      <c r="H572">
        <f>C572/32</f>
        <v>1</v>
      </c>
      <c r="I572">
        <f>D572/84</f>
        <v>1</v>
      </c>
      <c r="J572">
        <f>E572/73</f>
        <v>1</v>
      </c>
      <c r="K572">
        <f>F572/37</f>
        <v>1</v>
      </c>
      <c r="L572">
        <v>2.0389304869806009E-2</v>
      </c>
      <c r="M572">
        <v>5.7892725577380864E-2</v>
      </c>
      <c r="N572">
        <v>-0.30419164416106154</v>
      </c>
      <c r="O572">
        <v>0.33790956717349102</v>
      </c>
      <c r="P572">
        <v>-9.5735996741824439E-2</v>
      </c>
      <c r="Q572" t="s">
        <v>1487</v>
      </c>
    </row>
    <row r="573" spans="1:17" x14ac:dyDescent="0.25">
      <c r="A573" t="s">
        <v>613</v>
      </c>
      <c r="B573">
        <v>55</v>
      </c>
      <c r="C573">
        <v>32</v>
      </c>
      <c r="D573">
        <v>84</v>
      </c>
      <c r="E573">
        <v>73</v>
      </c>
      <c r="F573">
        <v>37</v>
      </c>
      <c r="G573">
        <f>B573/55</f>
        <v>1</v>
      </c>
      <c r="H573">
        <f>C573/32</f>
        <v>1</v>
      </c>
      <c r="I573">
        <f>D573/84</f>
        <v>1</v>
      </c>
      <c r="J573">
        <f>E573/73</f>
        <v>1</v>
      </c>
      <c r="K573">
        <f>F573/37</f>
        <v>1</v>
      </c>
      <c r="L573">
        <v>2.0389304869806009E-2</v>
      </c>
      <c r="M573">
        <v>5.7892725577380864E-2</v>
      </c>
      <c r="N573">
        <v>-0.30419164416106154</v>
      </c>
      <c r="O573">
        <v>0.33790956717349102</v>
      </c>
      <c r="P573">
        <v>-9.5735996741824439E-2</v>
      </c>
      <c r="Q573" t="s">
        <v>1488</v>
      </c>
    </row>
    <row r="574" spans="1:17" x14ac:dyDescent="0.25">
      <c r="A574" t="s">
        <v>614</v>
      </c>
      <c r="B574">
        <v>55</v>
      </c>
      <c r="C574">
        <v>32</v>
      </c>
      <c r="D574">
        <v>84</v>
      </c>
      <c r="E574">
        <v>73</v>
      </c>
      <c r="F574">
        <v>37</v>
      </c>
      <c r="G574">
        <f>B574/55</f>
        <v>1</v>
      </c>
      <c r="H574">
        <f>C574/32</f>
        <v>1</v>
      </c>
      <c r="I574">
        <f>D574/84</f>
        <v>1</v>
      </c>
      <c r="J574">
        <f>E574/73</f>
        <v>1</v>
      </c>
      <c r="K574">
        <f>F574/37</f>
        <v>1</v>
      </c>
      <c r="L574">
        <v>2.0389304869806009E-2</v>
      </c>
      <c r="M574">
        <v>5.7892725577380864E-2</v>
      </c>
      <c r="N574">
        <v>-0.30419164416106154</v>
      </c>
      <c r="O574">
        <v>0.33790956717349102</v>
      </c>
      <c r="P574">
        <v>-9.5735996741824439E-2</v>
      </c>
      <c r="Q574" t="s">
        <v>1489</v>
      </c>
    </row>
    <row r="575" spans="1:17" x14ac:dyDescent="0.25">
      <c r="A575" t="s">
        <v>615</v>
      </c>
      <c r="B575">
        <v>55</v>
      </c>
      <c r="C575">
        <v>32</v>
      </c>
      <c r="D575">
        <v>84</v>
      </c>
      <c r="E575">
        <v>73</v>
      </c>
      <c r="F575">
        <v>37</v>
      </c>
      <c r="G575">
        <f>B575/55</f>
        <v>1</v>
      </c>
      <c r="H575">
        <f>C575/32</f>
        <v>1</v>
      </c>
      <c r="I575">
        <f>D575/84</f>
        <v>1</v>
      </c>
      <c r="J575">
        <f>E575/73</f>
        <v>1</v>
      </c>
      <c r="K575">
        <f>F575/37</f>
        <v>1</v>
      </c>
      <c r="L575">
        <v>2.0389304869806009E-2</v>
      </c>
      <c r="M575">
        <v>5.7892725577380864E-2</v>
      </c>
      <c r="N575">
        <v>-0.30419164416106154</v>
      </c>
      <c r="O575">
        <v>0.33790956717349102</v>
      </c>
      <c r="P575">
        <v>-9.5735996741824439E-2</v>
      </c>
      <c r="Q575" t="s">
        <v>1490</v>
      </c>
    </row>
    <row r="576" spans="1:17" x14ac:dyDescent="0.25">
      <c r="A576" t="s">
        <v>616</v>
      </c>
      <c r="B576">
        <v>55</v>
      </c>
      <c r="C576">
        <v>32</v>
      </c>
      <c r="D576">
        <v>84</v>
      </c>
      <c r="E576">
        <v>73</v>
      </c>
      <c r="F576">
        <v>37</v>
      </c>
      <c r="G576">
        <f>B576/55</f>
        <v>1</v>
      </c>
      <c r="H576">
        <f>C576/32</f>
        <v>1</v>
      </c>
      <c r="I576">
        <f>D576/84</f>
        <v>1</v>
      </c>
      <c r="J576">
        <f>E576/73</f>
        <v>1</v>
      </c>
      <c r="K576">
        <f>F576/37</f>
        <v>1</v>
      </c>
      <c r="L576">
        <v>2.0389304869806009E-2</v>
      </c>
      <c r="M576">
        <v>5.7892725577380864E-2</v>
      </c>
      <c r="N576">
        <v>-0.30419164416106154</v>
      </c>
      <c r="O576">
        <v>0.33790956717349102</v>
      </c>
      <c r="P576">
        <v>-9.5735996741824439E-2</v>
      </c>
      <c r="Q576" t="s">
        <v>1491</v>
      </c>
    </row>
    <row r="577" spans="1:17" x14ac:dyDescent="0.25">
      <c r="A577" t="s">
        <v>617</v>
      </c>
      <c r="B577">
        <v>55</v>
      </c>
      <c r="C577">
        <v>32</v>
      </c>
      <c r="D577">
        <v>84</v>
      </c>
      <c r="E577">
        <v>73</v>
      </c>
      <c r="F577">
        <v>37</v>
      </c>
      <c r="G577">
        <f>B577/55</f>
        <v>1</v>
      </c>
      <c r="H577">
        <f>C577/32</f>
        <v>1</v>
      </c>
      <c r="I577">
        <f>D577/84</f>
        <v>1</v>
      </c>
      <c r="J577">
        <f>E577/73</f>
        <v>1</v>
      </c>
      <c r="K577">
        <f>F577/37</f>
        <v>1</v>
      </c>
      <c r="L577">
        <v>2.0389304869806009E-2</v>
      </c>
      <c r="M577">
        <v>5.7892725577380864E-2</v>
      </c>
      <c r="N577">
        <v>-0.30419164416106154</v>
      </c>
      <c r="O577">
        <v>0.33790956717349102</v>
      </c>
      <c r="P577">
        <v>-9.5735996741824439E-2</v>
      </c>
      <c r="Q577" t="s">
        <v>1492</v>
      </c>
    </row>
    <row r="578" spans="1:17" x14ac:dyDescent="0.25">
      <c r="A578" t="s">
        <v>618</v>
      </c>
      <c r="B578">
        <v>55</v>
      </c>
      <c r="C578">
        <v>32</v>
      </c>
      <c r="D578">
        <v>84</v>
      </c>
      <c r="E578">
        <v>71</v>
      </c>
      <c r="F578">
        <v>37</v>
      </c>
      <c r="G578">
        <f>B578/55</f>
        <v>1</v>
      </c>
      <c r="H578">
        <f>C578/32</f>
        <v>1</v>
      </c>
      <c r="I578">
        <f>D578/84</f>
        <v>1</v>
      </c>
      <c r="J578">
        <f>E578/73</f>
        <v>0.9726027397260274</v>
      </c>
      <c r="K578">
        <f>F578/37</f>
        <v>1</v>
      </c>
      <c r="L578">
        <v>7.9480261705127439E-2</v>
      </c>
      <c r="M578">
        <v>0.10082038900385012</v>
      </c>
      <c r="N578">
        <v>-0.22547332397781855</v>
      </c>
      <c r="O578">
        <v>0.13216574190562028</v>
      </c>
      <c r="P578">
        <v>-4.9024284915898768E-2</v>
      </c>
      <c r="Q578" t="s">
        <v>1493</v>
      </c>
    </row>
    <row r="579" spans="1:17" x14ac:dyDescent="0.25">
      <c r="A579" t="s">
        <v>619</v>
      </c>
      <c r="B579">
        <v>1</v>
      </c>
      <c r="C579">
        <v>0</v>
      </c>
      <c r="D579">
        <v>1</v>
      </c>
      <c r="E579">
        <v>6</v>
      </c>
      <c r="F579">
        <v>0</v>
      </c>
      <c r="G579">
        <f>B579/55</f>
        <v>1.8181818181818181E-2</v>
      </c>
      <c r="H579">
        <f>C579/32</f>
        <v>0</v>
      </c>
      <c r="I579">
        <f>D579/84</f>
        <v>1.1904761904761904E-2</v>
      </c>
      <c r="J579">
        <f>E579/73</f>
        <v>8.2191780821917804E-2</v>
      </c>
      <c r="K579">
        <f>F579/37</f>
        <v>0</v>
      </c>
      <c r="L579">
        <v>-0.50125837314470056</v>
      </c>
      <c r="M579">
        <v>-1.0084854071641352</v>
      </c>
      <c r="N579">
        <v>-1.1175945438858081</v>
      </c>
      <c r="O579">
        <v>3.2546302781384564</v>
      </c>
      <c r="P579">
        <v>-1.1107709060843167</v>
      </c>
      <c r="Q579" t="s">
        <v>1494</v>
      </c>
    </row>
    <row r="580" spans="1:17" x14ac:dyDescent="0.25">
      <c r="A580" t="s">
        <v>620</v>
      </c>
      <c r="B580">
        <v>53</v>
      </c>
      <c r="C580">
        <v>32</v>
      </c>
      <c r="D580">
        <v>84</v>
      </c>
      <c r="E580">
        <v>72</v>
      </c>
      <c r="F580">
        <v>36</v>
      </c>
      <c r="G580">
        <f>B580/55</f>
        <v>0.96363636363636362</v>
      </c>
      <c r="H580">
        <f>C580/32</f>
        <v>1</v>
      </c>
      <c r="I580">
        <f>D580/84</f>
        <v>1</v>
      </c>
      <c r="J580">
        <f>E580/73</f>
        <v>0.98630136986301364</v>
      </c>
      <c r="K580">
        <f>F580/37</f>
        <v>0.97297297297297303</v>
      </c>
      <c r="L580">
        <v>-0.16436396303481512</v>
      </c>
      <c r="M580">
        <v>0.14405776990487448</v>
      </c>
      <c r="N580">
        <v>-0.14619236655950277</v>
      </c>
      <c r="O580">
        <v>0.34092052879022877</v>
      </c>
      <c r="P580">
        <v>-0.17869171915376608</v>
      </c>
      <c r="Q580" t="s">
        <v>1495</v>
      </c>
    </row>
    <row r="581" spans="1:17" x14ac:dyDescent="0.25">
      <c r="A581" t="s">
        <v>63</v>
      </c>
      <c r="B581">
        <v>55</v>
      </c>
      <c r="C581">
        <v>32</v>
      </c>
      <c r="D581">
        <v>84</v>
      </c>
      <c r="E581">
        <v>73</v>
      </c>
      <c r="F581">
        <v>37</v>
      </c>
      <c r="G581">
        <f>B581/55</f>
        <v>1</v>
      </c>
      <c r="H581">
        <f>C581/32</f>
        <v>1</v>
      </c>
      <c r="I581">
        <f>D581/84</f>
        <v>1</v>
      </c>
      <c r="J581">
        <f>E581/73</f>
        <v>1</v>
      </c>
      <c r="K581">
        <f>F581/37</f>
        <v>1</v>
      </c>
      <c r="L581">
        <v>2.0389304869806009E-2</v>
      </c>
      <c r="M581">
        <v>5.7892725577380864E-2</v>
      </c>
      <c r="N581">
        <v>-0.30419164416106154</v>
      </c>
      <c r="O581">
        <v>0.33790956717349102</v>
      </c>
      <c r="P581">
        <v>-9.5735996741824439E-2</v>
      </c>
      <c r="Q581" t="s">
        <v>939</v>
      </c>
    </row>
    <row r="582" spans="1:17" x14ac:dyDescent="0.25">
      <c r="A582" t="s">
        <v>621</v>
      </c>
      <c r="B582">
        <v>1</v>
      </c>
      <c r="C582">
        <v>0</v>
      </c>
      <c r="D582">
        <v>0</v>
      </c>
      <c r="E582">
        <v>0</v>
      </c>
      <c r="F582">
        <v>0</v>
      </c>
      <c r="G582">
        <f>B582/55</f>
        <v>1.8181818181818181E-2</v>
      </c>
      <c r="H582">
        <f>C582/32</f>
        <v>0</v>
      </c>
      <c r="I582">
        <f>D582/84</f>
        <v>0</v>
      </c>
      <c r="J582">
        <f>E582/73</f>
        <v>0</v>
      </c>
      <c r="K582">
        <f>F582/37</f>
        <v>0</v>
      </c>
      <c r="L582">
        <v>2.0302016222276738</v>
      </c>
      <c r="M582">
        <v>-0.35654735238326735</v>
      </c>
      <c r="N582">
        <v>-0.66605290666919226</v>
      </c>
      <c r="O582">
        <v>-0.57897071611137296</v>
      </c>
      <c r="P582">
        <v>-0.3927101203996583</v>
      </c>
      <c r="Q582" t="s">
        <v>1496</v>
      </c>
    </row>
    <row r="583" spans="1:17" x14ac:dyDescent="0.25">
      <c r="A583" t="s">
        <v>622</v>
      </c>
      <c r="B583">
        <v>3</v>
      </c>
      <c r="C583">
        <v>5</v>
      </c>
      <c r="D583">
        <v>5</v>
      </c>
      <c r="E583">
        <v>7</v>
      </c>
      <c r="F583">
        <v>5</v>
      </c>
      <c r="G583">
        <f>B583/55</f>
        <v>5.4545454545454543E-2</v>
      </c>
      <c r="H583">
        <f>C583/32</f>
        <v>0.15625</v>
      </c>
      <c r="I583">
        <f>D583/84</f>
        <v>5.9523809523809521E-2</v>
      </c>
      <c r="J583">
        <f>E583/73</f>
        <v>9.5890410958904104E-2</v>
      </c>
      <c r="K583">
        <f>F583/37</f>
        <v>0.13513513513513514</v>
      </c>
      <c r="L583">
        <v>-0.9492175398609265</v>
      </c>
      <c r="M583">
        <v>1.3785814512477632</v>
      </c>
      <c r="N583">
        <v>-1.162890095373349</v>
      </c>
      <c r="O583">
        <v>0.33382103589008094</v>
      </c>
      <c r="P583">
        <v>0.97563650682970793</v>
      </c>
      <c r="Q583" t="s">
        <v>1497</v>
      </c>
    </row>
    <row r="584" spans="1:17" x14ac:dyDescent="0.25">
      <c r="A584" t="s">
        <v>623</v>
      </c>
      <c r="B584">
        <v>55</v>
      </c>
      <c r="C584">
        <v>32</v>
      </c>
      <c r="D584">
        <v>84</v>
      </c>
      <c r="E584">
        <v>73</v>
      </c>
      <c r="F584">
        <v>37</v>
      </c>
      <c r="G584">
        <f>B584/55</f>
        <v>1</v>
      </c>
      <c r="H584">
        <f>C584/32</f>
        <v>1</v>
      </c>
      <c r="I584">
        <f>D584/84</f>
        <v>1</v>
      </c>
      <c r="J584">
        <f>E584/73</f>
        <v>1</v>
      </c>
      <c r="K584">
        <f>F584/37</f>
        <v>1</v>
      </c>
      <c r="L584">
        <v>2.0389304869806009E-2</v>
      </c>
      <c r="M584">
        <v>5.7892725577380864E-2</v>
      </c>
      <c r="N584">
        <v>-0.30419164416106154</v>
      </c>
      <c r="O584">
        <v>0.33790956717349102</v>
      </c>
      <c r="P584">
        <v>-9.5735996741824439E-2</v>
      </c>
      <c r="Q584" t="s">
        <v>1498</v>
      </c>
    </row>
    <row r="585" spans="1:17" x14ac:dyDescent="0.25">
      <c r="A585" t="s">
        <v>624</v>
      </c>
      <c r="B585">
        <v>0</v>
      </c>
      <c r="C585">
        <v>3</v>
      </c>
      <c r="D585">
        <v>13</v>
      </c>
      <c r="E585">
        <v>8</v>
      </c>
      <c r="F585">
        <v>2</v>
      </c>
      <c r="G585">
        <f>B585/55</f>
        <v>0</v>
      </c>
      <c r="H585">
        <f>C585/32</f>
        <v>9.375E-2</v>
      </c>
      <c r="I585">
        <f>D585/84</f>
        <v>0.15476190476190477</v>
      </c>
      <c r="J585">
        <f>E585/73</f>
        <v>0.1095890410958904</v>
      </c>
      <c r="K585">
        <f>F585/37</f>
        <v>5.4054054054054057E-2</v>
      </c>
      <c r="L585">
        <v>-2.5117480984869127</v>
      </c>
      <c r="M585">
        <v>4.1869731818550235E-2</v>
      </c>
      <c r="N585">
        <v>2.1298286913869808</v>
      </c>
      <c r="O585">
        <v>0.66609393696090236</v>
      </c>
      <c r="P585">
        <v>-0.84966668704999382</v>
      </c>
      <c r="Q585" t="s">
        <v>1046</v>
      </c>
    </row>
    <row r="586" spans="1:17" x14ac:dyDescent="0.25">
      <c r="A586" t="s">
        <v>625</v>
      </c>
      <c r="B586">
        <v>55</v>
      </c>
      <c r="C586">
        <v>32</v>
      </c>
      <c r="D586">
        <v>84</v>
      </c>
      <c r="E586">
        <v>73</v>
      </c>
      <c r="F586">
        <v>37</v>
      </c>
      <c r="G586">
        <f>B586/55</f>
        <v>1</v>
      </c>
      <c r="H586">
        <f>C586/32</f>
        <v>1</v>
      </c>
      <c r="I586">
        <f>D586/84</f>
        <v>1</v>
      </c>
      <c r="J586">
        <f>E586/73</f>
        <v>1</v>
      </c>
      <c r="K586">
        <f>F586/37</f>
        <v>1</v>
      </c>
      <c r="L586">
        <v>2.0389304869806009E-2</v>
      </c>
      <c r="M586">
        <v>5.7892725577380864E-2</v>
      </c>
      <c r="N586">
        <v>-0.30419164416106154</v>
      </c>
      <c r="O586">
        <v>0.33790956717349102</v>
      </c>
      <c r="P586">
        <v>-9.5735996741824439E-2</v>
      </c>
      <c r="Q586" t="s">
        <v>1499</v>
      </c>
    </row>
    <row r="587" spans="1:17" x14ac:dyDescent="0.25">
      <c r="A587" t="s">
        <v>626</v>
      </c>
      <c r="B587">
        <v>55</v>
      </c>
      <c r="C587">
        <v>32</v>
      </c>
      <c r="D587">
        <v>84</v>
      </c>
      <c r="E587">
        <v>71</v>
      </c>
      <c r="F587">
        <v>37</v>
      </c>
      <c r="G587">
        <f>B587/55</f>
        <v>1</v>
      </c>
      <c r="H587">
        <f>C587/32</f>
        <v>1</v>
      </c>
      <c r="I587">
        <f>D587/84</f>
        <v>1</v>
      </c>
      <c r="J587">
        <f>E587/73</f>
        <v>0.9726027397260274</v>
      </c>
      <c r="K587">
        <f>F587/37</f>
        <v>1</v>
      </c>
      <c r="L587">
        <v>7.9480261705127439E-2</v>
      </c>
      <c r="M587">
        <v>0.10082038900385012</v>
      </c>
      <c r="N587">
        <v>-0.22547332397781855</v>
      </c>
      <c r="O587">
        <v>0.13216574190562028</v>
      </c>
      <c r="P587">
        <v>-4.9024284915898768E-2</v>
      </c>
      <c r="Q587" t="s">
        <v>1500</v>
      </c>
    </row>
    <row r="588" spans="1:17" x14ac:dyDescent="0.25">
      <c r="A588" t="s">
        <v>627</v>
      </c>
      <c r="B588">
        <v>0</v>
      </c>
      <c r="C588">
        <v>0</v>
      </c>
      <c r="D588">
        <v>0</v>
      </c>
      <c r="E588">
        <v>1</v>
      </c>
      <c r="F588">
        <v>0</v>
      </c>
      <c r="G588">
        <f>B588/55</f>
        <v>0</v>
      </c>
      <c r="H588">
        <f>C588/32</f>
        <v>0</v>
      </c>
      <c r="I588">
        <f>D588/84</f>
        <v>0</v>
      </c>
      <c r="J588">
        <f>E588/73</f>
        <v>1.3698630136986301E-2</v>
      </c>
      <c r="K588">
        <f>F588/37</f>
        <v>0</v>
      </c>
      <c r="L588">
        <v>-0.49256431637178405</v>
      </c>
      <c r="M588">
        <v>-0.35654735238326735</v>
      </c>
      <c r="N588">
        <v>-0.66605290666919226</v>
      </c>
      <c r="O588">
        <v>1.7272114915689389</v>
      </c>
      <c r="P588">
        <v>-0.3927101203996583</v>
      </c>
      <c r="Q588" t="s">
        <v>1501</v>
      </c>
    </row>
    <row r="589" spans="1:17" x14ac:dyDescent="0.25">
      <c r="A589" t="s">
        <v>628</v>
      </c>
      <c r="B589">
        <v>55</v>
      </c>
      <c r="C589">
        <v>32</v>
      </c>
      <c r="D589">
        <v>84</v>
      </c>
      <c r="E589">
        <v>73</v>
      </c>
      <c r="F589">
        <v>37</v>
      </c>
      <c r="G589">
        <f>B589/55</f>
        <v>1</v>
      </c>
      <c r="H589">
        <f>C589/32</f>
        <v>1</v>
      </c>
      <c r="I589">
        <f>D589/84</f>
        <v>1</v>
      </c>
      <c r="J589">
        <f>E589/73</f>
        <v>1</v>
      </c>
      <c r="K589">
        <f>F589/37</f>
        <v>1</v>
      </c>
      <c r="L589">
        <v>2.0389304869806009E-2</v>
      </c>
      <c r="M589">
        <v>5.7892725577380864E-2</v>
      </c>
      <c r="N589">
        <v>-0.30419164416106154</v>
      </c>
      <c r="O589">
        <v>0.33790956717349102</v>
      </c>
      <c r="P589">
        <v>-9.5735996741824439E-2</v>
      </c>
      <c r="Q589" t="s">
        <v>1502</v>
      </c>
    </row>
    <row r="590" spans="1:17" x14ac:dyDescent="0.25">
      <c r="A590" t="s">
        <v>629</v>
      </c>
      <c r="B590">
        <v>55</v>
      </c>
      <c r="C590">
        <v>32</v>
      </c>
      <c r="D590">
        <v>84</v>
      </c>
      <c r="E590">
        <v>73</v>
      </c>
      <c r="F590">
        <v>37</v>
      </c>
      <c r="G590">
        <f>B590/55</f>
        <v>1</v>
      </c>
      <c r="H590">
        <f>C590/32</f>
        <v>1</v>
      </c>
      <c r="I590">
        <f>D590/84</f>
        <v>1</v>
      </c>
      <c r="J590">
        <f>E590/73</f>
        <v>1</v>
      </c>
      <c r="K590">
        <f>F590/37</f>
        <v>1</v>
      </c>
      <c r="L590">
        <v>2.0389304869806009E-2</v>
      </c>
      <c r="M590">
        <v>5.7892725577380864E-2</v>
      </c>
      <c r="N590">
        <v>-0.30419164416106154</v>
      </c>
      <c r="O590">
        <v>0.33790956717349102</v>
      </c>
      <c r="P590">
        <v>-9.5735996741824439E-2</v>
      </c>
      <c r="Q590" t="s">
        <v>1503</v>
      </c>
    </row>
    <row r="591" spans="1:17" x14ac:dyDescent="0.25">
      <c r="A591" t="s">
        <v>630</v>
      </c>
      <c r="B591">
        <v>52</v>
      </c>
      <c r="C591">
        <v>32</v>
      </c>
      <c r="D591">
        <v>84</v>
      </c>
      <c r="E591">
        <v>73</v>
      </c>
      <c r="F591">
        <v>37</v>
      </c>
      <c r="G591">
        <f>B591/55</f>
        <v>0.94545454545454544</v>
      </c>
      <c r="H591">
        <f>C591/32</f>
        <v>1</v>
      </c>
      <c r="I591">
        <f>D591/84</f>
        <v>1</v>
      </c>
      <c r="J591">
        <f>E591/73</f>
        <v>1</v>
      </c>
      <c r="K591">
        <f>F591/37</f>
        <v>1</v>
      </c>
      <c r="L591">
        <v>-0.34503817764732653</v>
      </c>
      <c r="M591">
        <v>0.12240005103930326</v>
      </c>
      <c r="N591">
        <v>-0.18590374308620466</v>
      </c>
      <c r="O591">
        <v>0.44396890393014404</v>
      </c>
      <c r="P591">
        <v>-2.5543155093183268E-2</v>
      </c>
      <c r="Q591" t="s">
        <v>1504</v>
      </c>
    </row>
    <row r="592" spans="1:17" x14ac:dyDescent="0.25">
      <c r="A592" t="s">
        <v>64</v>
      </c>
      <c r="B592">
        <v>55</v>
      </c>
      <c r="C592">
        <v>32</v>
      </c>
      <c r="D592">
        <v>84</v>
      </c>
      <c r="E592">
        <v>73</v>
      </c>
      <c r="F592">
        <v>37</v>
      </c>
      <c r="G592">
        <f>B592/55</f>
        <v>1</v>
      </c>
      <c r="H592">
        <f>C592/32</f>
        <v>1</v>
      </c>
      <c r="I592">
        <f>D592/84</f>
        <v>1</v>
      </c>
      <c r="J592">
        <f>E592/73</f>
        <v>1</v>
      </c>
      <c r="K592">
        <f>F592/37</f>
        <v>1</v>
      </c>
      <c r="L592">
        <v>2.0389304869806009E-2</v>
      </c>
      <c r="M592">
        <v>5.7892725577380864E-2</v>
      </c>
      <c r="N592">
        <v>-0.30419164416106154</v>
      </c>
      <c r="O592">
        <v>0.33790956717349102</v>
      </c>
      <c r="P592">
        <v>-9.5735996741824439E-2</v>
      </c>
      <c r="Q592" t="s">
        <v>940</v>
      </c>
    </row>
    <row r="593" spans="1:17" x14ac:dyDescent="0.25">
      <c r="A593" t="s">
        <v>631</v>
      </c>
      <c r="B593">
        <v>55</v>
      </c>
      <c r="C593">
        <v>32</v>
      </c>
      <c r="D593">
        <v>84</v>
      </c>
      <c r="E593">
        <v>73</v>
      </c>
      <c r="F593">
        <v>37</v>
      </c>
      <c r="G593">
        <f>B593/55</f>
        <v>1</v>
      </c>
      <c r="H593">
        <f>C593/32</f>
        <v>1</v>
      </c>
      <c r="I593">
        <f>D593/84</f>
        <v>1</v>
      </c>
      <c r="J593">
        <f>E593/73</f>
        <v>1</v>
      </c>
      <c r="K593">
        <f>F593/37</f>
        <v>1</v>
      </c>
      <c r="L593">
        <v>2.0389304869806009E-2</v>
      </c>
      <c r="M593">
        <v>5.7892725577380864E-2</v>
      </c>
      <c r="N593">
        <v>-0.30419164416106154</v>
      </c>
      <c r="O593">
        <v>0.33790956717349102</v>
      </c>
      <c r="P593">
        <v>-9.5735996741824439E-2</v>
      </c>
      <c r="Q593" t="s">
        <v>1505</v>
      </c>
    </row>
    <row r="594" spans="1:17" x14ac:dyDescent="0.25">
      <c r="A594" t="s">
        <v>632</v>
      </c>
      <c r="B594">
        <v>0</v>
      </c>
      <c r="C594">
        <v>2</v>
      </c>
      <c r="D594">
        <v>7</v>
      </c>
      <c r="E594">
        <v>6</v>
      </c>
      <c r="F594">
        <v>0</v>
      </c>
      <c r="G594">
        <f>B594/55</f>
        <v>0</v>
      </c>
      <c r="H594">
        <f>C594/32</f>
        <v>6.25E-2</v>
      </c>
      <c r="I594">
        <f>D594/84</f>
        <v>8.3333333333333329E-2</v>
      </c>
      <c r="J594">
        <f>E594/73</f>
        <v>8.2191780821917804E-2</v>
      </c>
      <c r="K594">
        <f>F594/37</f>
        <v>0</v>
      </c>
      <c r="L594">
        <v>-1.9077584862543999</v>
      </c>
      <c r="M594">
        <v>0.25156269097241063</v>
      </c>
      <c r="N594">
        <v>1.337852484019906</v>
      </c>
      <c r="O594">
        <v>1.3304235655826917</v>
      </c>
      <c r="P594">
        <v>-1.5210116525472126</v>
      </c>
      <c r="Q594" t="s">
        <v>1506</v>
      </c>
    </row>
    <row r="595" spans="1:17" x14ac:dyDescent="0.25">
      <c r="A595" t="s">
        <v>633</v>
      </c>
      <c r="B595">
        <v>55</v>
      </c>
      <c r="C595">
        <v>32</v>
      </c>
      <c r="D595">
        <v>84</v>
      </c>
      <c r="E595">
        <v>73</v>
      </c>
      <c r="F595">
        <v>37</v>
      </c>
      <c r="G595">
        <f>B595/55</f>
        <v>1</v>
      </c>
      <c r="H595">
        <f>C595/32</f>
        <v>1</v>
      </c>
      <c r="I595">
        <f>D595/84</f>
        <v>1</v>
      </c>
      <c r="J595">
        <f>E595/73</f>
        <v>1</v>
      </c>
      <c r="K595">
        <f>F595/37</f>
        <v>1</v>
      </c>
      <c r="L595">
        <v>2.0389304869806009E-2</v>
      </c>
      <c r="M595">
        <v>5.7892725577380864E-2</v>
      </c>
      <c r="N595">
        <v>-0.30419164416106154</v>
      </c>
      <c r="O595">
        <v>0.33790956717349102</v>
      </c>
      <c r="P595">
        <v>-9.5735996741824439E-2</v>
      </c>
      <c r="Q595" t="s">
        <v>1507</v>
      </c>
    </row>
    <row r="596" spans="1:17" x14ac:dyDescent="0.25">
      <c r="A596" t="s">
        <v>634</v>
      </c>
      <c r="B596">
        <v>55</v>
      </c>
      <c r="C596">
        <v>32</v>
      </c>
      <c r="D596">
        <v>84</v>
      </c>
      <c r="E596">
        <v>73</v>
      </c>
      <c r="F596">
        <v>37</v>
      </c>
      <c r="G596">
        <f>B596/55</f>
        <v>1</v>
      </c>
      <c r="H596">
        <f>C596/32</f>
        <v>1</v>
      </c>
      <c r="I596">
        <f>D596/84</f>
        <v>1</v>
      </c>
      <c r="J596">
        <f>E596/73</f>
        <v>1</v>
      </c>
      <c r="K596">
        <f>F596/37</f>
        <v>1</v>
      </c>
      <c r="L596">
        <v>2.0389304869806009E-2</v>
      </c>
      <c r="M596">
        <v>5.7892725577380864E-2</v>
      </c>
      <c r="N596">
        <v>-0.30419164416106154</v>
      </c>
      <c r="O596">
        <v>0.33790956717349102</v>
      </c>
      <c r="P596">
        <v>-9.5735996741824439E-2</v>
      </c>
      <c r="Q596" t="s">
        <v>1508</v>
      </c>
    </row>
    <row r="597" spans="1:17" x14ac:dyDescent="0.25">
      <c r="A597" t="s">
        <v>635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f>B597/55</f>
        <v>0</v>
      </c>
      <c r="H597">
        <f>C597/32</f>
        <v>3.125E-2</v>
      </c>
      <c r="I597">
        <f>D597/84</f>
        <v>0</v>
      </c>
      <c r="J597">
        <f>E597/73</f>
        <v>0</v>
      </c>
      <c r="K597">
        <f>F597/37</f>
        <v>0</v>
      </c>
      <c r="L597">
        <v>-0.49256431637178405</v>
      </c>
      <c r="M597">
        <v>2.8046902254781432</v>
      </c>
      <c r="N597">
        <v>-0.66605290666919226</v>
      </c>
      <c r="O597">
        <v>-0.57897071611137296</v>
      </c>
      <c r="P597">
        <v>-0.3927101203996583</v>
      </c>
      <c r="Q597" t="s">
        <v>1509</v>
      </c>
    </row>
    <row r="598" spans="1:17" x14ac:dyDescent="0.25">
      <c r="A598" t="s">
        <v>636</v>
      </c>
      <c r="B598">
        <v>55</v>
      </c>
      <c r="C598">
        <v>32</v>
      </c>
      <c r="D598">
        <v>84</v>
      </c>
      <c r="E598">
        <v>73</v>
      </c>
      <c r="F598">
        <v>37</v>
      </c>
      <c r="G598">
        <f>B598/55</f>
        <v>1</v>
      </c>
      <c r="H598">
        <f>C598/32</f>
        <v>1</v>
      </c>
      <c r="I598">
        <f>D598/84</f>
        <v>1</v>
      </c>
      <c r="J598">
        <f>E598/73</f>
        <v>1</v>
      </c>
      <c r="K598">
        <f>F598/37</f>
        <v>1</v>
      </c>
      <c r="L598">
        <v>2.0389304869806009E-2</v>
      </c>
      <c r="M598">
        <v>5.7892725577380864E-2</v>
      </c>
      <c r="N598">
        <v>-0.30419164416106154</v>
      </c>
      <c r="O598">
        <v>0.33790956717349102</v>
      </c>
      <c r="P598">
        <v>-9.5735996741824439E-2</v>
      </c>
      <c r="Q598" t="s">
        <v>1510</v>
      </c>
    </row>
    <row r="599" spans="1:17" x14ac:dyDescent="0.25">
      <c r="A599" t="s">
        <v>637</v>
      </c>
      <c r="B599">
        <v>0</v>
      </c>
      <c r="C599">
        <v>28</v>
      </c>
      <c r="D599">
        <v>84</v>
      </c>
      <c r="E599">
        <v>66</v>
      </c>
      <c r="F599">
        <v>26</v>
      </c>
      <c r="G599">
        <f>B599/55</f>
        <v>0</v>
      </c>
      <c r="H599">
        <f>C599/32</f>
        <v>0.875</v>
      </c>
      <c r="I599">
        <f>D599/84</f>
        <v>1</v>
      </c>
      <c r="J599">
        <f>E599/73</f>
        <v>0.90410958904109584</v>
      </c>
      <c r="K599">
        <f>F599/37</f>
        <v>0.70270270270270274</v>
      </c>
      <c r="L599">
        <v>-7.0387087188570936</v>
      </c>
      <c r="M599">
        <v>1.1052973876348258</v>
      </c>
      <c r="N599">
        <v>3.2355741195261905</v>
      </c>
      <c r="O599">
        <v>2.3885194441884625</v>
      </c>
      <c r="P599">
        <v>-0.25886369280598248</v>
      </c>
      <c r="Q599" t="s">
        <v>1511</v>
      </c>
    </row>
    <row r="600" spans="1:17" x14ac:dyDescent="0.25">
      <c r="A600" t="s">
        <v>638</v>
      </c>
      <c r="B600">
        <v>55</v>
      </c>
      <c r="C600">
        <v>32</v>
      </c>
      <c r="D600">
        <v>84</v>
      </c>
      <c r="E600">
        <v>73</v>
      </c>
      <c r="F600">
        <v>37</v>
      </c>
      <c r="G600">
        <f>B600/55</f>
        <v>1</v>
      </c>
      <c r="H600">
        <f>C600/32</f>
        <v>1</v>
      </c>
      <c r="I600">
        <f>D600/84</f>
        <v>1</v>
      </c>
      <c r="J600">
        <f>E600/73</f>
        <v>1</v>
      </c>
      <c r="K600">
        <f>F600/37</f>
        <v>1</v>
      </c>
      <c r="L600">
        <v>2.0389304869806009E-2</v>
      </c>
      <c r="M600">
        <v>5.7892725577380864E-2</v>
      </c>
      <c r="N600">
        <v>-0.30419164416106154</v>
      </c>
      <c r="O600">
        <v>0.33790956717349102</v>
      </c>
      <c r="P600">
        <v>-9.5735996741824439E-2</v>
      </c>
      <c r="Q600" t="s">
        <v>1512</v>
      </c>
    </row>
    <row r="601" spans="1:17" x14ac:dyDescent="0.25">
      <c r="A601" t="s">
        <v>639</v>
      </c>
      <c r="B601">
        <v>51</v>
      </c>
      <c r="C601">
        <v>12</v>
      </c>
      <c r="D601">
        <v>81</v>
      </c>
      <c r="E601">
        <v>37</v>
      </c>
      <c r="F601">
        <v>23</v>
      </c>
      <c r="G601">
        <f>B601/55</f>
        <v>0.92727272727272725</v>
      </c>
      <c r="H601">
        <f>C601/32</f>
        <v>0.375</v>
      </c>
      <c r="I601">
        <f>D601/84</f>
        <v>0.9642857142857143</v>
      </c>
      <c r="J601">
        <f>E601/73</f>
        <v>0.50684931506849318</v>
      </c>
      <c r="K601">
        <f>F601/37</f>
        <v>0.6216216216216216</v>
      </c>
      <c r="L601">
        <v>1.9738273182910144</v>
      </c>
      <c r="M601">
        <v>-2.4377503015099355</v>
      </c>
      <c r="N601">
        <v>2.7800947502880065</v>
      </c>
      <c r="O601">
        <v>-2.2962852974700301</v>
      </c>
      <c r="P601">
        <v>-0.87651012368967207</v>
      </c>
      <c r="Q601" t="s">
        <v>1513</v>
      </c>
    </row>
    <row r="602" spans="1:17" x14ac:dyDescent="0.25">
      <c r="A602" t="s">
        <v>640</v>
      </c>
      <c r="B602">
        <v>55</v>
      </c>
      <c r="C602">
        <v>32</v>
      </c>
      <c r="D602">
        <v>84</v>
      </c>
      <c r="E602">
        <v>73</v>
      </c>
      <c r="F602">
        <v>37</v>
      </c>
      <c r="G602">
        <f>B602/55</f>
        <v>1</v>
      </c>
      <c r="H602">
        <f>C602/32</f>
        <v>1</v>
      </c>
      <c r="I602">
        <f>D602/84</f>
        <v>1</v>
      </c>
      <c r="J602">
        <f>E602/73</f>
        <v>1</v>
      </c>
      <c r="K602">
        <f>F602/37</f>
        <v>1</v>
      </c>
      <c r="L602">
        <v>2.0389304869806009E-2</v>
      </c>
      <c r="M602">
        <v>5.7892725577380864E-2</v>
      </c>
      <c r="N602">
        <v>-0.30419164416106154</v>
      </c>
      <c r="O602">
        <v>0.33790956717349102</v>
      </c>
      <c r="P602">
        <v>-9.5735996741824439E-2</v>
      </c>
      <c r="Q602" t="s">
        <v>1514</v>
      </c>
    </row>
    <row r="603" spans="1:17" x14ac:dyDescent="0.25">
      <c r="A603" t="s">
        <v>65</v>
      </c>
      <c r="B603">
        <v>55</v>
      </c>
      <c r="C603">
        <v>32</v>
      </c>
      <c r="D603">
        <v>84</v>
      </c>
      <c r="E603">
        <v>73</v>
      </c>
      <c r="F603">
        <v>37</v>
      </c>
      <c r="G603">
        <f>B603/55</f>
        <v>1</v>
      </c>
      <c r="H603">
        <f>C603/32</f>
        <v>1</v>
      </c>
      <c r="I603">
        <f>D603/84</f>
        <v>1</v>
      </c>
      <c r="J603">
        <f>E603/73</f>
        <v>1</v>
      </c>
      <c r="K603">
        <f>F603/37</f>
        <v>1</v>
      </c>
      <c r="L603">
        <v>2.0389304869806009E-2</v>
      </c>
      <c r="M603">
        <v>5.7892725577380864E-2</v>
      </c>
      <c r="N603">
        <v>-0.30419164416106154</v>
      </c>
      <c r="O603">
        <v>0.33790956717349102</v>
      </c>
      <c r="P603">
        <v>-9.5735996741824439E-2</v>
      </c>
      <c r="Q603" t="s">
        <v>941</v>
      </c>
    </row>
    <row r="604" spans="1:17" x14ac:dyDescent="0.25">
      <c r="A604" t="s">
        <v>641</v>
      </c>
      <c r="B604">
        <v>55</v>
      </c>
      <c r="C604">
        <v>32</v>
      </c>
      <c r="D604">
        <v>84</v>
      </c>
      <c r="E604">
        <v>73</v>
      </c>
      <c r="F604">
        <v>37</v>
      </c>
      <c r="G604">
        <f>B604/55</f>
        <v>1</v>
      </c>
      <c r="H604">
        <f>C604/32</f>
        <v>1</v>
      </c>
      <c r="I604">
        <f>D604/84</f>
        <v>1</v>
      </c>
      <c r="J604">
        <f>E604/73</f>
        <v>1</v>
      </c>
      <c r="K604">
        <f>F604/37</f>
        <v>1</v>
      </c>
      <c r="L604">
        <v>2.0389304869806009E-2</v>
      </c>
      <c r="M604">
        <v>5.7892725577380864E-2</v>
      </c>
      <c r="N604">
        <v>-0.30419164416106154</v>
      </c>
      <c r="O604">
        <v>0.33790956717349102</v>
      </c>
      <c r="P604">
        <v>-9.5735996741824439E-2</v>
      </c>
      <c r="Q604" t="s">
        <v>1515</v>
      </c>
    </row>
    <row r="605" spans="1:17" x14ac:dyDescent="0.25">
      <c r="A605" t="s">
        <v>642</v>
      </c>
      <c r="B605">
        <v>53</v>
      </c>
      <c r="C605">
        <v>5</v>
      </c>
      <c r="D605">
        <v>82</v>
      </c>
      <c r="E605">
        <v>0</v>
      </c>
      <c r="F605">
        <v>36</v>
      </c>
      <c r="G605">
        <f>B605/55</f>
        <v>0.96363636363636362</v>
      </c>
      <c r="H605">
        <f>C605/32</f>
        <v>0.15625</v>
      </c>
      <c r="I605">
        <f>D605/84</f>
        <v>0.97619047619047616</v>
      </c>
      <c r="J605">
        <f>E605/73</f>
        <v>0</v>
      </c>
      <c r="K605">
        <f>F605/37</f>
        <v>0.97297297297297303</v>
      </c>
      <c r="L605">
        <v>3.5454221029228967</v>
      </c>
      <c r="M605">
        <v>-3.5402090896864391</v>
      </c>
      <c r="N605">
        <v>4.5626800518534569</v>
      </c>
      <c r="O605">
        <v>-7.6841924353857216</v>
      </c>
      <c r="P605">
        <v>2.7669212864303305</v>
      </c>
      <c r="Q605" t="s">
        <v>1516</v>
      </c>
    </row>
    <row r="606" spans="1:17" x14ac:dyDescent="0.25">
      <c r="A606" t="s">
        <v>643</v>
      </c>
      <c r="B606">
        <v>55</v>
      </c>
      <c r="C606">
        <v>32</v>
      </c>
      <c r="D606">
        <v>84</v>
      </c>
      <c r="E606">
        <v>73</v>
      </c>
      <c r="F606">
        <v>37</v>
      </c>
      <c r="G606">
        <f>B606/55</f>
        <v>1</v>
      </c>
      <c r="H606">
        <f>C606/32</f>
        <v>1</v>
      </c>
      <c r="I606">
        <f>D606/84</f>
        <v>1</v>
      </c>
      <c r="J606">
        <f>E606/73</f>
        <v>1</v>
      </c>
      <c r="K606">
        <f>F606/37</f>
        <v>1</v>
      </c>
      <c r="L606">
        <v>2.0389304869806009E-2</v>
      </c>
      <c r="M606">
        <v>5.7892725577380864E-2</v>
      </c>
      <c r="N606">
        <v>-0.30419164416106154</v>
      </c>
      <c r="O606">
        <v>0.33790956717349102</v>
      </c>
      <c r="P606">
        <v>-9.5735996741824439E-2</v>
      </c>
      <c r="Q606" t="s">
        <v>1517</v>
      </c>
    </row>
    <row r="607" spans="1:17" x14ac:dyDescent="0.25">
      <c r="A607" t="s">
        <v>644</v>
      </c>
      <c r="B607">
        <v>55</v>
      </c>
      <c r="C607">
        <v>32</v>
      </c>
      <c r="D607">
        <v>84</v>
      </c>
      <c r="E607">
        <v>73</v>
      </c>
      <c r="F607">
        <v>37</v>
      </c>
      <c r="G607">
        <f>B607/55</f>
        <v>1</v>
      </c>
      <c r="H607">
        <f>C607/32</f>
        <v>1</v>
      </c>
      <c r="I607">
        <f>D607/84</f>
        <v>1</v>
      </c>
      <c r="J607">
        <f>E607/73</f>
        <v>1</v>
      </c>
      <c r="K607">
        <f>F607/37</f>
        <v>1</v>
      </c>
      <c r="L607">
        <v>2.0389304869806009E-2</v>
      </c>
      <c r="M607">
        <v>5.7892725577380864E-2</v>
      </c>
      <c r="N607">
        <v>-0.30419164416106154</v>
      </c>
      <c r="O607">
        <v>0.33790956717349102</v>
      </c>
      <c r="P607">
        <v>-9.5735996741824439E-2</v>
      </c>
      <c r="Q607" t="s">
        <v>1518</v>
      </c>
    </row>
    <row r="608" spans="1:17" x14ac:dyDescent="0.25">
      <c r="A608" t="s">
        <v>645</v>
      </c>
      <c r="B608">
        <v>47</v>
      </c>
      <c r="C608">
        <v>24</v>
      </c>
      <c r="D608">
        <v>84</v>
      </c>
      <c r="E608">
        <v>20</v>
      </c>
      <c r="F608">
        <v>35</v>
      </c>
      <c r="G608">
        <f>B608/55</f>
        <v>0.8545454545454545</v>
      </c>
      <c r="H608">
        <f>C608/32</f>
        <v>0.75</v>
      </c>
      <c r="I608">
        <f>D608/84</f>
        <v>1</v>
      </c>
      <c r="J608">
        <f>E608/73</f>
        <v>0.27397260273972601</v>
      </c>
      <c r="K608">
        <f>F608/37</f>
        <v>0.94594594594594594</v>
      </c>
      <c r="L608">
        <v>1.0447044500763683</v>
      </c>
      <c r="M608">
        <v>6.8679805349650055E-2</v>
      </c>
      <c r="N608">
        <v>2.9131506728910077</v>
      </c>
      <c r="O608">
        <v>-5.2099032752037244</v>
      </c>
      <c r="P608">
        <v>1.4084807421309509</v>
      </c>
      <c r="Q608" t="s">
        <v>1519</v>
      </c>
    </row>
    <row r="609" spans="1:17" x14ac:dyDescent="0.25">
      <c r="A609" t="s">
        <v>646</v>
      </c>
      <c r="B609">
        <v>55</v>
      </c>
      <c r="C609">
        <v>32</v>
      </c>
      <c r="D609">
        <v>84</v>
      </c>
      <c r="E609">
        <v>73</v>
      </c>
      <c r="F609">
        <v>37</v>
      </c>
      <c r="G609">
        <f>B609/55</f>
        <v>1</v>
      </c>
      <c r="H609">
        <f>C609/32</f>
        <v>1</v>
      </c>
      <c r="I609">
        <f>D609/84</f>
        <v>1</v>
      </c>
      <c r="J609">
        <f>E609/73</f>
        <v>1</v>
      </c>
      <c r="K609">
        <f>F609/37</f>
        <v>1</v>
      </c>
      <c r="L609">
        <v>2.0389304869806009E-2</v>
      </c>
      <c r="M609">
        <v>5.7892725577380864E-2</v>
      </c>
      <c r="N609">
        <v>-0.30419164416106154</v>
      </c>
      <c r="O609">
        <v>0.33790956717349102</v>
      </c>
      <c r="P609">
        <v>-9.5735996741824439E-2</v>
      </c>
      <c r="Q609" t="s">
        <v>1520</v>
      </c>
    </row>
    <row r="610" spans="1:17" x14ac:dyDescent="0.25">
      <c r="A610" t="s">
        <v>647</v>
      </c>
      <c r="B610">
        <v>0</v>
      </c>
      <c r="C610">
        <v>0</v>
      </c>
      <c r="D610">
        <v>0</v>
      </c>
      <c r="E610">
        <v>0</v>
      </c>
      <c r="F610">
        <v>2</v>
      </c>
      <c r="G610">
        <f>B610/55</f>
        <v>0</v>
      </c>
      <c r="H610">
        <f>C610/32</f>
        <v>0</v>
      </c>
      <c r="I610">
        <f>D610/84</f>
        <v>0</v>
      </c>
      <c r="J610">
        <f>E610/73</f>
        <v>0</v>
      </c>
      <c r="K610">
        <f>F610/37</f>
        <v>5.4054054054054057E-2</v>
      </c>
      <c r="L610">
        <v>-0.69659283420487128</v>
      </c>
      <c r="M610">
        <v>-0.50423533022931466</v>
      </c>
      <c r="N610">
        <v>-0.94194334945872493</v>
      </c>
      <c r="O610">
        <v>-0.81879023439698784</v>
      </c>
      <c r="P610">
        <v>3.6011903655440727</v>
      </c>
      <c r="Q610" t="s">
        <v>1521</v>
      </c>
    </row>
    <row r="611" spans="1:17" x14ac:dyDescent="0.25">
      <c r="A611" t="s">
        <v>648</v>
      </c>
      <c r="B611">
        <v>55</v>
      </c>
      <c r="C611">
        <v>32</v>
      </c>
      <c r="D611">
        <v>84</v>
      </c>
      <c r="E611">
        <v>73</v>
      </c>
      <c r="F611">
        <v>37</v>
      </c>
      <c r="G611">
        <f>B611/55</f>
        <v>1</v>
      </c>
      <c r="H611">
        <f>C611/32</f>
        <v>1</v>
      </c>
      <c r="I611">
        <f>D611/84</f>
        <v>1</v>
      </c>
      <c r="J611">
        <f>E611/73</f>
        <v>1</v>
      </c>
      <c r="K611">
        <f>F611/37</f>
        <v>1</v>
      </c>
      <c r="L611">
        <v>2.0389304869806009E-2</v>
      </c>
      <c r="M611">
        <v>5.7892725577380864E-2</v>
      </c>
      <c r="N611">
        <v>-0.30419164416106154</v>
      </c>
      <c r="O611">
        <v>0.33790956717349102</v>
      </c>
      <c r="P611">
        <v>-9.5735996741824439E-2</v>
      </c>
      <c r="Q611" t="s">
        <v>1522</v>
      </c>
    </row>
    <row r="612" spans="1:17" x14ac:dyDescent="0.25">
      <c r="A612" t="s">
        <v>649</v>
      </c>
      <c r="B612">
        <v>51</v>
      </c>
      <c r="C612">
        <v>12</v>
      </c>
      <c r="D612">
        <v>81</v>
      </c>
      <c r="E612">
        <v>37</v>
      </c>
      <c r="F612">
        <v>23</v>
      </c>
      <c r="G612">
        <f>B612/55</f>
        <v>0.92727272727272725</v>
      </c>
      <c r="H612">
        <f>C612/32</f>
        <v>0.375</v>
      </c>
      <c r="I612">
        <f>D612/84</f>
        <v>0.9642857142857143</v>
      </c>
      <c r="J612">
        <f>E612/73</f>
        <v>0.50684931506849318</v>
      </c>
      <c r="K612">
        <f>F612/37</f>
        <v>0.6216216216216216</v>
      </c>
      <c r="L612">
        <v>1.9738273182910144</v>
      </c>
      <c r="M612">
        <v>-2.4377503015099355</v>
      </c>
      <c r="N612">
        <v>2.7800947502880065</v>
      </c>
      <c r="O612">
        <v>-2.2962852974700301</v>
      </c>
      <c r="P612">
        <v>-0.87651012368967207</v>
      </c>
      <c r="Q612" t="s">
        <v>1523</v>
      </c>
    </row>
    <row r="613" spans="1:17" x14ac:dyDescent="0.25">
      <c r="A613" t="s">
        <v>650</v>
      </c>
      <c r="B613">
        <v>55</v>
      </c>
      <c r="C613">
        <v>32</v>
      </c>
      <c r="D613">
        <v>84</v>
      </c>
      <c r="E613">
        <v>73</v>
      </c>
      <c r="F613">
        <v>37</v>
      </c>
      <c r="G613">
        <f>B613/55</f>
        <v>1</v>
      </c>
      <c r="H613">
        <f>C613/32</f>
        <v>1</v>
      </c>
      <c r="I613">
        <f>D613/84</f>
        <v>1</v>
      </c>
      <c r="J613">
        <f>E613/73</f>
        <v>1</v>
      </c>
      <c r="K613">
        <f>F613/37</f>
        <v>1</v>
      </c>
      <c r="L613">
        <v>2.0389304869806009E-2</v>
      </c>
      <c r="M613">
        <v>5.7892725577380864E-2</v>
      </c>
      <c r="N613">
        <v>-0.30419164416106154</v>
      </c>
      <c r="O613">
        <v>0.33790956717349102</v>
      </c>
      <c r="P613">
        <v>-9.5735996741824439E-2</v>
      </c>
      <c r="Q613" t="s">
        <v>1524</v>
      </c>
    </row>
    <row r="614" spans="1:17" x14ac:dyDescent="0.25">
      <c r="A614" t="s">
        <v>66</v>
      </c>
      <c r="B614">
        <v>55</v>
      </c>
      <c r="C614">
        <v>32</v>
      </c>
      <c r="D614">
        <v>84</v>
      </c>
      <c r="E614">
        <v>73</v>
      </c>
      <c r="F614">
        <v>37</v>
      </c>
      <c r="G614">
        <f>B614/55</f>
        <v>1</v>
      </c>
      <c r="H614">
        <f>C614/32</f>
        <v>1</v>
      </c>
      <c r="I614">
        <f>D614/84</f>
        <v>1</v>
      </c>
      <c r="J614">
        <f>E614/73</f>
        <v>1</v>
      </c>
      <c r="K614">
        <f>F614/37</f>
        <v>1</v>
      </c>
      <c r="L614">
        <v>2.0389304869806009E-2</v>
      </c>
      <c r="M614">
        <v>5.7892725577380864E-2</v>
      </c>
      <c r="N614">
        <v>-0.30419164416106154</v>
      </c>
      <c r="O614">
        <v>0.33790956717349102</v>
      </c>
      <c r="P614">
        <v>-9.5735996741824439E-2</v>
      </c>
      <c r="Q614" t="s">
        <v>942</v>
      </c>
    </row>
    <row r="615" spans="1:17" x14ac:dyDescent="0.25">
      <c r="A615" t="s">
        <v>651</v>
      </c>
      <c r="B615">
        <v>55</v>
      </c>
      <c r="C615">
        <v>32</v>
      </c>
      <c r="D615">
        <v>84</v>
      </c>
      <c r="E615">
        <v>73</v>
      </c>
      <c r="F615">
        <v>37</v>
      </c>
      <c r="G615">
        <f>B615/55</f>
        <v>1</v>
      </c>
      <c r="H615">
        <f>C615/32</f>
        <v>1</v>
      </c>
      <c r="I615">
        <f>D615/84</f>
        <v>1</v>
      </c>
      <c r="J615">
        <f>E615/73</f>
        <v>1</v>
      </c>
      <c r="K615">
        <f>F615/37</f>
        <v>1</v>
      </c>
      <c r="L615">
        <v>2.0389304869806009E-2</v>
      </c>
      <c r="M615">
        <v>5.7892725577380864E-2</v>
      </c>
      <c r="N615">
        <v>-0.30419164416106154</v>
      </c>
      <c r="O615">
        <v>0.33790956717349102</v>
      </c>
      <c r="P615">
        <v>-9.5735996741824439E-2</v>
      </c>
      <c r="Q615" t="s">
        <v>1525</v>
      </c>
    </row>
    <row r="616" spans="1:17" x14ac:dyDescent="0.25">
      <c r="A616" t="s">
        <v>652</v>
      </c>
      <c r="B616">
        <v>55</v>
      </c>
      <c r="C616">
        <v>32</v>
      </c>
      <c r="D616">
        <v>84</v>
      </c>
      <c r="E616">
        <v>73</v>
      </c>
      <c r="F616">
        <v>37</v>
      </c>
      <c r="G616">
        <f>B616/55</f>
        <v>1</v>
      </c>
      <c r="H616">
        <f>C616/32</f>
        <v>1</v>
      </c>
      <c r="I616">
        <f>D616/84</f>
        <v>1</v>
      </c>
      <c r="J616">
        <f>E616/73</f>
        <v>1</v>
      </c>
      <c r="K616">
        <f>F616/37</f>
        <v>1</v>
      </c>
      <c r="L616">
        <v>2.0389304869806009E-2</v>
      </c>
      <c r="M616">
        <v>5.7892725577380864E-2</v>
      </c>
      <c r="N616">
        <v>-0.30419164416106154</v>
      </c>
      <c r="O616">
        <v>0.33790956717349102</v>
      </c>
      <c r="P616">
        <v>-9.5735996741824439E-2</v>
      </c>
      <c r="Q616" t="s">
        <v>1526</v>
      </c>
    </row>
    <row r="617" spans="1:17" x14ac:dyDescent="0.25">
      <c r="A617" t="s">
        <v>653</v>
      </c>
      <c r="B617">
        <v>53</v>
      </c>
      <c r="C617">
        <v>32</v>
      </c>
      <c r="D617">
        <v>84</v>
      </c>
      <c r="E617">
        <v>73</v>
      </c>
      <c r="F617">
        <v>37</v>
      </c>
      <c r="G617">
        <f>B617/55</f>
        <v>0.96363636363636362</v>
      </c>
      <c r="H617">
        <f>C617/32</f>
        <v>1</v>
      </c>
      <c r="I617">
        <f>D617/84</f>
        <v>1</v>
      </c>
      <c r="J617">
        <f>E617/73</f>
        <v>1</v>
      </c>
      <c r="K617">
        <f>F617/37</f>
        <v>1</v>
      </c>
      <c r="L617">
        <v>-0.22279269191989992</v>
      </c>
      <c r="M617">
        <v>0.10082038900385012</v>
      </c>
      <c r="N617">
        <v>-0.22547332397781855</v>
      </c>
      <c r="O617">
        <v>0.4084880502288471</v>
      </c>
      <c r="P617">
        <v>-4.9024284915898768E-2</v>
      </c>
      <c r="Q617" t="s">
        <v>1527</v>
      </c>
    </row>
    <row r="618" spans="1:17" x14ac:dyDescent="0.25">
      <c r="A618" t="s">
        <v>654</v>
      </c>
      <c r="B618">
        <v>2</v>
      </c>
      <c r="C618">
        <v>1</v>
      </c>
      <c r="D618">
        <v>76</v>
      </c>
      <c r="E618">
        <v>10</v>
      </c>
      <c r="F618">
        <v>19</v>
      </c>
      <c r="G618">
        <f>B618/55</f>
        <v>3.6363636363636362E-2</v>
      </c>
      <c r="H618">
        <f>C618/32</f>
        <v>3.125E-2</v>
      </c>
      <c r="I618">
        <f>D618/84</f>
        <v>0.90476190476190477</v>
      </c>
      <c r="J618">
        <f>E618/73</f>
        <v>0.13698630136986301</v>
      </c>
      <c r="K618">
        <f>F618/37</f>
        <v>0.51351351351351349</v>
      </c>
      <c r="L618">
        <v>-4.63458070376132</v>
      </c>
      <c r="M618">
        <v>-3.4020458069980988</v>
      </c>
      <c r="N618">
        <v>8.9312352497339642</v>
      </c>
      <c r="O618">
        <v>-3.7987060207359429</v>
      </c>
      <c r="P618">
        <v>1.2927143377742671</v>
      </c>
      <c r="Q618" t="s">
        <v>1528</v>
      </c>
    </row>
    <row r="619" spans="1:17" x14ac:dyDescent="0.25">
      <c r="A619" t="s">
        <v>655</v>
      </c>
      <c r="B619">
        <v>45</v>
      </c>
      <c r="C619">
        <v>27</v>
      </c>
      <c r="D619">
        <v>81</v>
      </c>
      <c r="E619">
        <v>6</v>
      </c>
      <c r="F619">
        <v>33</v>
      </c>
      <c r="G619">
        <f>B619/55</f>
        <v>0.81818181818181823</v>
      </c>
      <c r="H619">
        <f>C619/32</f>
        <v>0.84375</v>
      </c>
      <c r="I619">
        <f>D619/84</f>
        <v>0.9642857142857143</v>
      </c>
      <c r="J619">
        <f>E619/73</f>
        <v>8.2191780821917804E-2</v>
      </c>
      <c r="K619">
        <f>F619/37</f>
        <v>0.89189189189189189</v>
      </c>
      <c r="L619">
        <v>1.3683884467609042</v>
      </c>
      <c r="M619">
        <v>1.2199550735209281</v>
      </c>
      <c r="N619">
        <v>3.4426596144064425</v>
      </c>
      <c r="O619">
        <v>-7.0271191364042549</v>
      </c>
      <c r="P619">
        <v>1.5589182915607667</v>
      </c>
      <c r="Q619" t="s">
        <v>1529</v>
      </c>
    </row>
    <row r="620" spans="1:17" x14ac:dyDescent="0.25">
      <c r="A620" t="s">
        <v>656</v>
      </c>
      <c r="B620">
        <v>55</v>
      </c>
      <c r="C620">
        <v>32</v>
      </c>
      <c r="D620">
        <v>84</v>
      </c>
      <c r="E620">
        <v>73</v>
      </c>
      <c r="F620">
        <v>37</v>
      </c>
      <c r="G620">
        <f>B620/55</f>
        <v>1</v>
      </c>
      <c r="H620">
        <f>C620/32</f>
        <v>1</v>
      </c>
      <c r="I620">
        <f>D620/84</f>
        <v>1</v>
      </c>
      <c r="J620">
        <f>E620/73</f>
        <v>1</v>
      </c>
      <c r="K620">
        <f>F620/37</f>
        <v>1</v>
      </c>
      <c r="L620">
        <v>2.0389304869806009E-2</v>
      </c>
      <c r="M620">
        <v>5.7892725577380864E-2</v>
      </c>
      <c r="N620">
        <v>-0.30419164416106154</v>
      </c>
      <c r="O620">
        <v>0.33790956717349102</v>
      </c>
      <c r="P620">
        <v>-9.5735996741824439E-2</v>
      </c>
      <c r="Q620" t="s">
        <v>1530</v>
      </c>
    </row>
    <row r="621" spans="1:17" x14ac:dyDescent="0.25">
      <c r="A621" t="s">
        <v>657</v>
      </c>
      <c r="B621">
        <v>2</v>
      </c>
      <c r="C621">
        <v>1</v>
      </c>
      <c r="D621">
        <v>76</v>
      </c>
      <c r="E621">
        <v>10</v>
      </c>
      <c r="F621">
        <v>20</v>
      </c>
      <c r="G621">
        <f>B621/55</f>
        <v>3.6363636363636362E-2</v>
      </c>
      <c r="H621">
        <f>C621/32</f>
        <v>3.125E-2</v>
      </c>
      <c r="I621">
        <f>D621/84</f>
        <v>0.90476190476190477</v>
      </c>
      <c r="J621">
        <f>E621/73</f>
        <v>0.13698630136986301</v>
      </c>
      <c r="K621">
        <f>F621/37</f>
        <v>0.54054054054054057</v>
      </c>
      <c r="L621">
        <v>-4.6604749502352858</v>
      </c>
      <c r="M621">
        <v>-3.42057242633242</v>
      </c>
      <c r="N621">
        <v>8.8263804628359104</v>
      </c>
      <c r="O621">
        <v>-3.8367197720555137</v>
      </c>
      <c r="P621">
        <v>1.5307409447123301</v>
      </c>
      <c r="Q621" t="s">
        <v>1531</v>
      </c>
    </row>
    <row r="622" spans="1:17" x14ac:dyDescent="0.25">
      <c r="A622" t="s">
        <v>658</v>
      </c>
      <c r="B622">
        <v>55</v>
      </c>
      <c r="C622">
        <v>32</v>
      </c>
      <c r="D622">
        <v>84</v>
      </c>
      <c r="E622">
        <v>73</v>
      </c>
      <c r="F622">
        <v>37</v>
      </c>
      <c r="G622">
        <f>B622/55</f>
        <v>1</v>
      </c>
      <c r="H622">
        <f>C622/32</f>
        <v>1</v>
      </c>
      <c r="I622">
        <f>D622/84</f>
        <v>1</v>
      </c>
      <c r="J622">
        <f>E622/73</f>
        <v>1</v>
      </c>
      <c r="K622">
        <f>F622/37</f>
        <v>1</v>
      </c>
      <c r="L622">
        <v>2.0389304869806009E-2</v>
      </c>
      <c r="M622">
        <v>5.7892725577380864E-2</v>
      </c>
      <c r="N622">
        <v>-0.30419164416106154</v>
      </c>
      <c r="O622">
        <v>0.33790956717349102</v>
      </c>
      <c r="P622">
        <v>-9.5735996741824439E-2</v>
      </c>
      <c r="Q622" t="s">
        <v>1532</v>
      </c>
    </row>
    <row r="623" spans="1:17" x14ac:dyDescent="0.25">
      <c r="A623" t="s">
        <v>659</v>
      </c>
      <c r="B623">
        <v>55</v>
      </c>
      <c r="C623">
        <v>32</v>
      </c>
      <c r="D623">
        <v>84</v>
      </c>
      <c r="E623">
        <v>73</v>
      </c>
      <c r="F623">
        <v>37</v>
      </c>
      <c r="G623">
        <f>B623/55</f>
        <v>1</v>
      </c>
      <c r="H623">
        <f>C623/32</f>
        <v>1</v>
      </c>
      <c r="I623">
        <f>D623/84</f>
        <v>1</v>
      </c>
      <c r="J623">
        <f>E623/73</f>
        <v>1</v>
      </c>
      <c r="K623">
        <f>F623/37</f>
        <v>1</v>
      </c>
      <c r="L623">
        <v>2.0389304869806009E-2</v>
      </c>
      <c r="M623">
        <v>5.7892725577380864E-2</v>
      </c>
      <c r="N623">
        <v>-0.30419164416106154</v>
      </c>
      <c r="O623">
        <v>0.33790956717349102</v>
      </c>
      <c r="P623">
        <v>-9.5735996741824439E-2</v>
      </c>
      <c r="Q623" t="s">
        <v>1533</v>
      </c>
    </row>
    <row r="624" spans="1:17" x14ac:dyDescent="0.25">
      <c r="A624" t="s">
        <v>660</v>
      </c>
      <c r="B624">
        <v>55</v>
      </c>
      <c r="C624">
        <v>32</v>
      </c>
      <c r="D624">
        <v>84</v>
      </c>
      <c r="E624">
        <v>73</v>
      </c>
      <c r="F624">
        <v>37</v>
      </c>
      <c r="G624">
        <f>B624/55</f>
        <v>1</v>
      </c>
      <c r="H624">
        <f>C624/32</f>
        <v>1</v>
      </c>
      <c r="I624">
        <f>D624/84</f>
        <v>1</v>
      </c>
      <c r="J624">
        <f>E624/73</f>
        <v>1</v>
      </c>
      <c r="K624">
        <f>F624/37</f>
        <v>1</v>
      </c>
      <c r="L624">
        <v>2.0389304869806009E-2</v>
      </c>
      <c r="M624">
        <v>5.7892725577380864E-2</v>
      </c>
      <c r="N624">
        <v>-0.30419164416106154</v>
      </c>
      <c r="O624">
        <v>0.33790956717349102</v>
      </c>
      <c r="P624">
        <v>-9.5735996741824439E-2</v>
      </c>
      <c r="Q624" t="s">
        <v>1534</v>
      </c>
    </row>
    <row r="625" spans="1:17" x14ac:dyDescent="0.25">
      <c r="A625" t="s">
        <v>67</v>
      </c>
      <c r="B625">
        <v>55</v>
      </c>
      <c r="C625">
        <v>32</v>
      </c>
      <c r="D625">
        <v>84</v>
      </c>
      <c r="E625">
        <v>73</v>
      </c>
      <c r="F625">
        <v>37</v>
      </c>
      <c r="G625">
        <f>B625/55</f>
        <v>1</v>
      </c>
      <c r="H625">
        <f>C625/32</f>
        <v>1</v>
      </c>
      <c r="I625">
        <f>D625/84</f>
        <v>1</v>
      </c>
      <c r="J625">
        <f>E625/73</f>
        <v>1</v>
      </c>
      <c r="K625">
        <f>F625/37</f>
        <v>1</v>
      </c>
      <c r="L625">
        <v>2.0389304869806009E-2</v>
      </c>
      <c r="M625">
        <v>5.7892725577380864E-2</v>
      </c>
      <c r="N625">
        <v>-0.30419164416106154</v>
      </c>
      <c r="O625">
        <v>0.33790956717349102</v>
      </c>
      <c r="P625">
        <v>-9.5735996741824439E-2</v>
      </c>
      <c r="Q625" t="s">
        <v>943</v>
      </c>
    </row>
    <row r="626" spans="1:17" x14ac:dyDescent="0.25">
      <c r="A626" t="s">
        <v>661</v>
      </c>
      <c r="B626">
        <v>55</v>
      </c>
      <c r="C626">
        <v>32</v>
      </c>
      <c r="D626">
        <v>84</v>
      </c>
      <c r="E626">
        <v>73</v>
      </c>
      <c r="F626">
        <v>37</v>
      </c>
      <c r="G626">
        <f>B626/55</f>
        <v>1</v>
      </c>
      <c r="H626">
        <f>C626/32</f>
        <v>1</v>
      </c>
      <c r="I626">
        <f>D626/84</f>
        <v>1</v>
      </c>
      <c r="J626">
        <f>E626/73</f>
        <v>1</v>
      </c>
      <c r="K626">
        <f>F626/37</f>
        <v>1</v>
      </c>
      <c r="L626">
        <v>2.0389304869806009E-2</v>
      </c>
      <c r="M626">
        <v>5.7892725577380864E-2</v>
      </c>
      <c r="N626">
        <v>-0.30419164416106154</v>
      </c>
      <c r="O626">
        <v>0.33790956717349102</v>
      </c>
      <c r="P626">
        <v>-9.5735996741824439E-2</v>
      </c>
      <c r="Q626" t="s">
        <v>1535</v>
      </c>
    </row>
    <row r="627" spans="1:17" x14ac:dyDescent="0.25">
      <c r="A627" t="s">
        <v>662</v>
      </c>
      <c r="B627">
        <v>55</v>
      </c>
      <c r="C627">
        <v>32</v>
      </c>
      <c r="D627">
        <v>84</v>
      </c>
      <c r="E627">
        <v>73</v>
      </c>
      <c r="F627">
        <v>37</v>
      </c>
      <c r="G627">
        <f>B627/55</f>
        <v>1</v>
      </c>
      <c r="H627">
        <f>C627/32</f>
        <v>1</v>
      </c>
      <c r="I627">
        <f>D627/84</f>
        <v>1</v>
      </c>
      <c r="J627">
        <f>E627/73</f>
        <v>1</v>
      </c>
      <c r="K627">
        <f>F627/37</f>
        <v>1</v>
      </c>
      <c r="L627">
        <v>2.0389304869806009E-2</v>
      </c>
      <c r="M627">
        <v>5.7892725577380864E-2</v>
      </c>
      <c r="N627">
        <v>-0.30419164416106154</v>
      </c>
      <c r="O627">
        <v>0.33790956717349102</v>
      </c>
      <c r="P627">
        <v>-9.5735996741824439E-2</v>
      </c>
      <c r="Q627" t="s">
        <v>1536</v>
      </c>
    </row>
    <row r="628" spans="1:17" x14ac:dyDescent="0.25">
      <c r="A628" t="s">
        <v>663</v>
      </c>
      <c r="B628">
        <v>55</v>
      </c>
      <c r="C628">
        <v>32</v>
      </c>
      <c r="D628">
        <v>84</v>
      </c>
      <c r="E628">
        <v>73</v>
      </c>
      <c r="F628">
        <v>37</v>
      </c>
      <c r="G628">
        <f>B628/55</f>
        <v>1</v>
      </c>
      <c r="H628">
        <f>C628/32</f>
        <v>1</v>
      </c>
      <c r="I628">
        <f>D628/84</f>
        <v>1</v>
      </c>
      <c r="J628">
        <f>E628/73</f>
        <v>1</v>
      </c>
      <c r="K628">
        <f>F628/37</f>
        <v>1</v>
      </c>
      <c r="L628">
        <v>2.0389304869806009E-2</v>
      </c>
      <c r="M628">
        <v>5.7892725577380864E-2</v>
      </c>
      <c r="N628">
        <v>-0.30419164416106154</v>
      </c>
      <c r="O628">
        <v>0.33790956717349102</v>
      </c>
      <c r="P628">
        <v>-9.5735996741824439E-2</v>
      </c>
      <c r="Q628" t="s">
        <v>1537</v>
      </c>
    </row>
    <row r="629" spans="1:17" x14ac:dyDescent="0.25">
      <c r="A629" t="s">
        <v>664</v>
      </c>
      <c r="B629">
        <v>55</v>
      </c>
      <c r="C629">
        <v>32</v>
      </c>
      <c r="D629">
        <v>84</v>
      </c>
      <c r="E629">
        <v>73</v>
      </c>
      <c r="F629">
        <v>37</v>
      </c>
      <c r="G629">
        <f>B629/55</f>
        <v>1</v>
      </c>
      <c r="H629">
        <f>C629/32</f>
        <v>1</v>
      </c>
      <c r="I629">
        <f>D629/84</f>
        <v>1</v>
      </c>
      <c r="J629">
        <f>E629/73</f>
        <v>1</v>
      </c>
      <c r="K629">
        <f>F629/37</f>
        <v>1</v>
      </c>
      <c r="L629">
        <v>2.0389304869806009E-2</v>
      </c>
      <c r="M629">
        <v>5.7892725577380864E-2</v>
      </c>
      <c r="N629">
        <v>-0.30419164416106154</v>
      </c>
      <c r="O629">
        <v>0.33790956717349102</v>
      </c>
      <c r="P629">
        <v>-9.5735996741824439E-2</v>
      </c>
      <c r="Q629" t="s">
        <v>1538</v>
      </c>
    </row>
    <row r="630" spans="1:17" x14ac:dyDescent="0.25">
      <c r="A630" t="s">
        <v>665</v>
      </c>
      <c r="B630">
        <v>55</v>
      </c>
      <c r="C630">
        <v>32</v>
      </c>
      <c r="D630">
        <v>84</v>
      </c>
      <c r="E630">
        <v>73</v>
      </c>
      <c r="F630">
        <v>37</v>
      </c>
      <c r="G630">
        <f>B630/55</f>
        <v>1</v>
      </c>
      <c r="H630">
        <f>C630/32</f>
        <v>1</v>
      </c>
      <c r="I630">
        <f>D630/84</f>
        <v>1</v>
      </c>
      <c r="J630">
        <f>E630/73</f>
        <v>1</v>
      </c>
      <c r="K630">
        <f>F630/37</f>
        <v>1</v>
      </c>
      <c r="L630">
        <v>2.0389304869806009E-2</v>
      </c>
      <c r="M630">
        <v>5.7892725577380864E-2</v>
      </c>
      <c r="N630">
        <v>-0.30419164416106154</v>
      </c>
      <c r="O630">
        <v>0.33790956717349102</v>
      </c>
      <c r="P630">
        <v>-9.5735996741824439E-2</v>
      </c>
      <c r="Q630" t="s">
        <v>1539</v>
      </c>
    </row>
    <row r="631" spans="1:17" x14ac:dyDescent="0.25">
      <c r="A631" t="s">
        <v>666</v>
      </c>
      <c r="B631">
        <v>5</v>
      </c>
      <c r="C631">
        <v>21</v>
      </c>
      <c r="D631">
        <v>0</v>
      </c>
      <c r="E631">
        <v>7</v>
      </c>
      <c r="F631">
        <v>7</v>
      </c>
      <c r="G631">
        <f>B631/55</f>
        <v>9.0909090909090912E-2</v>
      </c>
      <c r="H631">
        <f>C631/32</f>
        <v>0.65625</v>
      </c>
      <c r="I631">
        <f>D631/84</f>
        <v>0</v>
      </c>
      <c r="J631">
        <f>E631/73</f>
        <v>9.5890410958904104E-2</v>
      </c>
      <c r="K631">
        <f>F631/37</f>
        <v>0.1891891891891892</v>
      </c>
      <c r="L631">
        <v>-1.1209352207272383</v>
      </c>
      <c r="M631">
        <v>8.2423265017290177</v>
      </c>
      <c r="N631">
        <v>-4.2128888914085731</v>
      </c>
      <c r="O631">
        <v>-1.109361801750788</v>
      </c>
      <c r="P631">
        <v>0.76937709397437237</v>
      </c>
      <c r="Q631" t="s">
        <v>1540</v>
      </c>
    </row>
    <row r="632" spans="1:17" x14ac:dyDescent="0.25">
      <c r="A632" t="s">
        <v>667</v>
      </c>
      <c r="B632">
        <v>55</v>
      </c>
      <c r="C632">
        <v>32</v>
      </c>
      <c r="D632">
        <v>84</v>
      </c>
      <c r="E632">
        <v>73</v>
      </c>
      <c r="F632">
        <v>37</v>
      </c>
      <c r="G632">
        <f>B632/55</f>
        <v>1</v>
      </c>
      <c r="H632">
        <f>C632/32</f>
        <v>1</v>
      </c>
      <c r="I632">
        <f>D632/84</f>
        <v>1</v>
      </c>
      <c r="J632">
        <f>E632/73</f>
        <v>1</v>
      </c>
      <c r="K632">
        <f>F632/37</f>
        <v>1</v>
      </c>
      <c r="L632">
        <v>2.0389304869806009E-2</v>
      </c>
      <c r="M632">
        <v>5.7892725577380864E-2</v>
      </c>
      <c r="N632">
        <v>-0.30419164416106154</v>
      </c>
      <c r="O632">
        <v>0.33790956717349102</v>
      </c>
      <c r="P632">
        <v>-9.5735996741824439E-2</v>
      </c>
      <c r="Q632" t="s">
        <v>1541</v>
      </c>
    </row>
    <row r="633" spans="1:17" x14ac:dyDescent="0.25">
      <c r="A633" t="s">
        <v>668</v>
      </c>
      <c r="B633">
        <v>54</v>
      </c>
      <c r="C633">
        <v>32</v>
      </c>
      <c r="D633">
        <v>84</v>
      </c>
      <c r="E633">
        <v>73</v>
      </c>
      <c r="F633">
        <v>37</v>
      </c>
      <c r="G633">
        <f>B633/55</f>
        <v>0.98181818181818181</v>
      </c>
      <c r="H633">
        <f>C633/32</f>
        <v>1</v>
      </c>
      <c r="I633">
        <f>D633/84</f>
        <v>1</v>
      </c>
      <c r="J633">
        <f>E633/73</f>
        <v>1</v>
      </c>
      <c r="K633">
        <f>F633/37</f>
        <v>1</v>
      </c>
      <c r="L633">
        <v>-0.10098470132870178</v>
      </c>
      <c r="M633">
        <v>7.9318154467010529E-2</v>
      </c>
      <c r="N633">
        <v>-0.26490224894202674</v>
      </c>
      <c r="O633">
        <v>0.37313528156402431</v>
      </c>
      <c r="P633">
        <v>-7.2421675065424393E-2</v>
      </c>
      <c r="Q633" t="s">
        <v>1542</v>
      </c>
    </row>
    <row r="634" spans="1:17" x14ac:dyDescent="0.25">
      <c r="A634" t="s">
        <v>669</v>
      </c>
      <c r="B634">
        <v>20</v>
      </c>
      <c r="C634">
        <v>31</v>
      </c>
      <c r="D634">
        <v>84</v>
      </c>
      <c r="E634">
        <v>73</v>
      </c>
      <c r="F634">
        <v>37</v>
      </c>
      <c r="G634">
        <f>B634/55</f>
        <v>0.36363636363636365</v>
      </c>
      <c r="H634">
        <f>C634/32</f>
        <v>0.96875</v>
      </c>
      <c r="I634">
        <f>D634/84</f>
        <v>1</v>
      </c>
      <c r="J634">
        <f>E634/73</f>
        <v>1</v>
      </c>
      <c r="K634">
        <f>F634/37</f>
        <v>1</v>
      </c>
      <c r="L634">
        <v>-4.4890491789186378</v>
      </c>
      <c r="M634">
        <v>0.6804417978096583</v>
      </c>
      <c r="N634">
        <v>1.2070577661150022</v>
      </c>
      <c r="O634">
        <v>1.6942527331653896</v>
      </c>
      <c r="P634">
        <v>0.80123375030523869</v>
      </c>
      <c r="Q634" t="s">
        <v>1543</v>
      </c>
    </row>
    <row r="635" spans="1:17" x14ac:dyDescent="0.25">
      <c r="A635" t="s">
        <v>670</v>
      </c>
      <c r="B635">
        <v>0</v>
      </c>
      <c r="C635">
        <v>2</v>
      </c>
      <c r="D635">
        <v>0</v>
      </c>
      <c r="E635">
        <v>0</v>
      </c>
      <c r="F635">
        <v>0</v>
      </c>
      <c r="G635">
        <f>B635/55</f>
        <v>0</v>
      </c>
      <c r="H635">
        <f>C635/32</f>
        <v>6.25E-2</v>
      </c>
      <c r="I635">
        <f>D635/84</f>
        <v>0</v>
      </c>
      <c r="J635">
        <f>E635/73</f>
        <v>0</v>
      </c>
      <c r="K635">
        <f>F635/37</f>
        <v>0</v>
      </c>
      <c r="L635">
        <v>-0.69659283420487128</v>
      </c>
      <c r="M635">
        <v>3.966440621650432</v>
      </c>
      <c r="N635">
        <v>-0.94194334945872493</v>
      </c>
      <c r="O635">
        <v>-0.81879023439698784</v>
      </c>
      <c r="P635">
        <v>-0.55537733184807847</v>
      </c>
      <c r="Q635" t="s">
        <v>1544</v>
      </c>
    </row>
    <row r="636" spans="1:17" x14ac:dyDescent="0.25">
      <c r="A636" t="s">
        <v>68</v>
      </c>
      <c r="B636">
        <v>55</v>
      </c>
      <c r="C636">
        <v>32</v>
      </c>
      <c r="D636">
        <v>84</v>
      </c>
      <c r="E636">
        <v>73</v>
      </c>
      <c r="F636">
        <v>37</v>
      </c>
      <c r="G636">
        <f>B636/55</f>
        <v>1</v>
      </c>
      <c r="H636">
        <f>C636/32</f>
        <v>1</v>
      </c>
      <c r="I636">
        <f>D636/84</f>
        <v>1</v>
      </c>
      <c r="J636">
        <f>E636/73</f>
        <v>1</v>
      </c>
      <c r="K636">
        <f>F636/37</f>
        <v>1</v>
      </c>
      <c r="L636">
        <v>2.0389304869806009E-2</v>
      </c>
      <c r="M636">
        <v>5.7892725577380864E-2</v>
      </c>
      <c r="N636">
        <v>-0.30419164416106154</v>
      </c>
      <c r="O636">
        <v>0.33790956717349102</v>
      </c>
      <c r="P636">
        <v>-9.5735996741824439E-2</v>
      </c>
      <c r="Q636" t="s">
        <v>944</v>
      </c>
    </row>
    <row r="637" spans="1:17" x14ac:dyDescent="0.25">
      <c r="A637" t="s">
        <v>671</v>
      </c>
      <c r="B637">
        <v>55</v>
      </c>
      <c r="C637">
        <v>32</v>
      </c>
      <c r="D637">
        <v>84</v>
      </c>
      <c r="E637">
        <v>73</v>
      </c>
      <c r="F637">
        <v>37</v>
      </c>
      <c r="G637">
        <f>B637/55</f>
        <v>1</v>
      </c>
      <c r="H637">
        <f>C637/32</f>
        <v>1</v>
      </c>
      <c r="I637">
        <f>D637/84</f>
        <v>1</v>
      </c>
      <c r="J637">
        <f>E637/73</f>
        <v>1</v>
      </c>
      <c r="K637">
        <f>F637/37</f>
        <v>1</v>
      </c>
      <c r="L637">
        <v>2.0389304869806009E-2</v>
      </c>
      <c r="M637">
        <v>5.7892725577380864E-2</v>
      </c>
      <c r="N637">
        <v>-0.30419164416106154</v>
      </c>
      <c r="O637">
        <v>0.33790956717349102</v>
      </c>
      <c r="P637">
        <v>-9.5735996741824439E-2</v>
      </c>
      <c r="Q637" t="s">
        <v>1545</v>
      </c>
    </row>
    <row r="638" spans="1:17" x14ac:dyDescent="0.25">
      <c r="A638" t="s">
        <v>672</v>
      </c>
      <c r="B638">
        <v>55</v>
      </c>
      <c r="C638">
        <v>32</v>
      </c>
      <c r="D638">
        <v>84</v>
      </c>
      <c r="E638">
        <v>73</v>
      </c>
      <c r="F638">
        <v>37</v>
      </c>
      <c r="G638">
        <f>B638/55</f>
        <v>1</v>
      </c>
      <c r="H638">
        <f>C638/32</f>
        <v>1</v>
      </c>
      <c r="I638">
        <f>D638/84</f>
        <v>1</v>
      </c>
      <c r="J638">
        <f>E638/73</f>
        <v>1</v>
      </c>
      <c r="K638">
        <f>F638/37</f>
        <v>1</v>
      </c>
      <c r="L638">
        <v>2.0389304869806009E-2</v>
      </c>
      <c r="M638">
        <v>5.7892725577380864E-2</v>
      </c>
      <c r="N638">
        <v>-0.30419164416106154</v>
      </c>
      <c r="O638">
        <v>0.33790956717349102</v>
      </c>
      <c r="P638">
        <v>-9.5735996741824439E-2</v>
      </c>
      <c r="Q638" t="s">
        <v>1546</v>
      </c>
    </row>
    <row r="639" spans="1:17" x14ac:dyDescent="0.25">
      <c r="A639" t="s">
        <v>673</v>
      </c>
      <c r="B639">
        <v>0</v>
      </c>
      <c r="C639">
        <v>0</v>
      </c>
      <c r="D639">
        <v>0</v>
      </c>
      <c r="E639">
        <v>0</v>
      </c>
      <c r="F639">
        <v>2</v>
      </c>
      <c r="G639">
        <f>B639/55</f>
        <v>0</v>
      </c>
      <c r="H639">
        <f>C639/32</f>
        <v>0</v>
      </c>
      <c r="I639">
        <f>D639/84</f>
        <v>0</v>
      </c>
      <c r="J639">
        <f>E639/73</f>
        <v>0</v>
      </c>
      <c r="K639">
        <f>F639/37</f>
        <v>5.4054054054054057E-2</v>
      </c>
      <c r="L639">
        <v>-0.69659283420487128</v>
      </c>
      <c r="M639">
        <v>-0.50423533022931466</v>
      </c>
      <c r="N639">
        <v>-0.94194334945872493</v>
      </c>
      <c r="O639">
        <v>-0.81879023439698784</v>
      </c>
      <c r="P639">
        <v>3.6011903655440727</v>
      </c>
      <c r="Q639" t="s">
        <v>1547</v>
      </c>
    </row>
    <row r="640" spans="1:17" x14ac:dyDescent="0.25">
      <c r="A640" t="s">
        <v>674</v>
      </c>
      <c r="B640">
        <v>4</v>
      </c>
      <c r="C640">
        <v>0</v>
      </c>
      <c r="D640">
        <v>0</v>
      </c>
      <c r="E640">
        <v>7</v>
      </c>
      <c r="F640">
        <v>1</v>
      </c>
      <c r="G640">
        <f>B640/55</f>
        <v>7.2727272727272724E-2</v>
      </c>
      <c r="H640">
        <f>C640/32</f>
        <v>0</v>
      </c>
      <c r="I640">
        <f>D640/84</f>
        <v>0</v>
      </c>
      <c r="J640">
        <f>E640/73</f>
        <v>9.5890410958904104E-2</v>
      </c>
      <c r="K640">
        <f>F640/37</f>
        <v>2.7027027027027029E-2</v>
      </c>
      <c r="L640">
        <v>1.2067786951450483</v>
      </c>
      <c r="M640">
        <v>-1.2351493713723385</v>
      </c>
      <c r="N640">
        <v>-2.3073368052635126</v>
      </c>
      <c r="O640">
        <v>2.6546199871511633</v>
      </c>
      <c r="P640">
        <v>-0.5119477261688441</v>
      </c>
      <c r="Q640" t="s">
        <v>1548</v>
      </c>
    </row>
    <row r="641" spans="1:17" x14ac:dyDescent="0.25">
      <c r="A641" t="s">
        <v>675</v>
      </c>
      <c r="B641">
        <v>54</v>
      </c>
      <c r="C641">
        <v>32</v>
      </c>
      <c r="D641">
        <v>84</v>
      </c>
      <c r="E641">
        <v>73</v>
      </c>
      <c r="F641">
        <v>37</v>
      </c>
      <c r="G641">
        <f>B641/55</f>
        <v>0.98181818181818181</v>
      </c>
      <c r="H641">
        <f>C641/32</f>
        <v>1</v>
      </c>
      <c r="I641">
        <f>D641/84</f>
        <v>1</v>
      </c>
      <c r="J641">
        <f>E641/73</f>
        <v>1</v>
      </c>
      <c r="K641">
        <f>F641/37</f>
        <v>1</v>
      </c>
      <c r="L641">
        <v>-0.10098470132870178</v>
      </c>
      <c r="M641">
        <v>7.9318154467010529E-2</v>
      </c>
      <c r="N641">
        <v>-0.26490224894202674</v>
      </c>
      <c r="O641">
        <v>0.37313528156402431</v>
      </c>
      <c r="P641">
        <v>-7.2421675065424393E-2</v>
      </c>
      <c r="Q641" t="s">
        <v>1549</v>
      </c>
    </row>
    <row r="642" spans="1:17" x14ac:dyDescent="0.25">
      <c r="A642" t="s">
        <v>676</v>
      </c>
      <c r="B642">
        <v>45</v>
      </c>
      <c r="C642">
        <v>27</v>
      </c>
      <c r="D642">
        <v>81</v>
      </c>
      <c r="E642">
        <v>6</v>
      </c>
      <c r="F642">
        <v>33</v>
      </c>
      <c r="G642">
        <f>B642/55</f>
        <v>0.81818181818181823</v>
      </c>
      <c r="H642">
        <f>C642/32</f>
        <v>0.84375</v>
      </c>
      <c r="I642">
        <f>D642/84</f>
        <v>0.9642857142857143</v>
      </c>
      <c r="J642">
        <f>E642/73</f>
        <v>8.2191780821917804E-2</v>
      </c>
      <c r="K642">
        <f>F642/37</f>
        <v>0.89189189189189189</v>
      </c>
      <c r="L642">
        <v>1.3683884467609042</v>
      </c>
      <c r="M642">
        <v>1.2199550735209281</v>
      </c>
      <c r="N642">
        <v>3.4426596144064425</v>
      </c>
      <c r="O642">
        <v>-7.0271191364042549</v>
      </c>
      <c r="P642">
        <v>1.5589182915607667</v>
      </c>
      <c r="Q642" t="s">
        <v>1550</v>
      </c>
    </row>
    <row r="643" spans="1:17" x14ac:dyDescent="0.25">
      <c r="A643" t="s">
        <v>677</v>
      </c>
      <c r="B643">
        <v>55</v>
      </c>
      <c r="C643">
        <v>32</v>
      </c>
      <c r="D643">
        <v>84</v>
      </c>
      <c r="E643">
        <v>73</v>
      </c>
      <c r="F643">
        <v>37</v>
      </c>
      <c r="G643">
        <f>B643/55</f>
        <v>1</v>
      </c>
      <c r="H643">
        <f>C643/32</f>
        <v>1</v>
      </c>
      <c r="I643">
        <f>D643/84</f>
        <v>1</v>
      </c>
      <c r="J643">
        <f>E643/73</f>
        <v>1</v>
      </c>
      <c r="K643">
        <f>F643/37</f>
        <v>1</v>
      </c>
      <c r="L643">
        <v>2.0389304869806009E-2</v>
      </c>
      <c r="M643">
        <v>5.7892725577380864E-2</v>
      </c>
      <c r="N643">
        <v>-0.30419164416106154</v>
      </c>
      <c r="O643">
        <v>0.33790956717349102</v>
      </c>
      <c r="P643">
        <v>-9.5735996741824439E-2</v>
      </c>
      <c r="Q643" t="s">
        <v>1551</v>
      </c>
    </row>
    <row r="644" spans="1:17" x14ac:dyDescent="0.25">
      <c r="A644" t="s">
        <v>678</v>
      </c>
      <c r="B644">
        <v>55</v>
      </c>
      <c r="C644">
        <v>32</v>
      </c>
      <c r="D644">
        <v>84</v>
      </c>
      <c r="E644">
        <v>73</v>
      </c>
      <c r="F644">
        <v>37</v>
      </c>
      <c r="G644">
        <f>B644/55</f>
        <v>1</v>
      </c>
      <c r="H644">
        <f>C644/32</f>
        <v>1</v>
      </c>
      <c r="I644">
        <f>D644/84</f>
        <v>1</v>
      </c>
      <c r="J644">
        <f>E644/73</f>
        <v>1</v>
      </c>
      <c r="K644">
        <f>F644/37</f>
        <v>1</v>
      </c>
      <c r="L644">
        <v>2.0389304869806009E-2</v>
      </c>
      <c r="M644">
        <v>5.7892725577380864E-2</v>
      </c>
      <c r="N644">
        <v>-0.30419164416106154</v>
      </c>
      <c r="O644">
        <v>0.33790956717349102</v>
      </c>
      <c r="P644">
        <v>-9.5735996741824439E-2</v>
      </c>
      <c r="Q644" t="s">
        <v>1552</v>
      </c>
    </row>
    <row r="645" spans="1:17" x14ac:dyDescent="0.25">
      <c r="A645" t="s">
        <v>679</v>
      </c>
      <c r="B645">
        <v>53</v>
      </c>
      <c r="C645">
        <v>32</v>
      </c>
      <c r="D645">
        <v>84</v>
      </c>
      <c r="E645">
        <v>71</v>
      </c>
      <c r="F645">
        <v>37</v>
      </c>
      <c r="G645">
        <f>B645/55</f>
        <v>0.96363636363636362</v>
      </c>
      <c r="H645">
        <f>C645/32</f>
        <v>1</v>
      </c>
      <c r="I645">
        <f>D645/84</f>
        <v>1</v>
      </c>
      <c r="J645">
        <f>E645/73</f>
        <v>0.9726027397260274</v>
      </c>
      <c r="K645">
        <f>F645/37</f>
        <v>1</v>
      </c>
      <c r="L645">
        <v>-0.16436396303481512</v>
      </c>
      <c r="M645">
        <v>0.14405776990487448</v>
      </c>
      <c r="N645">
        <v>-0.14619236655950277</v>
      </c>
      <c r="O645">
        <v>0.20226217173906305</v>
      </c>
      <c r="P645">
        <v>-1.9776063316823671E-3</v>
      </c>
      <c r="Q645" t="s">
        <v>1553</v>
      </c>
    </row>
    <row r="646" spans="1:17" x14ac:dyDescent="0.25">
      <c r="A646" t="s">
        <v>680</v>
      </c>
      <c r="B646">
        <v>22</v>
      </c>
      <c r="C646">
        <v>27</v>
      </c>
      <c r="D646">
        <v>82</v>
      </c>
      <c r="E646">
        <v>7</v>
      </c>
      <c r="F646">
        <v>17</v>
      </c>
      <c r="G646">
        <f>B646/55</f>
        <v>0.4</v>
      </c>
      <c r="H646">
        <f>C646/32</f>
        <v>0.84375</v>
      </c>
      <c r="I646">
        <f>D646/84</f>
        <v>0.97619047619047616</v>
      </c>
      <c r="J646">
        <f>E646/73</f>
        <v>9.5890410958904104E-2</v>
      </c>
      <c r="K646">
        <f>F646/37</f>
        <v>0.45945945945945948</v>
      </c>
      <c r="L646">
        <v>-1.6750694707016578</v>
      </c>
      <c r="M646">
        <v>2.417680049184598</v>
      </c>
      <c r="N646">
        <v>5.9855947995741632</v>
      </c>
      <c r="O646">
        <v>-5.9136880781515435</v>
      </c>
      <c r="P646">
        <v>-0.8762281862568071</v>
      </c>
      <c r="Q646" t="s">
        <v>1554</v>
      </c>
    </row>
    <row r="647" spans="1:17" x14ac:dyDescent="0.25">
      <c r="A647" t="s">
        <v>69</v>
      </c>
      <c r="B647">
        <v>0</v>
      </c>
      <c r="C647">
        <v>1</v>
      </c>
      <c r="D647">
        <v>0</v>
      </c>
      <c r="E647">
        <v>0</v>
      </c>
      <c r="F647">
        <v>0</v>
      </c>
      <c r="G647">
        <f>B647/55</f>
        <v>0</v>
      </c>
      <c r="H647">
        <f>C647/32</f>
        <v>3.125E-2</v>
      </c>
      <c r="I647">
        <f>D647/84</f>
        <v>0</v>
      </c>
      <c r="J647">
        <f>E647/73</f>
        <v>0</v>
      </c>
      <c r="K647">
        <f>F647/37</f>
        <v>0</v>
      </c>
      <c r="L647">
        <v>-0.49256431637178405</v>
      </c>
      <c r="M647">
        <v>2.8046902254781432</v>
      </c>
      <c r="N647">
        <v>-0.66605290666919226</v>
      </c>
      <c r="O647">
        <v>-0.57897071611137296</v>
      </c>
      <c r="P647">
        <v>-0.3927101203996583</v>
      </c>
      <c r="Q647" t="s">
        <v>945</v>
      </c>
    </row>
    <row r="648" spans="1:17" x14ac:dyDescent="0.25">
      <c r="A648" t="s">
        <v>681</v>
      </c>
      <c r="B648">
        <v>55</v>
      </c>
      <c r="C648">
        <v>32</v>
      </c>
      <c r="D648">
        <v>84</v>
      </c>
      <c r="E648">
        <v>73</v>
      </c>
      <c r="F648">
        <v>37</v>
      </c>
      <c r="G648">
        <f>B648/55</f>
        <v>1</v>
      </c>
      <c r="H648">
        <f>C648/32</f>
        <v>1</v>
      </c>
      <c r="I648">
        <f>D648/84</f>
        <v>1</v>
      </c>
      <c r="J648">
        <f>E648/73</f>
        <v>1</v>
      </c>
      <c r="K648">
        <f>F648/37</f>
        <v>1</v>
      </c>
      <c r="L648">
        <v>2.0389304869806009E-2</v>
      </c>
      <c r="M648">
        <v>5.7892725577380864E-2</v>
      </c>
      <c r="N648">
        <v>-0.30419164416106154</v>
      </c>
      <c r="O648">
        <v>0.33790956717349102</v>
      </c>
      <c r="P648">
        <v>-9.5735996741824439E-2</v>
      </c>
      <c r="Q648" t="s">
        <v>1555</v>
      </c>
    </row>
    <row r="649" spans="1:17" x14ac:dyDescent="0.25">
      <c r="A649" t="s">
        <v>682</v>
      </c>
      <c r="B649">
        <v>2</v>
      </c>
      <c r="C649">
        <v>1</v>
      </c>
      <c r="D649">
        <v>76</v>
      </c>
      <c r="E649">
        <v>8</v>
      </c>
      <c r="F649">
        <v>19</v>
      </c>
      <c r="G649">
        <f>B649/55</f>
        <v>3.6363636363636362E-2</v>
      </c>
      <c r="H649">
        <f>C649/32</f>
        <v>3.125E-2</v>
      </c>
      <c r="I649">
        <f>D649/84</f>
        <v>0.90476190476190477</v>
      </c>
      <c r="J649">
        <f>E649/73</f>
        <v>0.1095890410958904</v>
      </c>
      <c r="K649">
        <f>F649/37</f>
        <v>0.51351351351351349</v>
      </c>
      <c r="L649">
        <v>-4.5823673890759276</v>
      </c>
      <c r="M649">
        <v>-3.3646942425715709</v>
      </c>
      <c r="N649">
        <v>9.1444731658263514</v>
      </c>
      <c r="O649">
        <v>-4.1699658170588627</v>
      </c>
      <c r="P649">
        <v>1.3811526898767896</v>
      </c>
      <c r="Q649" t="s">
        <v>1556</v>
      </c>
    </row>
    <row r="650" spans="1:17" x14ac:dyDescent="0.25">
      <c r="A650" t="s">
        <v>683</v>
      </c>
      <c r="B650">
        <v>0</v>
      </c>
      <c r="C650">
        <v>2</v>
      </c>
      <c r="D650">
        <v>0</v>
      </c>
      <c r="E650">
        <v>3</v>
      </c>
      <c r="F650">
        <v>0</v>
      </c>
      <c r="G650">
        <f>B650/55</f>
        <v>0</v>
      </c>
      <c r="H650">
        <f>C650/32</f>
        <v>6.25E-2</v>
      </c>
      <c r="I650">
        <f>D650/84</f>
        <v>0</v>
      </c>
      <c r="J650">
        <f>E650/73</f>
        <v>4.1095890410958902E-2</v>
      </c>
      <c r="K650">
        <f>F650/37</f>
        <v>0</v>
      </c>
      <c r="L650">
        <v>-1.1014180317025666</v>
      </c>
      <c r="M650">
        <v>2.0302525213283342</v>
      </c>
      <c r="N650">
        <v>-1.489354094663319</v>
      </c>
      <c r="O650">
        <v>1.7994677745527348</v>
      </c>
      <c r="P650">
        <v>-0.8781350850307903</v>
      </c>
      <c r="Q650" t="s">
        <v>1557</v>
      </c>
    </row>
    <row r="651" spans="1:17" x14ac:dyDescent="0.25">
      <c r="A651" t="s">
        <v>684</v>
      </c>
      <c r="B651">
        <v>55</v>
      </c>
      <c r="C651">
        <v>32</v>
      </c>
      <c r="D651">
        <v>84</v>
      </c>
      <c r="E651">
        <v>73</v>
      </c>
      <c r="F651">
        <v>37</v>
      </c>
      <c r="G651">
        <f>B651/55</f>
        <v>1</v>
      </c>
      <c r="H651">
        <f>C651/32</f>
        <v>1</v>
      </c>
      <c r="I651">
        <f>D651/84</f>
        <v>1</v>
      </c>
      <c r="J651">
        <f>E651/73</f>
        <v>1</v>
      </c>
      <c r="K651">
        <f>F651/37</f>
        <v>1</v>
      </c>
      <c r="L651">
        <v>2.0389304869806009E-2</v>
      </c>
      <c r="M651">
        <v>5.7892725577380864E-2</v>
      </c>
      <c r="N651">
        <v>-0.30419164416106154</v>
      </c>
      <c r="O651">
        <v>0.33790956717349102</v>
      </c>
      <c r="P651">
        <v>-9.5735996741824439E-2</v>
      </c>
      <c r="Q651" t="s">
        <v>1558</v>
      </c>
    </row>
    <row r="652" spans="1:17" x14ac:dyDescent="0.25">
      <c r="A652" t="s">
        <v>685</v>
      </c>
      <c r="B652">
        <v>52</v>
      </c>
      <c r="C652">
        <v>32</v>
      </c>
      <c r="D652">
        <v>84</v>
      </c>
      <c r="E652">
        <v>73</v>
      </c>
      <c r="F652">
        <v>37</v>
      </c>
      <c r="G652">
        <f>B652/55</f>
        <v>0.94545454545454544</v>
      </c>
      <c r="H652">
        <f>C652/32</f>
        <v>1</v>
      </c>
      <c r="I652">
        <f>D652/84</f>
        <v>1</v>
      </c>
      <c r="J652">
        <f>E652/73</f>
        <v>1</v>
      </c>
      <c r="K652">
        <f>F652/37</f>
        <v>1</v>
      </c>
      <c r="L652">
        <v>-0.34503817764732653</v>
      </c>
      <c r="M652">
        <v>0.12240005103930326</v>
      </c>
      <c r="N652">
        <v>-0.18590374308620466</v>
      </c>
      <c r="O652">
        <v>0.44396890393014404</v>
      </c>
      <c r="P652">
        <v>-2.5543155093183268E-2</v>
      </c>
      <c r="Q652" t="s">
        <v>1559</v>
      </c>
    </row>
    <row r="653" spans="1:17" x14ac:dyDescent="0.25">
      <c r="A653" t="s">
        <v>686</v>
      </c>
      <c r="B653">
        <v>55</v>
      </c>
      <c r="C653">
        <v>32</v>
      </c>
      <c r="D653">
        <v>84</v>
      </c>
      <c r="E653">
        <v>73</v>
      </c>
      <c r="F653">
        <v>37</v>
      </c>
      <c r="G653">
        <f>B653/55</f>
        <v>1</v>
      </c>
      <c r="H653">
        <f>C653/32</f>
        <v>1</v>
      </c>
      <c r="I653">
        <f>D653/84</f>
        <v>1</v>
      </c>
      <c r="J653">
        <f>E653/73</f>
        <v>1</v>
      </c>
      <c r="K653">
        <f>F653/37</f>
        <v>1</v>
      </c>
      <c r="L653">
        <v>2.0389304869806009E-2</v>
      </c>
      <c r="M653">
        <v>5.7892725577380864E-2</v>
      </c>
      <c r="N653">
        <v>-0.30419164416106154</v>
      </c>
      <c r="O653">
        <v>0.33790956717349102</v>
      </c>
      <c r="P653">
        <v>-9.5735996741824439E-2</v>
      </c>
      <c r="Q653" t="s">
        <v>1560</v>
      </c>
    </row>
    <row r="654" spans="1:17" x14ac:dyDescent="0.25">
      <c r="A654" t="s">
        <v>687</v>
      </c>
      <c r="B654">
        <v>55</v>
      </c>
      <c r="C654">
        <v>32</v>
      </c>
      <c r="D654">
        <v>84</v>
      </c>
      <c r="E654">
        <v>72</v>
      </c>
      <c r="F654">
        <v>37</v>
      </c>
      <c r="G654">
        <f>B654/55</f>
        <v>1</v>
      </c>
      <c r="H654">
        <f>C654/32</f>
        <v>1</v>
      </c>
      <c r="I654">
        <f>D654/84</f>
        <v>1</v>
      </c>
      <c r="J654">
        <f>E654/73</f>
        <v>0.98630136986301364</v>
      </c>
      <c r="K654">
        <f>F654/37</f>
        <v>1</v>
      </c>
      <c r="L654">
        <v>4.9882015689452025E-2</v>
      </c>
      <c r="M654">
        <v>7.9318154467010529E-2</v>
      </c>
      <c r="N654">
        <v>-0.26490224894202674</v>
      </c>
      <c r="O654">
        <v>0.23522072786128881</v>
      </c>
      <c r="P654">
        <v>-7.2421675065424393E-2</v>
      </c>
      <c r="Q654" t="s">
        <v>1561</v>
      </c>
    </row>
    <row r="655" spans="1:17" x14ac:dyDescent="0.25">
      <c r="A655" t="s">
        <v>688</v>
      </c>
      <c r="B655">
        <v>55</v>
      </c>
      <c r="C655">
        <v>32</v>
      </c>
      <c r="D655">
        <v>84</v>
      </c>
      <c r="E655">
        <v>73</v>
      </c>
      <c r="F655">
        <v>37</v>
      </c>
      <c r="G655">
        <f>B655/55</f>
        <v>1</v>
      </c>
      <c r="H655">
        <f>C655/32</f>
        <v>1</v>
      </c>
      <c r="I655">
        <f>D655/84</f>
        <v>1</v>
      </c>
      <c r="J655">
        <f>E655/73</f>
        <v>1</v>
      </c>
      <c r="K655">
        <f>F655/37</f>
        <v>1</v>
      </c>
      <c r="L655">
        <v>2.0389304869806009E-2</v>
      </c>
      <c r="M655">
        <v>5.7892725577380864E-2</v>
      </c>
      <c r="N655">
        <v>-0.30419164416106154</v>
      </c>
      <c r="O655">
        <v>0.33790956717349102</v>
      </c>
      <c r="P655">
        <v>-9.5735996741824439E-2</v>
      </c>
      <c r="Q655" t="s">
        <v>1562</v>
      </c>
    </row>
    <row r="656" spans="1:17" x14ac:dyDescent="0.25">
      <c r="A656" t="s">
        <v>689</v>
      </c>
      <c r="B656">
        <v>55</v>
      </c>
      <c r="C656">
        <v>32</v>
      </c>
      <c r="D656">
        <v>84</v>
      </c>
      <c r="E656">
        <v>72</v>
      </c>
      <c r="F656">
        <v>37</v>
      </c>
      <c r="G656">
        <f>B656/55</f>
        <v>1</v>
      </c>
      <c r="H656">
        <f>C656/32</f>
        <v>1</v>
      </c>
      <c r="I656">
        <f>D656/84</f>
        <v>1</v>
      </c>
      <c r="J656">
        <f>E656/73</f>
        <v>0.98630136986301364</v>
      </c>
      <c r="K656">
        <f>F656/37</f>
        <v>1</v>
      </c>
      <c r="L656">
        <v>4.9882015689452025E-2</v>
      </c>
      <c r="M656">
        <v>7.9318154467010529E-2</v>
      </c>
      <c r="N656">
        <v>-0.26490224894202674</v>
      </c>
      <c r="O656">
        <v>0.23522072786128881</v>
      </c>
      <c r="P656">
        <v>-7.2421675065424393E-2</v>
      </c>
      <c r="Q656" t="s">
        <v>1563</v>
      </c>
    </row>
    <row r="657" spans="1:17" x14ac:dyDescent="0.25">
      <c r="A657" t="s">
        <v>690</v>
      </c>
      <c r="B657">
        <v>54</v>
      </c>
      <c r="C657">
        <v>32</v>
      </c>
      <c r="D657">
        <v>84</v>
      </c>
      <c r="E657">
        <v>73</v>
      </c>
      <c r="F657">
        <v>37</v>
      </c>
      <c r="G657">
        <f>B657/55</f>
        <v>0.98181818181818181</v>
      </c>
      <c r="H657">
        <f>C657/32</f>
        <v>1</v>
      </c>
      <c r="I657">
        <f>D657/84</f>
        <v>1</v>
      </c>
      <c r="J657">
        <f>E657/73</f>
        <v>1</v>
      </c>
      <c r="K657">
        <f>F657/37</f>
        <v>1</v>
      </c>
      <c r="L657">
        <v>-0.10098470132870178</v>
      </c>
      <c r="M657">
        <v>7.9318154467010529E-2</v>
      </c>
      <c r="N657">
        <v>-0.26490224894202674</v>
      </c>
      <c r="O657">
        <v>0.37313528156402431</v>
      </c>
      <c r="P657">
        <v>-7.2421675065424393E-2</v>
      </c>
      <c r="Q657" t="s">
        <v>1564</v>
      </c>
    </row>
    <row r="658" spans="1:17" x14ac:dyDescent="0.25">
      <c r="A658" t="s">
        <v>70</v>
      </c>
      <c r="B658">
        <v>55</v>
      </c>
      <c r="C658">
        <v>32</v>
      </c>
      <c r="D658">
        <v>84</v>
      </c>
      <c r="E658">
        <v>73</v>
      </c>
      <c r="F658">
        <v>37</v>
      </c>
      <c r="G658">
        <f>B658/55</f>
        <v>1</v>
      </c>
      <c r="H658">
        <f>C658/32</f>
        <v>1</v>
      </c>
      <c r="I658">
        <f>D658/84</f>
        <v>1</v>
      </c>
      <c r="J658">
        <f>E658/73</f>
        <v>1</v>
      </c>
      <c r="K658">
        <f>F658/37</f>
        <v>1</v>
      </c>
      <c r="L658">
        <v>2.0389304869806009E-2</v>
      </c>
      <c r="M658">
        <v>5.7892725577380864E-2</v>
      </c>
      <c r="N658">
        <v>-0.30419164416106154</v>
      </c>
      <c r="O658">
        <v>0.33790956717349102</v>
      </c>
      <c r="P658">
        <v>-9.5735996741824439E-2</v>
      </c>
      <c r="Q658" t="s">
        <v>946</v>
      </c>
    </row>
    <row r="659" spans="1:17" x14ac:dyDescent="0.25">
      <c r="A659" t="s">
        <v>691</v>
      </c>
      <c r="B659">
        <v>55</v>
      </c>
      <c r="C659">
        <v>27</v>
      </c>
      <c r="D659">
        <v>84</v>
      </c>
      <c r="E659">
        <v>16</v>
      </c>
      <c r="F659">
        <v>36</v>
      </c>
      <c r="G659">
        <f>B659/55</f>
        <v>1</v>
      </c>
      <c r="H659">
        <f>C659/32</f>
        <v>0.84375</v>
      </c>
      <c r="I659">
        <f>D659/84</f>
        <v>1</v>
      </c>
      <c r="J659">
        <f>E659/73</f>
        <v>0.21917808219178081</v>
      </c>
      <c r="K659">
        <f>F659/37</f>
        <v>0.97297297297297303</v>
      </c>
      <c r="L659">
        <v>2.1259794455948646</v>
      </c>
      <c r="M659">
        <v>0.51677747683312469</v>
      </c>
      <c r="N659">
        <v>2.4981772074252899</v>
      </c>
      <c r="O659">
        <v>-6.0524919694351516</v>
      </c>
      <c r="P659">
        <v>1.3686967481212855</v>
      </c>
      <c r="Q659" t="s">
        <v>1565</v>
      </c>
    </row>
    <row r="660" spans="1:17" x14ac:dyDescent="0.25">
      <c r="A660" t="s">
        <v>692</v>
      </c>
      <c r="B660">
        <v>55</v>
      </c>
      <c r="C660">
        <v>32</v>
      </c>
      <c r="D660">
        <v>84</v>
      </c>
      <c r="E660">
        <v>73</v>
      </c>
      <c r="F660">
        <v>37</v>
      </c>
      <c r="G660">
        <f>B660/55</f>
        <v>1</v>
      </c>
      <c r="H660">
        <f>C660/32</f>
        <v>1</v>
      </c>
      <c r="I660">
        <f>D660/84</f>
        <v>1</v>
      </c>
      <c r="J660">
        <f>E660/73</f>
        <v>1</v>
      </c>
      <c r="K660">
        <f>F660/37</f>
        <v>1</v>
      </c>
      <c r="L660">
        <v>2.0389304869806009E-2</v>
      </c>
      <c r="M660">
        <v>5.7892725577380864E-2</v>
      </c>
      <c r="N660">
        <v>-0.30419164416106154</v>
      </c>
      <c r="O660">
        <v>0.33790956717349102</v>
      </c>
      <c r="P660">
        <v>-9.5735996741824439E-2</v>
      </c>
      <c r="Q660" t="s">
        <v>1566</v>
      </c>
    </row>
    <row r="661" spans="1:17" x14ac:dyDescent="0.25">
      <c r="A661" t="s">
        <v>693</v>
      </c>
      <c r="B661">
        <v>52</v>
      </c>
      <c r="C661">
        <v>32</v>
      </c>
      <c r="D661">
        <v>84</v>
      </c>
      <c r="E661">
        <v>73</v>
      </c>
      <c r="F661">
        <v>37</v>
      </c>
      <c r="G661">
        <f>B661/55</f>
        <v>0.94545454545454544</v>
      </c>
      <c r="H661">
        <f>C661/32</f>
        <v>1</v>
      </c>
      <c r="I661">
        <f>D661/84</f>
        <v>1</v>
      </c>
      <c r="J661">
        <f>E661/73</f>
        <v>1</v>
      </c>
      <c r="K661">
        <f>F661/37</f>
        <v>1</v>
      </c>
      <c r="L661">
        <v>-0.34503817764732653</v>
      </c>
      <c r="M661">
        <v>0.12240005103930326</v>
      </c>
      <c r="N661">
        <v>-0.18590374308620466</v>
      </c>
      <c r="O661">
        <v>0.44396890393014404</v>
      </c>
      <c r="P661">
        <v>-2.5543155093183268E-2</v>
      </c>
      <c r="Q661" t="s">
        <v>1567</v>
      </c>
    </row>
    <row r="662" spans="1:17" x14ac:dyDescent="0.25">
      <c r="A662" t="s">
        <v>694</v>
      </c>
      <c r="B662">
        <v>55</v>
      </c>
      <c r="C662">
        <v>32</v>
      </c>
      <c r="D662">
        <v>84</v>
      </c>
      <c r="E662">
        <v>73</v>
      </c>
      <c r="F662">
        <v>37</v>
      </c>
      <c r="G662">
        <f>B662/55</f>
        <v>1</v>
      </c>
      <c r="H662">
        <f>C662/32</f>
        <v>1</v>
      </c>
      <c r="I662">
        <f>D662/84</f>
        <v>1</v>
      </c>
      <c r="J662">
        <f>E662/73</f>
        <v>1</v>
      </c>
      <c r="K662">
        <f>F662/37</f>
        <v>1</v>
      </c>
      <c r="L662">
        <v>2.0389304869806009E-2</v>
      </c>
      <c r="M662">
        <v>5.7892725577380864E-2</v>
      </c>
      <c r="N662">
        <v>-0.30419164416106154</v>
      </c>
      <c r="O662">
        <v>0.33790956717349102</v>
      </c>
      <c r="P662">
        <v>-9.5735996741824439E-2</v>
      </c>
      <c r="Q662" t="s">
        <v>1568</v>
      </c>
    </row>
    <row r="663" spans="1:17" x14ac:dyDescent="0.25">
      <c r="A663" t="s">
        <v>695</v>
      </c>
      <c r="B663">
        <v>52</v>
      </c>
      <c r="C663">
        <v>32</v>
      </c>
      <c r="D663">
        <v>84</v>
      </c>
      <c r="E663">
        <v>73</v>
      </c>
      <c r="F663">
        <v>37</v>
      </c>
      <c r="G663">
        <f>B663/55</f>
        <v>0.94545454545454544</v>
      </c>
      <c r="H663">
        <f>C663/32</f>
        <v>1</v>
      </c>
      <c r="I663">
        <f>D663/84</f>
        <v>1</v>
      </c>
      <c r="J663">
        <f>E663/73</f>
        <v>1</v>
      </c>
      <c r="K663">
        <f>F663/37</f>
        <v>1</v>
      </c>
      <c r="L663">
        <v>-0.34503817764732653</v>
      </c>
      <c r="M663">
        <v>0.12240005103930326</v>
      </c>
      <c r="N663">
        <v>-0.18590374308620466</v>
      </c>
      <c r="O663">
        <v>0.44396890393014404</v>
      </c>
      <c r="P663">
        <v>-2.5543155093183268E-2</v>
      </c>
      <c r="Q663" t="s">
        <v>1569</v>
      </c>
    </row>
    <row r="664" spans="1:17" x14ac:dyDescent="0.25">
      <c r="A664" t="s">
        <v>696</v>
      </c>
      <c r="B664">
        <v>55</v>
      </c>
      <c r="C664">
        <v>32</v>
      </c>
      <c r="D664">
        <v>84</v>
      </c>
      <c r="E664">
        <v>73</v>
      </c>
      <c r="F664">
        <v>37</v>
      </c>
      <c r="G664">
        <f>B664/55</f>
        <v>1</v>
      </c>
      <c r="H664">
        <f>C664/32</f>
        <v>1</v>
      </c>
      <c r="I664">
        <f>D664/84</f>
        <v>1</v>
      </c>
      <c r="J664">
        <f>E664/73</f>
        <v>1</v>
      </c>
      <c r="K664">
        <f>F664/37</f>
        <v>1</v>
      </c>
      <c r="L664">
        <v>2.0389304869806009E-2</v>
      </c>
      <c r="M664">
        <v>5.7892725577380864E-2</v>
      </c>
      <c r="N664">
        <v>-0.30419164416106154</v>
      </c>
      <c r="O664">
        <v>0.33790956717349102</v>
      </c>
      <c r="P664">
        <v>-9.5735996741824439E-2</v>
      </c>
      <c r="Q664" t="s">
        <v>1570</v>
      </c>
    </row>
    <row r="665" spans="1:17" x14ac:dyDescent="0.25">
      <c r="A665" t="s">
        <v>697</v>
      </c>
      <c r="B665">
        <v>55</v>
      </c>
      <c r="C665">
        <v>32</v>
      </c>
      <c r="D665">
        <v>84</v>
      </c>
      <c r="E665">
        <v>73</v>
      </c>
      <c r="F665">
        <v>37</v>
      </c>
      <c r="G665">
        <f>B665/55</f>
        <v>1</v>
      </c>
      <c r="H665">
        <f>C665/32</f>
        <v>1</v>
      </c>
      <c r="I665">
        <f>D665/84</f>
        <v>1</v>
      </c>
      <c r="J665">
        <f>E665/73</f>
        <v>1</v>
      </c>
      <c r="K665">
        <f>F665/37</f>
        <v>1</v>
      </c>
      <c r="L665">
        <v>2.0389304869806009E-2</v>
      </c>
      <c r="M665">
        <v>5.7892725577380864E-2</v>
      </c>
      <c r="N665">
        <v>-0.30419164416106154</v>
      </c>
      <c r="O665">
        <v>0.33790956717349102</v>
      </c>
      <c r="P665">
        <v>-9.5735996741824439E-2</v>
      </c>
      <c r="Q665" t="s">
        <v>1571</v>
      </c>
    </row>
    <row r="666" spans="1:17" x14ac:dyDescent="0.25">
      <c r="A666" t="s">
        <v>698</v>
      </c>
      <c r="B666">
        <v>55</v>
      </c>
      <c r="C666">
        <v>32</v>
      </c>
      <c r="D666">
        <v>84</v>
      </c>
      <c r="E666">
        <v>73</v>
      </c>
      <c r="F666">
        <v>37</v>
      </c>
      <c r="G666">
        <f>B666/55</f>
        <v>1</v>
      </c>
      <c r="H666">
        <f>C666/32</f>
        <v>1</v>
      </c>
      <c r="I666">
        <f>D666/84</f>
        <v>1</v>
      </c>
      <c r="J666">
        <f>E666/73</f>
        <v>1</v>
      </c>
      <c r="K666">
        <f>F666/37</f>
        <v>1</v>
      </c>
      <c r="L666">
        <v>2.0389304869806009E-2</v>
      </c>
      <c r="M666">
        <v>5.7892725577380864E-2</v>
      </c>
      <c r="N666">
        <v>-0.30419164416106154</v>
      </c>
      <c r="O666">
        <v>0.33790956717349102</v>
      </c>
      <c r="P666">
        <v>-9.5735996741824439E-2</v>
      </c>
      <c r="Q666" t="s">
        <v>1572</v>
      </c>
    </row>
    <row r="667" spans="1:17" x14ac:dyDescent="0.25">
      <c r="A667" t="s">
        <v>699</v>
      </c>
      <c r="B667">
        <v>55</v>
      </c>
      <c r="C667">
        <v>32</v>
      </c>
      <c r="D667">
        <v>84</v>
      </c>
      <c r="E667">
        <v>73</v>
      </c>
      <c r="F667">
        <v>37</v>
      </c>
      <c r="G667">
        <f>B667/55</f>
        <v>1</v>
      </c>
      <c r="H667">
        <f>C667/32</f>
        <v>1</v>
      </c>
      <c r="I667">
        <f>D667/84</f>
        <v>1</v>
      </c>
      <c r="J667">
        <f>E667/73</f>
        <v>1</v>
      </c>
      <c r="K667">
        <f>F667/37</f>
        <v>1</v>
      </c>
      <c r="L667">
        <v>2.0389304869806009E-2</v>
      </c>
      <c r="M667">
        <v>5.7892725577380864E-2</v>
      </c>
      <c r="N667">
        <v>-0.30419164416106154</v>
      </c>
      <c r="O667">
        <v>0.33790956717349102</v>
      </c>
      <c r="P667">
        <v>-9.5735996741824439E-2</v>
      </c>
      <c r="Q667" t="s">
        <v>1573</v>
      </c>
    </row>
    <row r="668" spans="1:17" x14ac:dyDescent="0.25">
      <c r="A668" t="s">
        <v>700</v>
      </c>
      <c r="B668">
        <v>55</v>
      </c>
      <c r="C668">
        <v>32</v>
      </c>
      <c r="D668">
        <v>84</v>
      </c>
      <c r="E668">
        <v>73</v>
      </c>
      <c r="F668">
        <v>37</v>
      </c>
      <c r="G668">
        <f>B668/55</f>
        <v>1</v>
      </c>
      <c r="H668">
        <f>C668/32</f>
        <v>1</v>
      </c>
      <c r="I668">
        <f>D668/84</f>
        <v>1</v>
      </c>
      <c r="J668">
        <f>E668/73</f>
        <v>1</v>
      </c>
      <c r="K668">
        <f>F668/37</f>
        <v>1</v>
      </c>
      <c r="L668">
        <v>2.0389304869806009E-2</v>
      </c>
      <c r="M668">
        <v>5.7892725577380864E-2</v>
      </c>
      <c r="N668">
        <v>-0.30419164416106154</v>
      </c>
      <c r="O668">
        <v>0.33790956717349102</v>
      </c>
      <c r="P668">
        <v>-9.5735996741824439E-2</v>
      </c>
      <c r="Q668" t="s">
        <v>1574</v>
      </c>
    </row>
    <row r="669" spans="1:17" x14ac:dyDescent="0.25">
      <c r="A669" t="s">
        <v>8</v>
      </c>
      <c r="B669">
        <v>54</v>
      </c>
      <c r="C669">
        <v>32</v>
      </c>
      <c r="D669">
        <v>84</v>
      </c>
      <c r="E669">
        <v>73</v>
      </c>
      <c r="F669">
        <v>37</v>
      </c>
      <c r="G669">
        <f>B669/55</f>
        <v>0.98181818181818181</v>
      </c>
      <c r="H669">
        <f>C669/32</f>
        <v>1</v>
      </c>
      <c r="I669">
        <f>D669/84</f>
        <v>1</v>
      </c>
      <c r="J669">
        <f>E669/73</f>
        <v>1</v>
      </c>
      <c r="K669">
        <f>F669/37</f>
        <v>1</v>
      </c>
      <c r="L669">
        <v>-0.10098470132870178</v>
      </c>
      <c r="M669">
        <v>7.9318154467010529E-2</v>
      </c>
      <c r="N669">
        <v>-0.26490224894202674</v>
      </c>
      <c r="O669">
        <v>0.37313528156402431</v>
      </c>
      <c r="P669">
        <v>-7.2421675065424393E-2</v>
      </c>
      <c r="Q669" t="s">
        <v>884</v>
      </c>
    </row>
    <row r="670" spans="1:17" x14ac:dyDescent="0.25">
      <c r="A670" t="s">
        <v>71</v>
      </c>
      <c r="B670">
        <v>55</v>
      </c>
      <c r="C670">
        <v>32</v>
      </c>
      <c r="D670">
        <v>84</v>
      </c>
      <c r="E670">
        <v>73</v>
      </c>
      <c r="F670">
        <v>37</v>
      </c>
      <c r="G670">
        <f>B670/55</f>
        <v>1</v>
      </c>
      <c r="H670">
        <f>C670/32</f>
        <v>1</v>
      </c>
      <c r="I670">
        <f>D670/84</f>
        <v>1</v>
      </c>
      <c r="J670">
        <f>E670/73</f>
        <v>1</v>
      </c>
      <c r="K670">
        <f>F670/37</f>
        <v>1</v>
      </c>
      <c r="L670">
        <v>2.0389304869806009E-2</v>
      </c>
      <c r="M670">
        <v>5.7892725577380864E-2</v>
      </c>
      <c r="N670">
        <v>-0.30419164416106154</v>
      </c>
      <c r="O670">
        <v>0.33790956717349102</v>
      </c>
      <c r="P670">
        <v>-9.5735996741824439E-2</v>
      </c>
      <c r="Q670" t="s">
        <v>947</v>
      </c>
    </row>
    <row r="671" spans="1:17" x14ac:dyDescent="0.25">
      <c r="A671" t="s">
        <v>701</v>
      </c>
      <c r="B671">
        <v>55</v>
      </c>
      <c r="C671">
        <v>32</v>
      </c>
      <c r="D671">
        <v>84</v>
      </c>
      <c r="E671">
        <v>73</v>
      </c>
      <c r="F671">
        <v>37</v>
      </c>
      <c r="G671">
        <f>B671/55</f>
        <v>1</v>
      </c>
      <c r="H671">
        <f>C671/32</f>
        <v>1</v>
      </c>
      <c r="I671">
        <f>D671/84</f>
        <v>1</v>
      </c>
      <c r="J671">
        <f>E671/73</f>
        <v>1</v>
      </c>
      <c r="K671">
        <f>F671/37</f>
        <v>1</v>
      </c>
      <c r="L671">
        <v>2.0389304869806009E-2</v>
      </c>
      <c r="M671">
        <v>5.7892725577380864E-2</v>
      </c>
      <c r="N671">
        <v>-0.30419164416106154</v>
      </c>
      <c r="O671">
        <v>0.33790956717349102</v>
      </c>
      <c r="P671">
        <v>-9.5735996741824439E-2</v>
      </c>
      <c r="Q671" t="s">
        <v>1575</v>
      </c>
    </row>
    <row r="672" spans="1:17" x14ac:dyDescent="0.25">
      <c r="A672" t="s">
        <v>702</v>
      </c>
      <c r="B672">
        <v>55</v>
      </c>
      <c r="C672">
        <v>32</v>
      </c>
      <c r="D672">
        <v>84</v>
      </c>
      <c r="E672">
        <v>73</v>
      </c>
      <c r="F672">
        <v>37</v>
      </c>
      <c r="G672">
        <f>B672/55</f>
        <v>1</v>
      </c>
      <c r="H672">
        <f>C672/32</f>
        <v>1</v>
      </c>
      <c r="I672">
        <f>D672/84</f>
        <v>1</v>
      </c>
      <c r="J672">
        <f>E672/73</f>
        <v>1</v>
      </c>
      <c r="K672">
        <f>F672/37</f>
        <v>1</v>
      </c>
      <c r="L672">
        <v>2.0389304869806009E-2</v>
      </c>
      <c r="M672">
        <v>5.7892725577380864E-2</v>
      </c>
      <c r="N672">
        <v>-0.30419164416106154</v>
      </c>
      <c r="O672">
        <v>0.33790956717349102</v>
      </c>
      <c r="P672">
        <v>-9.5735996741824439E-2</v>
      </c>
      <c r="Q672" t="s">
        <v>1576</v>
      </c>
    </row>
    <row r="673" spans="1:17" x14ac:dyDescent="0.25">
      <c r="A673" t="s">
        <v>703</v>
      </c>
      <c r="B673">
        <v>53</v>
      </c>
      <c r="C673">
        <v>32</v>
      </c>
      <c r="D673">
        <v>84</v>
      </c>
      <c r="E673">
        <v>73</v>
      </c>
      <c r="F673">
        <v>37</v>
      </c>
      <c r="G673">
        <f>B673/55</f>
        <v>0.96363636363636362</v>
      </c>
      <c r="H673">
        <f>C673/32</f>
        <v>1</v>
      </c>
      <c r="I673">
        <f>D673/84</f>
        <v>1</v>
      </c>
      <c r="J673">
        <f>E673/73</f>
        <v>1</v>
      </c>
      <c r="K673">
        <f>F673/37</f>
        <v>1</v>
      </c>
      <c r="L673">
        <v>-0.22279269191989992</v>
      </c>
      <c r="M673">
        <v>0.10082038900385012</v>
      </c>
      <c r="N673">
        <v>-0.22547332397781855</v>
      </c>
      <c r="O673">
        <v>0.4084880502288471</v>
      </c>
      <c r="P673">
        <v>-4.9024284915898768E-2</v>
      </c>
      <c r="Q673" t="s">
        <v>1577</v>
      </c>
    </row>
    <row r="674" spans="1:17" x14ac:dyDescent="0.25">
      <c r="A674" t="s">
        <v>704</v>
      </c>
      <c r="B674">
        <v>55</v>
      </c>
      <c r="C674">
        <v>32</v>
      </c>
      <c r="D674">
        <v>84</v>
      </c>
      <c r="E674">
        <v>73</v>
      </c>
      <c r="F674">
        <v>37</v>
      </c>
      <c r="G674">
        <f>B674/55</f>
        <v>1</v>
      </c>
      <c r="H674">
        <f>C674/32</f>
        <v>1</v>
      </c>
      <c r="I674">
        <f>D674/84</f>
        <v>1</v>
      </c>
      <c r="J674">
        <f>E674/73</f>
        <v>1</v>
      </c>
      <c r="K674">
        <f>F674/37</f>
        <v>1</v>
      </c>
      <c r="L674">
        <v>2.0389304869806009E-2</v>
      </c>
      <c r="M674">
        <v>5.7892725577380864E-2</v>
      </c>
      <c r="N674">
        <v>-0.30419164416106154</v>
      </c>
      <c r="O674">
        <v>0.33790956717349102</v>
      </c>
      <c r="P674">
        <v>-9.5735996741824439E-2</v>
      </c>
      <c r="Q674" t="s">
        <v>1578</v>
      </c>
    </row>
    <row r="675" spans="1:17" x14ac:dyDescent="0.25">
      <c r="A675" t="s">
        <v>705</v>
      </c>
      <c r="B675">
        <v>55</v>
      </c>
      <c r="C675">
        <v>32</v>
      </c>
      <c r="D675">
        <v>84</v>
      </c>
      <c r="E675">
        <v>73</v>
      </c>
      <c r="F675">
        <v>37</v>
      </c>
      <c r="G675">
        <f>B675/55</f>
        <v>1</v>
      </c>
      <c r="H675">
        <f>C675/32</f>
        <v>1</v>
      </c>
      <c r="I675">
        <f>D675/84</f>
        <v>1</v>
      </c>
      <c r="J675">
        <f>E675/73</f>
        <v>1</v>
      </c>
      <c r="K675">
        <f>F675/37</f>
        <v>1</v>
      </c>
      <c r="L675">
        <v>2.0389304869806009E-2</v>
      </c>
      <c r="M675">
        <v>5.7892725577380864E-2</v>
      </c>
      <c r="N675">
        <v>-0.30419164416106154</v>
      </c>
      <c r="O675">
        <v>0.33790956717349102</v>
      </c>
      <c r="P675">
        <v>-9.5735996741824439E-2</v>
      </c>
      <c r="Q675" t="s">
        <v>1579</v>
      </c>
    </row>
    <row r="676" spans="1:17" x14ac:dyDescent="0.25">
      <c r="A676" t="s">
        <v>706</v>
      </c>
      <c r="B676">
        <v>45</v>
      </c>
      <c r="C676">
        <v>27</v>
      </c>
      <c r="D676">
        <v>81</v>
      </c>
      <c r="E676">
        <v>6</v>
      </c>
      <c r="F676">
        <v>33</v>
      </c>
      <c r="G676">
        <f>B676/55</f>
        <v>0.81818181818181823</v>
      </c>
      <c r="H676">
        <f>C676/32</f>
        <v>0.84375</v>
      </c>
      <c r="I676">
        <f>D676/84</f>
        <v>0.9642857142857143</v>
      </c>
      <c r="J676">
        <f>E676/73</f>
        <v>8.2191780821917804E-2</v>
      </c>
      <c r="K676">
        <f>F676/37</f>
        <v>0.89189189189189189</v>
      </c>
      <c r="L676">
        <v>1.3683884467609042</v>
      </c>
      <c r="M676">
        <v>1.2199550735209281</v>
      </c>
      <c r="N676">
        <v>3.4426596144064425</v>
      </c>
      <c r="O676">
        <v>-7.0271191364042549</v>
      </c>
      <c r="P676">
        <v>1.5589182915607667</v>
      </c>
      <c r="Q676" t="s">
        <v>1580</v>
      </c>
    </row>
    <row r="677" spans="1:17" x14ac:dyDescent="0.25">
      <c r="A677" t="s">
        <v>707</v>
      </c>
      <c r="B677">
        <v>50</v>
      </c>
      <c r="C677">
        <v>0</v>
      </c>
      <c r="D677">
        <v>63</v>
      </c>
      <c r="E677">
        <v>0</v>
      </c>
      <c r="F677">
        <v>12</v>
      </c>
      <c r="G677">
        <f>B677/55</f>
        <v>0.90909090909090906</v>
      </c>
      <c r="H677">
        <f>C677/32</f>
        <v>0</v>
      </c>
      <c r="I677">
        <f>D677/84</f>
        <v>0.75</v>
      </c>
      <c r="J677">
        <f>E677/73</f>
        <v>0</v>
      </c>
      <c r="K677">
        <f>F677/37</f>
        <v>0.32432432432432434</v>
      </c>
      <c r="L677">
        <v>5.7768618022752891</v>
      </c>
      <c r="M677">
        <v>-3.9875257871578982</v>
      </c>
      <c r="N677">
        <v>4.7680458808687511</v>
      </c>
      <c r="O677">
        <v>-6.4750464281156699</v>
      </c>
      <c r="P677">
        <v>-1.236400923432794</v>
      </c>
      <c r="Q677" t="s">
        <v>1581</v>
      </c>
    </row>
    <row r="678" spans="1:17" x14ac:dyDescent="0.25">
      <c r="A678" t="s">
        <v>708</v>
      </c>
      <c r="B678">
        <v>55</v>
      </c>
      <c r="C678">
        <v>32</v>
      </c>
      <c r="D678">
        <v>84</v>
      </c>
      <c r="E678">
        <v>73</v>
      </c>
      <c r="F678">
        <v>37</v>
      </c>
      <c r="G678">
        <f>B678/55</f>
        <v>1</v>
      </c>
      <c r="H678">
        <f>C678/32</f>
        <v>1</v>
      </c>
      <c r="I678">
        <f>D678/84</f>
        <v>1</v>
      </c>
      <c r="J678">
        <f>E678/73</f>
        <v>1</v>
      </c>
      <c r="K678">
        <f>F678/37</f>
        <v>1</v>
      </c>
      <c r="L678">
        <v>2.0389304869806009E-2</v>
      </c>
      <c r="M678">
        <v>5.7892725577380864E-2</v>
      </c>
      <c r="N678">
        <v>-0.30419164416106154</v>
      </c>
      <c r="O678">
        <v>0.33790956717349102</v>
      </c>
      <c r="P678">
        <v>-9.5735996741824439E-2</v>
      </c>
      <c r="Q678" t="s">
        <v>1582</v>
      </c>
    </row>
    <row r="679" spans="1:17" x14ac:dyDescent="0.25">
      <c r="A679" t="s">
        <v>709</v>
      </c>
      <c r="B679">
        <v>55</v>
      </c>
      <c r="C679">
        <v>32</v>
      </c>
      <c r="D679">
        <v>84</v>
      </c>
      <c r="E679">
        <v>73</v>
      </c>
      <c r="F679">
        <v>37</v>
      </c>
      <c r="G679">
        <f>B679/55</f>
        <v>1</v>
      </c>
      <c r="H679">
        <f>C679/32</f>
        <v>1</v>
      </c>
      <c r="I679">
        <f>D679/84</f>
        <v>1</v>
      </c>
      <c r="J679">
        <f>E679/73</f>
        <v>1</v>
      </c>
      <c r="K679">
        <f>F679/37</f>
        <v>1</v>
      </c>
      <c r="L679">
        <v>2.0389304869806009E-2</v>
      </c>
      <c r="M679">
        <v>5.7892725577380864E-2</v>
      </c>
      <c r="N679">
        <v>-0.30419164416106154</v>
      </c>
      <c r="O679">
        <v>0.33790956717349102</v>
      </c>
      <c r="P679">
        <v>-9.5735996741824439E-2</v>
      </c>
      <c r="Q679" t="s">
        <v>1583</v>
      </c>
    </row>
    <row r="680" spans="1:17" x14ac:dyDescent="0.25">
      <c r="A680" t="s">
        <v>710</v>
      </c>
      <c r="B680">
        <v>1</v>
      </c>
      <c r="C680">
        <v>1</v>
      </c>
      <c r="D680">
        <v>1</v>
      </c>
      <c r="E680">
        <v>7</v>
      </c>
      <c r="F680">
        <v>0</v>
      </c>
      <c r="G680">
        <f>B680/55</f>
        <v>1.8181818181818181E-2</v>
      </c>
      <c r="H680">
        <f>C680/32</f>
        <v>3.125E-2</v>
      </c>
      <c r="I680">
        <f>D680/84</f>
        <v>1.1904761904761904E-2</v>
      </c>
      <c r="J680">
        <f>E680/73</f>
        <v>9.5890410958904104E-2</v>
      </c>
      <c r="K680">
        <f>F680/37</f>
        <v>0</v>
      </c>
      <c r="L680">
        <v>-0.75987316390388582</v>
      </c>
      <c r="M680">
        <v>-0.12783343402563155</v>
      </c>
      <c r="N680">
        <v>-1.4208699062884362</v>
      </c>
      <c r="O680">
        <v>3.2741575865750399</v>
      </c>
      <c r="P680">
        <v>-1.2418856800744891</v>
      </c>
      <c r="Q680" t="s">
        <v>1584</v>
      </c>
    </row>
    <row r="681" spans="1:17" x14ac:dyDescent="0.25">
      <c r="A681" t="s">
        <v>72</v>
      </c>
      <c r="B681">
        <v>55</v>
      </c>
      <c r="C681">
        <v>32</v>
      </c>
      <c r="D681">
        <v>84</v>
      </c>
      <c r="E681">
        <v>73</v>
      </c>
      <c r="F681">
        <v>37</v>
      </c>
      <c r="G681">
        <f>B681/55</f>
        <v>1</v>
      </c>
      <c r="H681">
        <f>C681/32</f>
        <v>1</v>
      </c>
      <c r="I681">
        <f>D681/84</f>
        <v>1</v>
      </c>
      <c r="J681">
        <f>E681/73</f>
        <v>1</v>
      </c>
      <c r="K681">
        <f>F681/37</f>
        <v>1</v>
      </c>
      <c r="L681">
        <v>2.0389304869806009E-2</v>
      </c>
      <c r="M681">
        <v>5.7892725577380864E-2</v>
      </c>
      <c r="N681">
        <v>-0.30419164416106154</v>
      </c>
      <c r="O681">
        <v>0.33790956717349102</v>
      </c>
      <c r="P681">
        <v>-9.5735996741824439E-2</v>
      </c>
      <c r="Q681" t="s">
        <v>948</v>
      </c>
    </row>
    <row r="682" spans="1:17" x14ac:dyDescent="0.25">
      <c r="A682" t="s">
        <v>711</v>
      </c>
      <c r="B682">
        <v>55</v>
      </c>
      <c r="C682">
        <v>32</v>
      </c>
      <c r="D682">
        <v>84</v>
      </c>
      <c r="E682">
        <v>73</v>
      </c>
      <c r="F682">
        <v>37</v>
      </c>
      <c r="G682">
        <f>B682/55</f>
        <v>1</v>
      </c>
      <c r="H682">
        <f>C682/32</f>
        <v>1</v>
      </c>
      <c r="I682">
        <f>D682/84</f>
        <v>1</v>
      </c>
      <c r="J682">
        <f>E682/73</f>
        <v>1</v>
      </c>
      <c r="K682">
        <f>F682/37</f>
        <v>1</v>
      </c>
      <c r="L682">
        <v>2.0389304869806009E-2</v>
      </c>
      <c r="M682">
        <v>5.7892725577380864E-2</v>
      </c>
      <c r="N682">
        <v>-0.30419164416106154</v>
      </c>
      <c r="O682">
        <v>0.33790956717349102</v>
      </c>
      <c r="P682">
        <v>-9.5735996741824439E-2</v>
      </c>
      <c r="Q682" t="s">
        <v>1585</v>
      </c>
    </row>
    <row r="683" spans="1:17" x14ac:dyDescent="0.25">
      <c r="A683" t="s">
        <v>712</v>
      </c>
      <c r="B683">
        <v>55</v>
      </c>
      <c r="C683">
        <v>32</v>
      </c>
      <c r="D683">
        <v>84</v>
      </c>
      <c r="E683">
        <v>73</v>
      </c>
      <c r="F683">
        <v>37</v>
      </c>
      <c r="G683">
        <f>B683/55</f>
        <v>1</v>
      </c>
      <c r="H683">
        <f>C683/32</f>
        <v>1</v>
      </c>
      <c r="I683">
        <f>D683/84</f>
        <v>1</v>
      </c>
      <c r="J683">
        <f>E683/73</f>
        <v>1</v>
      </c>
      <c r="K683">
        <f>F683/37</f>
        <v>1</v>
      </c>
      <c r="L683">
        <v>2.0389304869806009E-2</v>
      </c>
      <c r="M683">
        <v>5.7892725577380864E-2</v>
      </c>
      <c r="N683">
        <v>-0.30419164416106154</v>
      </c>
      <c r="O683">
        <v>0.33790956717349102</v>
      </c>
      <c r="P683">
        <v>-9.5735996741824439E-2</v>
      </c>
      <c r="Q683" t="s">
        <v>1586</v>
      </c>
    </row>
    <row r="684" spans="1:17" x14ac:dyDescent="0.25">
      <c r="A684" t="s">
        <v>713</v>
      </c>
      <c r="B684">
        <v>55</v>
      </c>
      <c r="C684">
        <v>31</v>
      </c>
      <c r="D684">
        <v>82</v>
      </c>
      <c r="E684">
        <v>30</v>
      </c>
      <c r="F684">
        <v>37</v>
      </c>
      <c r="G684">
        <f>B684/55</f>
        <v>1</v>
      </c>
      <c r="H684">
        <f>C684/32</f>
        <v>0.96875</v>
      </c>
      <c r="I684">
        <f>D684/84</f>
        <v>0.97619047619047616</v>
      </c>
      <c r="J684">
        <f>E684/73</f>
        <v>0.41095890410958902</v>
      </c>
      <c r="K684">
        <f>F684/37</f>
        <v>1</v>
      </c>
      <c r="L684">
        <v>1.501179082264908</v>
      </c>
      <c r="M684">
        <v>0.9274701067070531</v>
      </c>
      <c r="N684">
        <v>1.3842371110599079</v>
      </c>
      <c r="O684">
        <v>-4.3647806631181414</v>
      </c>
      <c r="P684">
        <v>1.0744057704205801</v>
      </c>
      <c r="Q684" t="s">
        <v>1587</v>
      </c>
    </row>
    <row r="685" spans="1:17" x14ac:dyDescent="0.25">
      <c r="A685" t="s">
        <v>714</v>
      </c>
      <c r="B685">
        <v>54</v>
      </c>
      <c r="C685">
        <v>32</v>
      </c>
      <c r="D685">
        <v>84</v>
      </c>
      <c r="E685">
        <v>53</v>
      </c>
      <c r="F685">
        <v>37</v>
      </c>
      <c r="G685">
        <f>B685/55</f>
        <v>0.98181818181818181</v>
      </c>
      <c r="H685">
        <f>C685/32</f>
        <v>1</v>
      </c>
      <c r="I685">
        <f>D685/84</f>
        <v>1</v>
      </c>
      <c r="J685">
        <f>E685/73</f>
        <v>0.72602739726027399</v>
      </c>
      <c r="K685">
        <f>F685/37</f>
        <v>1</v>
      </c>
      <c r="L685">
        <v>0.50654517894580786</v>
      </c>
      <c r="M685">
        <v>0.5248302930544918</v>
      </c>
      <c r="N685">
        <v>0.55177026982888733</v>
      </c>
      <c r="O685">
        <v>-1.756493839025314</v>
      </c>
      <c r="P685">
        <v>0.41225284759310638</v>
      </c>
      <c r="Q685" t="s">
        <v>1588</v>
      </c>
    </row>
    <row r="686" spans="1:17" x14ac:dyDescent="0.25">
      <c r="A686" t="s">
        <v>715</v>
      </c>
      <c r="B686">
        <v>55</v>
      </c>
      <c r="C686">
        <v>32</v>
      </c>
      <c r="D686">
        <v>84</v>
      </c>
      <c r="E686">
        <v>73</v>
      </c>
      <c r="F686">
        <v>37</v>
      </c>
      <c r="G686">
        <f>B686/55</f>
        <v>1</v>
      </c>
      <c r="H686">
        <f>C686/32</f>
        <v>1</v>
      </c>
      <c r="I686">
        <f>D686/84</f>
        <v>1</v>
      </c>
      <c r="J686">
        <f>E686/73</f>
        <v>1</v>
      </c>
      <c r="K686">
        <f>F686/37</f>
        <v>1</v>
      </c>
      <c r="L686">
        <v>2.0389304869806009E-2</v>
      </c>
      <c r="M686">
        <v>5.7892725577380864E-2</v>
      </c>
      <c r="N686">
        <v>-0.30419164416106154</v>
      </c>
      <c r="O686">
        <v>0.33790956717349102</v>
      </c>
      <c r="P686">
        <v>-9.5735996741824439E-2</v>
      </c>
      <c r="Q686" t="s">
        <v>1589</v>
      </c>
    </row>
    <row r="687" spans="1:17" x14ac:dyDescent="0.25">
      <c r="A687" t="s">
        <v>716</v>
      </c>
      <c r="B687">
        <v>55</v>
      </c>
      <c r="C687">
        <v>32</v>
      </c>
      <c r="D687">
        <v>84</v>
      </c>
      <c r="E687">
        <v>73</v>
      </c>
      <c r="F687">
        <v>37</v>
      </c>
      <c r="G687">
        <f>B687/55</f>
        <v>1</v>
      </c>
      <c r="H687">
        <f>C687/32</f>
        <v>1</v>
      </c>
      <c r="I687">
        <f>D687/84</f>
        <v>1</v>
      </c>
      <c r="J687">
        <f>E687/73</f>
        <v>1</v>
      </c>
      <c r="K687">
        <f>F687/37</f>
        <v>1</v>
      </c>
      <c r="L687">
        <v>2.0389304869806009E-2</v>
      </c>
      <c r="M687">
        <v>5.7892725577380864E-2</v>
      </c>
      <c r="N687">
        <v>-0.30419164416106154</v>
      </c>
      <c r="O687">
        <v>0.33790956717349102</v>
      </c>
      <c r="P687">
        <v>-9.5735996741824439E-2</v>
      </c>
      <c r="Q687" t="s">
        <v>1590</v>
      </c>
    </row>
    <row r="688" spans="1:17" x14ac:dyDescent="0.25">
      <c r="A688" t="s">
        <v>717</v>
      </c>
      <c r="B688">
        <v>55</v>
      </c>
      <c r="C688">
        <v>32</v>
      </c>
      <c r="D688">
        <v>84</v>
      </c>
      <c r="E688">
        <v>73</v>
      </c>
      <c r="F688">
        <v>37</v>
      </c>
      <c r="G688">
        <f>B688/55</f>
        <v>1</v>
      </c>
      <c r="H688">
        <f>C688/32</f>
        <v>1</v>
      </c>
      <c r="I688">
        <f>D688/84</f>
        <v>1</v>
      </c>
      <c r="J688">
        <f>E688/73</f>
        <v>1</v>
      </c>
      <c r="K688">
        <f>F688/37</f>
        <v>1</v>
      </c>
      <c r="L688">
        <v>2.0389304869806009E-2</v>
      </c>
      <c r="M688">
        <v>5.7892725577380864E-2</v>
      </c>
      <c r="N688">
        <v>-0.30419164416106154</v>
      </c>
      <c r="O688">
        <v>0.33790956717349102</v>
      </c>
      <c r="P688">
        <v>-9.5735996741824439E-2</v>
      </c>
      <c r="Q688" t="s">
        <v>1591</v>
      </c>
    </row>
    <row r="689" spans="1:17" x14ac:dyDescent="0.25">
      <c r="A689" t="s">
        <v>718</v>
      </c>
      <c r="B689">
        <v>55</v>
      </c>
      <c r="C689">
        <v>32</v>
      </c>
      <c r="D689">
        <v>84</v>
      </c>
      <c r="E689">
        <v>73</v>
      </c>
      <c r="F689">
        <v>37</v>
      </c>
      <c r="G689">
        <f>B689/55</f>
        <v>1</v>
      </c>
      <c r="H689">
        <f>C689/32</f>
        <v>1</v>
      </c>
      <c r="I689">
        <f>D689/84</f>
        <v>1</v>
      </c>
      <c r="J689">
        <f>E689/73</f>
        <v>1</v>
      </c>
      <c r="K689">
        <f>F689/37</f>
        <v>1</v>
      </c>
      <c r="L689">
        <v>2.0389304869806009E-2</v>
      </c>
      <c r="M689">
        <v>5.7892725577380864E-2</v>
      </c>
      <c r="N689">
        <v>-0.30419164416106154</v>
      </c>
      <c r="O689">
        <v>0.33790956717349102</v>
      </c>
      <c r="P689">
        <v>-9.5735996741824439E-2</v>
      </c>
      <c r="Q689" t="s">
        <v>1592</v>
      </c>
    </row>
    <row r="690" spans="1:17" x14ac:dyDescent="0.25">
      <c r="A690" t="s">
        <v>719</v>
      </c>
      <c r="B690">
        <v>55</v>
      </c>
      <c r="C690">
        <v>32</v>
      </c>
      <c r="D690">
        <v>84</v>
      </c>
      <c r="E690">
        <v>73</v>
      </c>
      <c r="F690">
        <v>37</v>
      </c>
      <c r="G690">
        <f>B690/55</f>
        <v>1</v>
      </c>
      <c r="H690">
        <f>C690/32</f>
        <v>1</v>
      </c>
      <c r="I690">
        <f>D690/84</f>
        <v>1</v>
      </c>
      <c r="J690">
        <f>E690/73</f>
        <v>1</v>
      </c>
      <c r="K690">
        <f>F690/37</f>
        <v>1</v>
      </c>
      <c r="L690">
        <v>2.0389304869806009E-2</v>
      </c>
      <c r="M690">
        <v>5.7892725577380864E-2</v>
      </c>
      <c r="N690">
        <v>-0.30419164416106154</v>
      </c>
      <c r="O690">
        <v>0.33790956717349102</v>
      </c>
      <c r="P690">
        <v>-9.5735996741824439E-2</v>
      </c>
      <c r="Q690" t="s">
        <v>1593</v>
      </c>
    </row>
    <row r="691" spans="1:17" x14ac:dyDescent="0.25">
      <c r="A691" t="s">
        <v>720</v>
      </c>
      <c r="B691">
        <v>55</v>
      </c>
      <c r="C691">
        <v>32</v>
      </c>
      <c r="D691">
        <v>84</v>
      </c>
      <c r="E691">
        <v>73</v>
      </c>
      <c r="F691">
        <v>37</v>
      </c>
      <c r="G691">
        <f>B691/55</f>
        <v>1</v>
      </c>
      <c r="H691">
        <f>C691/32</f>
        <v>1</v>
      </c>
      <c r="I691">
        <f>D691/84</f>
        <v>1</v>
      </c>
      <c r="J691">
        <f>E691/73</f>
        <v>1</v>
      </c>
      <c r="K691">
        <f>F691/37</f>
        <v>1</v>
      </c>
      <c r="L691">
        <v>2.0389304869806009E-2</v>
      </c>
      <c r="M691">
        <v>5.7892725577380864E-2</v>
      </c>
      <c r="N691">
        <v>-0.30419164416106154</v>
      </c>
      <c r="O691">
        <v>0.33790956717349102</v>
      </c>
      <c r="P691">
        <v>-9.5735996741824439E-2</v>
      </c>
      <c r="Q691" t="s">
        <v>1594</v>
      </c>
    </row>
    <row r="692" spans="1:17" x14ac:dyDescent="0.25">
      <c r="A692" t="s">
        <v>73</v>
      </c>
      <c r="B692">
        <v>0</v>
      </c>
      <c r="C692">
        <v>0</v>
      </c>
      <c r="D692">
        <v>0</v>
      </c>
      <c r="E692">
        <v>0</v>
      </c>
      <c r="F692">
        <v>1</v>
      </c>
      <c r="G692">
        <f>B692/55</f>
        <v>0</v>
      </c>
      <c r="H692">
        <f>C692/32</f>
        <v>0</v>
      </c>
      <c r="I692">
        <f>D692/84</f>
        <v>0</v>
      </c>
      <c r="J692">
        <f>E692/73</f>
        <v>0</v>
      </c>
      <c r="K692">
        <f>F692/37</f>
        <v>2.7027027027027029E-2</v>
      </c>
      <c r="L692">
        <v>-0.49256431637178405</v>
      </c>
      <c r="M692">
        <v>-0.35654735238326735</v>
      </c>
      <c r="N692">
        <v>-0.66605290666919226</v>
      </c>
      <c r="O692">
        <v>-0.57897071611137296</v>
      </c>
      <c r="P692">
        <v>2.5464199219815442</v>
      </c>
      <c r="Q692" t="s">
        <v>949</v>
      </c>
    </row>
    <row r="693" spans="1:17" x14ac:dyDescent="0.25">
      <c r="A693" t="s">
        <v>721</v>
      </c>
      <c r="B693">
        <v>55</v>
      </c>
      <c r="C693">
        <v>32</v>
      </c>
      <c r="D693">
        <v>84</v>
      </c>
      <c r="E693">
        <v>73</v>
      </c>
      <c r="F693">
        <v>37</v>
      </c>
      <c r="G693">
        <f>B693/55</f>
        <v>1</v>
      </c>
      <c r="H693">
        <f>C693/32</f>
        <v>1</v>
      </c>
      <c r="I693">
        <f>D693/84</f>
        <v>1</v>
      </c>
      <c r="J693">
        <f>E693/73</f>
        <v>1</v>
      </c>
      <c r="K693">
        <f>F693/37</f>
        <v>1</v>
      </c>
      <c r="L693">
        <v>2.0389304869806009E-2</v>
      </c>
      <c r="M693">
        <v>5.7892725577380864E-2</v>
      </c>
      <c r="N693">
        <v>-0.30419164416106154</v>
      </c>
      <c r="O693">
        <v>0.33790956717349102</v>
      </c>
      <c r="P693">
        <v>-9.5735996741824439E-2</v>
      </c>
      <c r="Q693" t="s">
        <v>1595</v>
      </c>
    </row>
    <row r="694" spans="1:17" x14ac:dyDescent="0.25">
      <c r="A694" t="s">
        <v>722</v>
      </c>
      <c r="B694">
        <v>55</v>
      </c>
      <c r="C694">
        <v>32</v>
      </c>
      <c r="D694">
        <v>84</v>
      </c>
      <c r="E694">
        <v>73</v>
      </c>
      <c r="F694">
        <v>37</v>
      </c>
      <c r="G694">
        <f>B694/55</f>
        <v>1</v>
      </c>
      <c r="H694">
        <f>C694/32</f>
        <v>1</v>
      </c>
      <c r="I694">
        <f>D694/84</f>
        <v>1</v>
      </c>
      <c r="J694">
        <f>E694/73</f>
        <v>1</v>
      </c>
      <c r="K694">
        <f>F694/37</f>
        <v>1</v>
      </c>
      <c r="L694">
        <v>2.0389304869806009E-2</v>
      </c>
      <c r="M694">
        <v>5.7892725577380864E-2</v>
      </c>
      <c r="N694">
        <v>-0.30419164416106154</v>
      </c>
      <c r="O694">
        <v>0.33790956717349102</v>
      </c>
      <c r="P694">
        <v>-9.5735996741824439E-2</v>
      </c>
      <c r="Q694" t="s">
        <v>1596</v>
      </c>
    </row>
    <row r="695" spans="1:17" x14ac:dyDescent="0.25">
      <c r="A695" t="s">
        <v>723</v>
      </c>
      <c r="B695">
        <v>55</v>
      </c>
      <c r="C695">
        <v>32</v>
      </c>
      <c r="D695">
        <v>84</v>
      </c>
      <c r="E695">
        <v>72</v>
      </c>
      <c r="F695">
        <v>37</v>
      </c>
      <c r="G695">
        <f>B695/55</f>
        <v>1</v>
      </c>
      <c r="H695">
        <f>C695/32</f>
        <v>1</v>
      </c>
      <c r="I695">
        <f>D695/84</f>
        <v>1</v>
      </c>
      <c r="J695">
        <f>E695/73</f>
        <v>0.98630136986301364</v>
      </c>
      <c r="K695">
        <f>F695/37</f>
        <v>1</v>
      </c>
      <c r="L695">
        <v>4.9882015689452025E-2</v>
      </c>
      <c r="M695">
        <v>7.9318154467010529E-2</v>
      </c>
      <c r="N695">
        <v>-0.26490224894202674</v>
      </c>
      <c r="O695">
        <v>0.23522072786128881</v>
      </c>
      <c r="P695">
        <v>-7.2421675065424393E-2</v>
      </c>
      <c r="Q695" t="s">
        <v>1597</v>
      </c>
    </row>
    <row r="696" spans="1:17" x14ac:dyDescent="0.25">
      <c r="A696" t="s">
        <v>724</v>
      </c>
      <c r="B696">
        <v>2</v>
      </c>
      <c r="C696">
        <v>2</v>
      </c>
      <c r="D696">
        <v>0</v>
      </c>
      <c r="E696">
        <v>1</v>
      </c>
      <c r="F696">
        <v>2</v>
      </c>
      <c r="G696">
        <f>B696/55</f>
        <v>3.6363636363636362E-2</v>
      </c>
      <c r="H696">
        <f>C696/32</f>
        <v>6.25E-2</v>
      </c>
      <c r="I696">
        <f>D696/84</f>
        <v>0</v>
      </c>
      <c r="J696">
        <f>E696/73</f>
        <v>1.3698630136986301E-2</v>
      </c>
      <c r="K696">
        <f>F696/37</f>
        <v>5.4054054054054057E-2</v>
      </c>
      <c r="L696">
        <v>0.60383794084614106</v>
      </c>
      <c r="M696">
        <v>1.4463565147501791</v>
      </c>
      <c r="N696">
        <v>-1.7622361194534917</v>
      </c>
      <c r="O696">
        <v>-0.66016724176251917</v>
      </c>
      <c r="P696">
        <v>1.1827774544613947</v>
      </c>
      <c r="Q696" t="s">
        <v>1598</v>
      </c>
    </row>
    <row r="697" spans="1:17" x14ac:dyDescent="0.25">
      <c r="A697" t="s">
        <v>725</v>
      </c>
      <c r="B697">
        <v>0</v>
      </c>
      <c r="C697">
        <v>1</v>
      </c>
      <c r="D697">
        <v>0</v>
      </c>
      <c r="E697">
        <v>0</v>
      </c>
      <c r="F697">
        <v>0</v>
      </c>
      <c r="G697">
        <f>B697/55</f>
        <v>0</v>
      </c>
      <c r="H697">
        <f>C697/32</f>
        <v>3.125E-2</v>
      </c>
      <c r="I697">
        <f>D697/84</f>
        <v>0</v>
      </c>
      <c r="J697">
        <f>E697/73</f>
        <v>0</v>
      </c>
      <c r="K697">
        <f>F697/37</f>
        <v>0</v>
      </c>
      <c r="L697">
        <v>-0.49256431637178405</v>
      </c>
      <c r="M697">
        <v>2.8046902254781432</v>
      </c>
      <c r="N697">
        <v>-0.66605290666919226</v>
      </c>
      <c r="O697">
        <v>-0.57897071611137296</v>
      </c>
      <c r="P697">
        <v>-0.3927101203996583</v>
      </c>
      <c r="Q697" t="s">
        <v>1599</v>
      </c>
    </row>
    <row r="698" spans="1:17" x14ac:dyDescent="0.25">
      <c r="A698" t="s">
        <v>726</v>
      </c>
      <c r="B698">
        <v>55</v>
      </c>
      <c r="C698">
        <v>32</v>
      </c>
      <c r="D698">
        <v>84</v>
      </c>
      <c r="E698">
        <v>73</v>
      </c>
      <c r="F698">
        <v>37</v>
      </c>
      <c r="G698">
        <f>B698/55</f>
        <v>1</v>
      </c>
      <c r="H698">
        <f>C698/32</f>
        <v>1</v>
      </c>
      <c r="I698">
        <f>D698/84</f>
        <v>1</v>
      </c>
      <c r="J698">
        <f>E698/73</f>
        <v>1</v>
      </c>
      <c r="K698">
        <f>F698/37</f>
        <v>1</v>
      </c>
      <c r="L698">
        <v>2.0389304869806009E-2</v>
      </c>
      <c r="M698">
        <v>5.7892725577380864E-2</v>
      </c>
      <c r="N698">
        <v>-0.30419164416106154</v>
      </c>
      <c r="O698">
        <v>0.33790956717349102</v>
      </c>
      <c r="P698">
        <v>-9.5735996741824439E-2</v>
      </c>
      <c r="Q698" t="s">
        <v>1600</v>
      </c>
    </row>
    <row r="699" spans="1:17" x14ac:dyDescent="0.25">
      <c r="A699" t="s">
        <v>727</v>
      </c>
      <c r="B699">
        <v>55</v>
      </c>
      <c r="C699">
        <v>32</v>
      </c>
      <c r="D699">
        <v>84</v>
      </c>
      <c r="E699">
        <v>73</v>
      </c>
      <c r="F699">
        <v>37</v>
      </c>
      <c r="G699">
        <f>B699/55</f>
        <v>1</v>
      </c>
      <c r="H699">
        <f>C699/32</f>
        <v>1</v>
      </c>
      <c r="I699">
        <f>D699/84</f>
        <v>1</v>
      </c>
      <c r="J699">
        <f>E699/73</f>
        <v>1</v>
      </c>
      <c r="K699">
        <f>F699/37</f>
        <v>1</v>
      </c>
      <c r="L699">
        <v>2.0389304869806009E-2</v>
      </c>
      <c r="M699">
        <v>5.7892725577380864E-2</v>
      </c>
      <c r="N699">
        <v>-0.30419164416106154</v>
      </c>
      <c r="O699">
        <v>0.33790956717349102</v>
      </c>
      <c r="P699">
        <v>-9.5735996741824439E-2</v>
      </c>
      <c r="Q699" t="s">
        <v>1601</v>
      </c>
    </row>
    <row r="700" spans="1:17" x14ac:dyDescent="0.25">
      <c r="A700" t="s">
        <v>728</v>
      </c>
      <c r="B700">
        <v>55</v>
      </c>
      <c r="C700">
        <v>32</v>
      </c>
      <c r="D700">
        <v>84</v>
      </c>
      <c r="E700">
        <v>72</v>
      </c>
      <c r="F700">
        <v>37</v>
      </c>
      <c r="G700">
        <f>B700/55</f>
        <v>1</v>
      </c>
      <c r="H700">
        <f>C700/32</f>
        <v>1</v>
      </c>
      <c r="I700">
        <f>D700/84</f>
        <v>1</v>
      </c>
      <c r="J700">
        <f>E700/73</f>
        <v>0.98630136986301364</v>
      </c>
      <c r="K700">
        <f>F700/37</f>
        <v>1</v>
      </c>
      <c r="L700">
        <v>4.9882015689452025E-2</v>
      </c>
      <c r="M700">
        <v>7.9318154467010529E-2</v>
      </c>
      <c r="N700">
        <v>-0.26490224894202674</v>
      </c>
      <c r="O700">
        <v>0.23522072786128881</v>
      </c>
      <c r="P700">
        <v>-7.2421675065424393E-2</v>
      </c>
      <c r="Q700" t="s">
        <v>1602</v>
      </c>
    </row>
    <row r="701" spans="1:17" x14ac:dyDescent="0.25">
      <c r="A701" t="s">
        <v>729</v>
      </c>
      <c r="B701">
        <v>55</v>
      </c>
      <c r="C701">
        <v>32</v>
      </c>
      <c r="D701">
        <v>84</v>
      </c>
      <c r="E701">
        <v>73</v>
      </c>
      <c r="F701">
        <v>37</v>
      </c>
      <c r="G701">
        <f>B701/55</f>
        <v>1</v>
      </c>
      <c r="H701">
        <f>C701/32</f>
        <v>1</v>
      </c>
      <c r="I701">
        <f>D701/84</f>
        <v>1</v>
      </c>
      <c r="J701">
        <f>E701/73</f>
        <v>1</v>
      </c>
      <c r="K701">
        <f>F701/37</f>
        <v>1</v>
      </c>
      <c r="L701">
        <v>2.0389304869806009E-2</v>
      </c>
      <c r="M701">
        <v>5.7892725577380864E-2</v>
      </c>
      <c r="N701">
        <v>-0.30419164416106154</v>
      </c>
      <c r="O701">
        <v>0.33790956717349102</v>
      </c>
      <c r="P701">
        <v>-9.5735996741824439E-2</v>
      </c>
      <c r="Q701" t="s">
        <v>1603</v>
      </c>
    </row>
    <row r="702" spans="1:17" x14ac:dyDescent="0.25">
      <c r="A702" t="s">
        <v>730</v>
      </c>
      <c r="B702">
        <v>55</v>
      </c>
      <c r="C702">
        <v>32</v>
      </c>
      <c r="D702">
        <v>84</v>
      </c>
      <c r="E702">
        <v>73</v>
      </c>
      <c r="F702">
        <v>37</v>
      </c>
      <c r="G702">
        <f>B702/55</f>
        <v>1</v>
      </c>
      <c r="H702">
        <f>C702/32</f>
        <v>1</v>
      </c>
      <c r="I702">
        <f>D702/84</f>
        <v>1</v>
      </c>
      <c r="J702">
        <f>E702/73</f>
        <v>1</v>
      </c>
      <c r="K702">
        <f>F702/37</f>
        <v>1</v>
      </c>
      <c r="L702">
        <v>2.0389304869806009E-2</v>
      </c>
      <c r="M702">
        <v>5.7892725577380864E-2</v>
      </c>
      <c r="N702">
        <v>-0.30419164416106154</v>
      </c>
      <c r="O702">
        <v>0.33790956717349102</v>
      </c>
      <c r="P702">
        <v>-9.5735996741824439E-2</v>
      </c>
      <c r="Q702" t="s">
        <v>1604</v>
      </c>
    </row>
    <row r="703" spans="1:17" x14ac:dyDescent="0.25">
      <c r="A703" t="s">
        <v>74</v>
      </c>
      <c r="B703">
        <v>20</v>
      </c>
      <c r="C703">
        <v>7</v>
      </c>
      <c r="D703">
        <v>21</v>
      </c>
      <c r="E703">
        <v>4</v>
      </c>
      <c r="F703">
        <v>18</v>
      </c>
      <c r="G703">
        <f>B703/55</f>
        <v>0.36363636363636365</v>
      </c>
      <c r="H703">
        <f>C703/32</f>
        <v>0.21875</v>
      </c>
      <c r="I703">
        <f>D703/84</f>
        <v>0.25</v>
      </c>
      <c r="J703">
        <f>E703/73</f>
        <v>5.4794520547945202E-2</v>
      </c>
      <c r="K703">
        <f>F703/37</f>
        <v>0.48648648648648651</v>
      </c>
      <c r="L703">
        <v>1.909796483745422</v>
      </c>
      <c r="M703">
        <v>-0.33826494407510593</v>
      </c>
      <c r="N703">
        <v>-0.1323832977083596</v>
      </c>
      <c r="O703">
        <v>-3.7420798800292934</v>
      </c>
      <c r="P703">
        <v>3.0381404973041599</v>
      </c>
      <c r="Q703" t="s">
        <v>950</v>
      </c>
    </row>
    <row r="704" spans="1:17" x14ac:dyDescent="0.25">
      <c r="A704" t="s">
        <v>731</v>
      </c>
      <c r="B704">
        <v>55</v>
      </c>
      <c r="C704">
        <v>32</v>
      </c>
      <c r="D704">
        <v>84</v>
      </c>
      <c r="E704">
        <v>73</v>
      </c>
      <c r="F704">
        <v>37</v>
      </c>
      <c r="G704">
        <f>B704/55</f>
        <v>1</v>
      </c>
      <c r="H704">
        <f>C704/32</f>
        <v>1</v>
      </c>
      <c r="I704">
        <f>D704/84</f>
        <v>1</v>
      </c>
      <c r="J704">
        <f>E704/73</f>
        <v>1</v>
      </c>
      <c r="K704">
        <f>F704/37</f>
        <v>1</v>
      </c>
      <c r="L704">
        <v>2.0389304869806009E-2</v>
      </c>
      <c r="M704">
        <v>5.7892725577380864E-2</v>
      </c>
      <c r="N704">
        <v>-0.30419164416106154</v>
      </c>
      <c r="O704">
        <v>0.33790956717349102</v>
      </c>
      <c r="P704">
        <v>-9.5735996741824439E-2</v>
      </c>
      <c r="Q704" t="s">
        <v>1605</v>
      </c>
    </row>
    <row r="705" spans="1:17" x14ac:dyDescent="0.25">
      <c r="A705" t="s">
        <v>732</v>
      </c>
      <c r="B705">
        <v>55</v>
      </c>
      <c r="C705">
        <v>32</v>
      </c>
      <c r="D705">
        <v>84</v>
      </c>
      <c r="E705">
        <v>73</v>
      </c>
      <c r="F705">
        <v>37</v>
      </c>
      <c r="G705">
        <f>B705/55</f>
        <v>1</v>
      </c>
      <c r="H705">
        <f>C705/32</f>
        <v>1</v>
      </c>
      <c r="I705">
        <f>D705/84</f>
        <v>1</v>
      </c>
      <c r="J705">
        <f>E705/73</f>
        <v>1</v>
      </c>
      <c r="K705">
        <f>F705/37</f>
        <v>1</v>
      </c>
      <c r="L705">
        <v>2.0389304869806009E-2</v>
      </c>
      <c r="M705">
        <v>5.7892725577380864E-2</v>
      </c>
      <c r="N705">
        <v>-0.30419164416106154</v>
      </c>
      <c r="O705">
        <v>0.33790956717349102</v>
      </c>
      <c r="P705">
        <v>-9.5735996741824439E-2</v>
      </c>
      <c r="Q705" t="s">
        <v>1606</v>
      </c>
    </row>
    <row r="706" spans="1:17" x14ac:dyDescent="0.25">
      <c r="A706" t="s">
        <v>733</v>
      </c>
      <c r="B706">
        <v>55</v>
      </c>
      <c r="C706">
        <v>32</v>
      </c>
      <c r="D706">
        <v>84</v>
      </c>
      <c r="E706">
        <v>73</v>
      </c>
      <c r="F706">
        <v>37</v>
      </c>
      <c r="G706">
        <f>B706/55</f>
        <v>1</v>
      </c>
      <c r="H706">
        <f>C706/32</f>
        <v>1</v>
      </c>
      <c r="I706">
        <f>D706/84</f>
        <v>1</v>
      </c>
      <c r="J706">
        <f>E706/73</f>
        <v>1</v>
      </c>
      <c r="K706">
        <f>F706/37</f>
        <v>1</v>
      </c>
      <c r="L706">
        <v>2.0389304869806009E-2</v>
      </c>
      <c r="M706">
        <v>5.7892725577380864E-2</v>
      </c>
      <c r="N706">
        <v>-0.30419164416106154</v>
      </c>
      <c r="O706">
        <v>0.33790956717349102</v>
      </c>
      <c r="P706">
        <v>-9.5735996741824439E-2</v>
      </c>
      <c r="Q706" t="s">
        <v>1607</v>
      </c>
    </row>
    <row r="707" spans="1:17" x14ac:dyDescent="0.25">
      <c r="A707" t="s">
        <v>734</v>
      </c>
      <c r="B707">
        <v>54</v>
      </c>
      <c r="C707">
        <v>32</v>
      </c>
      <c r="D707">
        <v>84</v>
      </c>
      <c r="E707">
        <v>73</v>
      </c>
      <c r="F707">
        <v>37</v>
      </c>
      <c r="G707">
        <f>B707/55</f>
        <v>0.98181818181818181</v>
      </c>
      <c r="H707">
        <f>C707/32</f>
        <v>1</v>
      </c>
      <c r="I707">
        <f>D707/84</f>
        <v>1</v>
      </c>
      <c r="J707">
        <f>E707/73</f>
        <v>1</v>
      </c>
      <c r="K707">
        <f>F707/37</f>
        <v>1</v>
      </c>
      <c r="L707">
        <v>-0.10098470132870178</v>
      </c>
      <c r="M707">
        <v>7.9318154467010529E-2</v>
      </c>
      <c r="N707">
        <v>-0.26490224894202674</v>
      </c>
      <c r="O707">
        <v>0.37313528156402431</v>
      </c>
      <c r="P707">
        <v>-7.2421675065424393E-2</v>
      </c>
      <c r="Q707" t="s">
        <v>1608</v>
      </c>
    </row>
    <row r="708" spans="1:17" x14ac:dyDescent="0.25">
      <c r="A708" t="s">
        <v>735</v>
      </c>
      <c r="B708">
        <v>55</v>
      </c>
      <c r="C708">
        <v>32</v>
      </c>
      <c r="D708">
        <v>84</v>
      </c>
      <c r="E708">
        <v>73</v>
      </c>
      <c r="F708">
        <v>37</v>
      </c>
      <c r="G708">
        <f>B708/55</f>
        <v>1</v>
      </c>
      <c r="H708">
        <f>C708/32</f>
        <v>1</v>
      </c>
      <c r="I708">
        <f>D708/84</f>
        <v>1</v>
      </c>
      <c r="J708">
        <f>E708/73</f>
        <v>1</v>
      </c>
      <c r="K708">
        <f>F708/37</f>
        <v>1</v>
      </c>
      <c r="L708">
        <v>2.0389304869806009E-2</v>
      </c>
      <c r="M708">
        <v>5.7892725577380864E-2</v>
      </c>
      <c r="N708">
        <v>-0.30419164416106154</v>
      </c>
      <c r="O708">
        <v>0.33790956717349102</v>
      </c>
      <c r="P708">
        <v>-9.5735996741824439E-2</v>
      </c>
      <c r="Q708" t="s">
        <v>1609</v>
      </c>
    </row>
    <row r="709" spans="1:17" x14ac:dyDescent="0.25">
      <c r="A709" t="s">
        <v>736</v>
      </c>
      <c r="B709">
        <v>55</v>
      </c>
      <c r="C709">
        <v>32</v>
      </c>
      <c r="D709">
        <v>84</v>
      </c>
      <c r="E709">
        <v>73</v>
      </c>
      <c r="F709">
        <v>37</v>
      </c>
      <c r="G709">
        <f>B709/55</f>
        <v>1</v>
      </c>
      <c r="H709">
        <f>C709/32</f>
        <v>1</v>
      </c>
      <c r="I709">
        <f>D709/84</f>
        <v>1</v>
      </c>
      <c r="J709">
        <f>E709/73</f>
        <v>1</v>
      </c>
      <c r="K709">
        <f>F709/37</f>
        <v>1</v>
      </c>
      <c r="L709">
        <v>2.0389304869806009E-2</v>
      </c>
      <c r="M709">
        <v>5.7892725577380864E-2</v>
      </c>
      <c r="N709">
        <v>-0.30419164416106154</v>
      </c>
      <c r="O709">
        <v>0.33790956717349102</v>
      </c>
      <c r="P709">
        <v>-9.5735996741824439E-2</v>
      </c>
      <c r="Q709" t="s">
        <v>1610</v>
      </c>
    </row>
    <row r="710" spans="1:17" x14ac:dyDescent="0.25">
      <c r="A710" t="s">
        <v>737</v>
      </c>
      <c r="B710">
        <v>55</v>
      </c>
      <c r="C710">
        <v>32</v>
      </c>
      <c r="D710">
        <v>84</v>
      </c>
      <c r="E710">
        <v>73</v>
      </c>
      <c r="F710">
        <v>37</v>
      </c>
      <c r="G710">
        <f>B710/55</f>
        <v>1</v>
      </c>
      <c r="H710">
        <f>C710/32</f>
        <v>1</v>
      </c>
      <c r="I710">
        <f>D710/84</f>
        <v>1</v>
      </c>
      <c r="J710">
        <f>E710/73</f>
        <v>1</v>
      </c>
      <c r="K710">
        <f>F710/37</f>
        <v>1</v>
      </c>
      <c r="L710">
        <v>2.0389304869806009E-2</v>
      </c>
      <c r="M710">
        <v>5.7892725577380864E-2</v>
      </c>
      <c r="N710">
        <v>-0.30419164416106154</v>
      </c>
      <c r="O710">
        <v>0.33790956717349102</v>
      </c>
      <c r="P710">
        <v>-9.5735996741824439E-2</v>
      </c>
      <c r="Q710" t="s">
        <v>1611</v>
      </c>
    </row>
    <row r="711" spans="1:17" x14ac:dyDescent="0.25">
      <c r="A711" t="s">
        <v>738</v>
      </c>
      <c r="B711">
        <v>55</v>
      </c>
      <c r="C711">
        <v>32</v>
      </c>
      <c r="D711">
        <v>84</v>
      </c>
      <c r="E711">
        <v>73</v>
      </c>
      <c r="F711">
        <v>37</v>
      </c>
      <c r="G711">
        <f>B711/55</f>
        <v>1</v>
      </c>
      <c r="H711">
        <f>C711/32</f>
        <v>1</v>
      </c>
      <c r="I711">
        <f>D711/84</f>
        <v>1</v>
      </c>
      <c r="J711">
        <f>E711/73</f>
        <v>1</v>
      </c>
      <c r="K711">
        <f>F711/37</f>
        <v>1</v>
      </c>
      <c r="L711">
        <v>2.0389304869806009E-2</v>
      </c>
      <c r="M711">
        <v>5.7892725577380864E-2</v>
      </c>
      <c r="N711">
        <v>-0.30419164416106154</v>
      </c>
      <c r="O711">
        <v>0.33790956717349102</v>
      </c>
      <c r="P711">
        <v>-9.5735996741824439E-2</v>
      </c>
      <c r="Q711" t="s">
        <v>1612</v>
      </c>
    </row>
    <row r="712" spans="1:17" x14ac:dyDescent="0.25">
      <c r="A712" t="s">
        <v>739</v>
      </c>
      <c r="B712">
        <v>55</v>
      </c>
      <c r="C712">
        <v>32</v>
      </c>
      <c r="D712">
        <v>84</v>
      </c>
      <c r="E712">
        <v>73</v>
      </c>
      <c r="F712">
        <v>37</v>
      </c>
      <c r="G712">
        <f>B712/55</f>
        <v>1</v>
      </c>
      <c r="H712">
        <f>C712/32</f>
        <v>1</v>
      </c>
      <c r="I712">
        <f>D712/84</f>
        <v>1</v>
      </c>
      <c r="J712">
        <f>E712/73</f>
        <v>1</v>
      </c>
      <c r="K712">
        <f>F712/37</f>
        <v>1</v>
      </c>
      <c r="L712">
        <v>2.0389304869806009E-2</v>
      </c>
      <c r="M712">
        <v>5.7892725577380864E-2</v>
      </c>
      <c r="N712">
        <v>-0.30419164416106154</v>
      </c>
      <c r="O712">
        <v>0.33790956717349102</v>
      </c>
      <c r="P712">
        <v>-9.5735996741824439E-2</v>
      </c>
      <c r="Q712" t="s">
        <v>1613</v>
      </c>
    </row>
    <row r="713" spans="1:17" x14ac:dyDescent="0.25">
      <c r="A713" t="s">
        <v>740</v>
      </c>
      <c r="B713">
        <v>55</v>
      </c>
      <c r="C713">
        <v>32</v>
      </c>
      <c r="D713">
        <v>84</v>
      </c>
      <c r="E713">
        <v>73</v>
      </c>
      <c r="F713">
        <v>37</v>
      </c>
      <c r="G713">
        <f>B713/55</f>
        <v>1</v>
      </c>
      <c r="H713">
        <f>C713/32</f>
        <v>1</v>
      </c>
      <c r="I713">
        <f>D713/84</f>
        <v>1</v>
      </c>
      <c r="J713">
        <f>E713/73</f>
        <v>1</v>
      </c>
      <c r="K713">
        <f>F713/37</f>
        <v>1</v>
      </c>
      <c r="L713">
        <v>2.0389304869806009E-2</v>
      </c>
      <c r="M713">
        <v>5.7892725577380864E-2</v>
      </c>
      <c r="N713">
        <v>-0.30419164416106154</v>
      </c>
      <c r="O713">
        <v>0.33790956717349102</v>
      </c>
      <c r="P713">
        <v>-9.5735996741824439E-2</v>
      </c>
      <c r="Q713" t="s">
        <v>1614</v>
      </c>
    </row>
    <row r="714" spans="1:17" x14ac:dyDescent="0.25">
      <c r="A714" t="s">
        <v>75</v>
      </c>
      <c r="B714">
        <v>55</v>
      </c>
      <c r="C714">
        <v>32</v>
      </c>
      <c r="D714">
        <v>84</v>
      </c>
      <c r="E714">
        <v>73</v>
      </c>
      <c r="F714">
        <v>37</v>
      </c>
      <c r="G714">
        <f>B714/55</f>
        <v>1</v>
      </c>
      <c r="H714">
        <f>C714/32</f>
        <v>1</v>
      </c>
      <c r="I714">
        <f>D714/84</f>
        <v>1</v>
      </c>
      <c r="J714">
        <f>E714/73</f>
        <v>1</v>
      </c>
      <c r="K714">
        <f>F714/37</f>
        <v>1</v>
      </c>
      <c r="L714">
        <v>2.0389304869806009E-2</v>
      </c>
      <c r="M714">
        <v>5.7892725577380864E-2</v>
      </c>
      <c r="N714">
        <v>-0.30419164416106154</v>
      </c>
      <c r="O714">
        <v>0.33790956717349102</v>
      </c>
      <c r="P714">
        <v>-9.5735996741824439E-2</v>
      </c>
      <c r="Q714" t="s">
        <v>951</v>
      </c>
    </row>
    <row r="715" spans="1:17" x14ac:dyDescent="0.25">
      <c r="A715" t="s">
        <v>741</v>
      </c>
      <c r="B715">
        <v>1</v>
      </c>
      <c r="C715">
        <v>0</v>
      </c>
      <c r="D715">
        <v>1</v>
      </c>
      <c r="E715">
        <v>1</v>
      </c>
      <c r="F715">
        <v>1</v>
      </c>
      <c r="G715">
        <f>B715/55</f>
        <v>1.8181818181818181E-2</v>
      </c>
      <c r="H715">
        <f>C715/32</f>
        <v>0</v>
      </c>
      <c r="I715">
        <f>D715/84</f>
        <v>1.1904761904761904E-2</v>
      </c>
      <c r="J715">
        <f>E715/73</f>
        <v>1.3698630136986301E-2</v>
      </c>
      <c r="K715">
        <f>F715/37</f>
        <v>2.7027027027027029E-2</v>
      </c>
      <c r="L715">
        <v>0.27625635633569967</v>
      </c>
      <c r="M715">
        <v>-0.71309991841896825</v>
      </c>
      <c r="N715">
        <v>-0.24838640077195409</v>
      </c>
      <c r="O715">
        <v>-4.8503638448170461E-3</v>
      </c>
      <c r="P715">
        <v>0.68414978238200952</v>
      </c>
      <c r="Q715" t="s">
        <v>1615</v>
      </c>
    </row>
    <row r="716" spans="1:17" x14ac:dyDescent="0.25">
      <c r="A716" t="s">
        <v>742</v>
      </c>
      <c r="B716">
        <v>55</v>
      </c>
      <c r="C716">
        <v>32</v>
      </c>
      <c r="D716">
        <v>84</v>
      </c>
      <c r="E716">
        <v>73</v>
      </c>
      <c r="F716">
        <v>37</v>
      </c>
      <c r="G716">
        <f>B716/55</f>
        <v>1</v>
      </c>
      <c r="H716">
        <f>C716/32</f>
        <v>1</v>
      </c>
      <c r="I716">
        <f>D716/84</f>
        <v>1</v>
      </c>
      <c r="J716">
        <f>E716/73</f>
        <v>1</v>
      </c>
      <c r="K716">
        <f>F716/37</f>
        <v>1</v>
      </c>
      <c r="L716">
        <v>2.0389304869806009E-2</v>
      </c>
      <c r="M716">
        <v>5.7892725577380864E-2</v>
      </c>
      <c r="N716">
        <v>-0.30419164416106154</v>
      </c>
      <c r="O716">
        <v>0.33790956717349102</v>
      </c>
      <c r="P716">
        <v>-9.5735996741824439E-2</v>
      </c>
      <c r="Q716" t="s">
        <v>1616</v>
      </c>
    </row>
    <row r="717" spans="1:17" x14ac:dyDescent="0.25">
      <c r="A717" t="s">
        <v>743</v>
      </c>
      <c r="B717">
        <v>55</v>
      </c>
      <c r="C717">
        <v>32</v>
      </c>
      <c r="D717">
        <v>84</v>
      </c>
      <c r="E717">
        <v>73</v>
      </c>
      <c r="F717">
        <v>37</v>
      </c>
      <c r="G717">
        <f>B717/55</f>
        <v>1</v>
      </c>
      <c r="H717">
        <f>C717/32</f>
        <v>1</v>
      </c>
      <c r="I717">
        <f>D717/84</f>
        <v>1</v>
      </c>
      <c r="J717">
        <f>E717/73</f>
        <v>1</v>
      </c>
      <c r="K717">
        <f>F717/37</f>
        <v>1</v>
      </c>
      <c r="L717">
        <v>2.0389304869806009E-2</v>
      </c>
      <c r="M717">
        <v>5.7892725577380864E-2</v>
      </c>
      <c r="N717">
        <v>-0.30419164416106154</v>
      </c>
      <c r="O717">
        <v>0.33790956717349102</v>
      </c>
      <c r="P717">
        <v>-9.5735996741824439E-2</v>
      </c>
      <c r="Q717" t="s">
        <v>1617</v>
      </c>
    </row>
    <row r="718" spans="1:17" x14ac:dyDescent="0.25">
      <c r="A718" t="s">
        <v>744</v>
      </c>
      <c r="B718">
        <v>55</v>
      </c>
      <c r="C718">
        <v>32</v>
      </c>
      <c r="D718">
        <v>84</v>
      </c>
      <c r="E718">
        <v>73</v>
      </c>
      <c r="F718">
        <v>37</v>
      </c>
      <c r="G718">
        <f>B718/55</f>
        <v>1</v>
      </c>
      <c r="H718">
        <f>C718/32</f>
        <v>1</v>
      </c>
      <c r="I718">
        <f>D718/84</f>
        <v>1</v>
      </c>
      <c r="J718">
        <f>E718/73</f>
        <v>1</v>
      </c>
      <c r="K718">
        <f>F718/37</f>
        <v>1</v>
      </c>
      <c r="L718">
        <v>2.0389304869806009E-2</v>
      </c>
      <c r="M718">
        <v>5.7892725577380864E-2</v>
      </c>
      <c r="N718">
        <v>-0.30419164416106154</v>
      </c>
      <c r="O718">
        <v>0.33790956717349102</v>
      </c>
      <c r="P718">
        <v>-9.5735996741824439E-2</v>
      </c>
      <c r="Q718" t="s">
        <v>1618</v>
      </c>
    </row>
    <row r="719" spans="1:17" x14ac:dyDescent="0.25">
      <c r="A719" t="s">
        <v>745</v>
      </c>
      <c r="B719">
        <v>54</v>
      </c>
      <c r="C719">
        <v>32</v>
      </c>
      <c r="D719">
        <v>84</v>
      </c>
      <c r="E719">
        <v>73</v>
      </c>
      <c r="F719">
        <v>37</v>
      </c>
      <c r="G719">
        <f>B719/55</f>
        <v>0.98181818181818181</v>
      </c>
      <c r="H719">
        <f>C719/32</f>
        <v>1</v>
      </c>
      <c r="I719">
        <f>D719/84</f>
        <v>1</v>
      </c>
      <c r="J719">
        <f>E719/73</f>
        <v>1</v>
      </c>
      <c r="K719">
        <f>F719/37</f>
        <v>1</v>
      </c>
      <c r="L719">
        <v>-0.10098470132870178</v>
      </c>
      <c r="M719">
        <v>7.9318154467010529E-2</v>
      </c>
      <c r="N719">
        <v>-0.26490224894202674</v>
      </c>
      <c r="O719">
        <v>0.37313528156402431</v>
      </c>
      <c r="P719">
        <v>-7.2421675065424393E-2</v>
      </c>
      <c r="Q719" t="s">
        <v>1619</v>
      </c>
    </row>
    <row r="720" spans="1:17" x14ac:dyDescent="0.25">
      <c r="A720" t="s">
        <v>746</v>
      </c>
      <c r="B720">
        <v>55</v>
      </c>
      <c r="C720">
        <v>32</v>
      </c>
      <c r="D720">
        <v>84</v>
      </c>
      <c r="E720">
        <v>73</v>
      </c>
      <c r="F720">
        <v>37</v>
      </c>
      <c r="G720">
        <f>B720/55</f>
        <v>1</v>
      </c>
      <c r="H720">
        <f>C720/32</f>
        <v>1</v>
      </c>
      <c r="I720">
        <f>D720/84</f>
        <v>1</v>
      </c>
      <c r="J720">
        <f>E720/73</f>
        <v>1</v>
      </c>
      <c r="K720">
        <f>F720/37</f>
        <v>1</v>
      </c>
      <c r="L720">
        <v>2.0389304869806009E-2</v>
      </c>
      <c r="M720">
        <v>5.7892725577380864E-2</v>
      </c>
      <c r="N720">
        <v>-0.30419164416106154</v>
      </c>
      <c r="O720">
        <v>0.33790956717349102</v>
      </c>
      <c r="P720">
        <v>-9.5735996741824439E-2</v>
      </c>
      <c r="Q720" t="s">
        <v>1620</v>
      </c>
    </row>
    <row r="721" spans="1:17" x14ac:dyDescent="0.25">
      <c r="A721" t="s">
        <v>747</v>
      </c>
      <c r="B721">
        <v>54</v>
      </c>
      <c r="C721">
        <v>32</v>
      </c>
      <c r="D721">
        <v>84</v>
      </c>
      <c r="E721">
        <v>73</v>
      </c>
      <c r="F721">
        <v>37</v>
      </c>
      <c r="G721">
        <f>B721/55</f>
        <v>0.98181818181818181</v>
      </c>
      <c r="H721">
        <f>C721/32</f>
        <v>1</v>
      </c>
      <c r="I721">
        <f>D721/84</f>
        <v>1</v>
      </c>
      <c r="J721">
        <f>E721/73</f>
        <v>1</v>
      </c>
      <c r="K721">
        <f>F721/37</f>
        <v>1</v>
      </c>
      <c r="L721">
        <v>-0.10098470132870178</v>
      </c>
      <c r="M721">
        <v>7.9318154467010529E-2</v>
      </c>
      <c r="N721">
        <v>-0.26490224894202674</v>
      </c>
      <c r="O721">
        <v>0.37313528156402431</v>
      </c>
      <c r="P721">
        <v>-7.2421675065424393E-2</v>
      </c>
      <c r="Q721" t="s">
        <v>1621</v>
      </c>
    </row>
    <row r="722" spans="1:17" x14ac:dyDescent="0.25">
      <c r="A722" t="s">
        <v>748</v>
      </c>
      <c r="B722">
        <v>55</v>
      </c>
      <c r="C722">
        <v>32</v>
      </c>
      <c r="D722">
        <v>84</v>
      </c>
      <c r="E722">
        <v>73</v>
      </c>
      <c r="F722">
        <v>37</v>
      </c>
      <c r="G722">
        <f>B722/55</f>
        <v>1</v>
      </c>
      <c r="H722">
        <f>C722/32</f>
        <v>1</v>
      </c>
      <c r="I722">
        <f>D722/84</f>
        <v>1</v>
      </c>
      <c r="J722">
        <f>E722/73</f>
        <v>1</v>
      </c>
      <c r="K722">
        <f>F722/37</f>
        <v>1</v>
      </c>
      <c r="L722">
        <v>2.0389304869806009E-2</v>
      </c>
      <c r="M722">
        <v>5.7892725577380864E-2</v>
      </c>
      <c r="N722">
        <v>-0.30419164416106154</v>
      </c>
      <c r="O722">
        <v>0.33790956717349102</v>
      </c>
      <c r="P722">
        <v>-9.5735996741824439E-2</v>
      </c>
      <c r="Q722" t="s">
        <v>1622</v>
      </c>
    </row>
    <row r="723" spans="1:17" x14ac:dyDescent="0.25">
      <c r="A723" t="s">
        <v>749</v>
      </c>
      <c r="B723">
        <v>55</v>
      </c>
      <c r="C723">
        <v>32</v>
      </c>
      <c r="D723">
        <v>84</v>
      </c>
      <c r="E723">
        <v>73</v>
      </c>
      <c r="F723">
        <v>37</v>
      </c>
      <c r="G723">
        <f>B723/55</f>
        <v>1</v>
      </c>
      <c r="H723">
        <f>C723/32</f>
        <v>1</v>
      </c>
      <c r="I723">
        <f>D723/84</f>
        <v>1</v>
      </c>
      <c r="J723">
        <f>E723/73</f>
        <v>1</v>
      </c>
      <c r="K723">
        <f>F723/37</f>
        <v>1</v>
      </c>
      <c r="L723">
        <v>2.0389304869806009E-2</v>
      </c>
      <c r="M723">
        <v>5.7892725577380864E-2</v>
      </c>
      <c r="N723">
        <v>-0.30419164416106154</v>
      </c>
      <c r="O723">
        <v>0.33790956717349102</v>
      </c>
      <c r="P723">
        <v>-9.5735996741824439E-2</v>
      </c>
      <c r="Q723" t="s">
        <v>1623</v>
      </c>
    </row>
    <row r="724" spans="1:17" x14ac:dyDescent="0.25">
      <c r="A724" t="s">
        <v>750</v>
      </c>
      <c r="B724">
        <v>1</v>
      </c>
      <c r="C724">
        <v>22</v>
      </c>
      <c r="D724">
        <v>0</v>
      </c>
      <c r="E724">
        <v>2</v>
      </c>
      <c r="F724">
        <v>9</v>
      </c>
      <c r="G724">
        <f>B724/55</f>
        <v>1.8181818181818181E-2</v>
      </c>
      <c r="H724">
        <f>C724/32</f>
        <v>0.6875</v>
      </c>
      <c r="I724">
        <f>D724/84</f>
        <v>0</v>
      </c>
      <c r="J724">
        <f>E724/73</f>
        <v>2.7397260273972601E-2</v>
      </c>
      <c r="K724">
        <f>F724/37</f>
        <v>0.24324324324324326</v>
      </c>
      <c r="L724">
        <v>-2.4396642589119768</v>
      </c>
      <c r="M724">
        <v>9.849032647072379</v>
      </c>
      <c r="N724">
        <v>-3.884034838315968</v>
      </c>
      <c r="O724">
        <v>-2.5851443374024878</v>
      </c>
      <c r="P724">
        <v>2.2468166777462932</v>
      </c>
      <c r="Q724" t="s">
        <v>1624</v>
      </c>
    </row>
    <row r="725" spans="1:17" x14ac:dyDescent="0.25">
      <c r="A725" t="s">
        <v>76</v>
      </c>
      <c r="B725">
        <v>55</v>
      </c>
      <c r="C725">
        <v>32</v>
      </c>
      <c r="D725">
        <v>84</v>
      </c>
      <c r="E725">
        <v>73</v>
      </c>
      <c r="F725">
        <v>37</v>
      </c>
      <c r="G725">
        <f>B725/55</f>
        <v>1</v>
      </c>
      <c r="H725">
        <f>C725/32</f>
        <v>1</v>
      </c>
      <c r="I725">
        <f>D725/84</f>
        <v>1</v>
      </c>
      <c r="J725">
        <f>E725/73</f>
        <v>1</v>
      </c>
      <c r="K725">
        <f>F725/37</f>
        <v>1</v>
      </c>
      <c r="L725">
        <v>2.0389304869806009E-2</v>
      </c>
      <c r="M725">
        <v>5.7892725577380864E-2</v>
      </c>
      <c r="N725">
        <v>-0.30419164416106154</v>
      </c>
      <c r="O725">
        <v>0.33790956717349102</v>
      </c>
      <c r="P725">
        <v>-9.5735996741824439E-2</v>
      </c>
      <c r="Q725" t="s">
        <v>952</v>
      </c>
    </row>
    <row r="726" spans="1:17" x14ac:dyDescent="0.25">
      <c r="A726" t="s">
        <v>751</v>
      </c>
      <c r="B726">
        <v>55</v>
      </c>
      <c r="C726">
        <v>32</v>
      </c>
      <c r="D726">
        <v>84</v>
      </c>
      <c r="E726">
        <v>73</v>
      </c>
      <c r="F726">
        <v>37</v>
      </c>
      <c r="G726">
        <f>B726/55</f>
        <v>1</v>
      </c>
      <c r="H726">
        <f>C726/32</f>
        <v>1</v>
      </c>
      <c r="I726">
        <f>D726/84</f>
        <v>1</v>
      </c>
      <c r="J726">
        <f>E726/73</f>
        <v>1</v>
      </c>
      <c r="K726">
        <f>F726/37</f>
        <v>1</v>
      </c>
      <c r="L726">
        <v>2.0389304869806009E-2</v>
      </c>
      <c r="M726">
        <v>5.7892725577380864E-2</v>
      </c>
      <c r="N726">
        <v>-0.30419164416106154</v>
      </c>
      <c r="O726">
        <v>0.33790956717349102</v>
      </c>
      <c r="P726">
        <v>-9.5735996741824439E-2</v>
      </c>
      <c r="Q726" t="s">
        <v>1625</v>
      </c>
    </row>
    <row r="727" spans="1:17" x14ac:dyDescent="0.25">
      <c r="A727" t="s">
        <v>752</v>
      </c>
      <c r="B727">
        <v>55</v>
      </c>
      <c r="C727">
        <v>32</v>
      </c>
      <c r="D727">
        <v>84</v>
      </c>
      <c r="E727">
        <v>73</v>
      </c>
      <c r="F727">
        <v>37</v>
      </c>
      <c r="G727">
        <f>B727/55</f>
        <v>1</v>
      </c>
      <c r="H727">
        <f>C727/32</f>
        <v>1</v>
      </c>
      <c r="I727">
        <f>D727/84</f>
        <v>1</v>
      </c>
      <c r="J727">
        <f>E727/73</f>
        <v>1</v>
      </c>
      <c r="K727">
        <f>F727/37</f>
        <v>1</v>
      </c>
      <c r="L727">
        <v>2.0389304869806009E-2</v>
      </c>
      <c r="M727">
        <v>5.7892725577380864E-2</v>
      </c>
      <c r="N727">
        <v>-0.30419164416106154</v>
      </c>
      <c r="O727">
        <v>0.33790956717349102</v>
      </c>
      <c r="P727">
        <v>-9.5735996741824439E-2</v>
      </c>
      <c r="Q727" t="s">
        <v>1626</v>
      </c>
    </row>
    <row r="728" spans="1:17" x14ac:dyDescent="0.25">
      <c r="A728" t="s">
        <v>753</v>
      </c>
      <c r="B728">
        <v>51</v>
      </c>
      <c r="C728">
        <v>4</v>
      </c>
      <c r="D728">
        <v>83</v>
      </c>
      <c r="E728">
        <v>37</v>
      </c>
      <c r="F728">
        <v>36</v>
      </c>
      <c r="G728">
        <f>B728/55</f>
        <v>0.92727272727272725</v>
      </c>
      <c r="H728">
        <f>C728/32</f>
        <v>0.125</v>
      </c>
      <c r="I728">
        <f>D728/84</f>
        <v>0.98809523809523814</v>
      </c>
      <c r="J728">
        <f>E728/73</f>
        <v>0.50684931506849318</v>
      </c>
      <c r="K728">
        <f>F728/37</f>
        <v>0.97297297297297303</v>
      </c>
      <c r="L728">
        <v>1.7033548434448003</v>
      </c>
      <c r="M728">
        <v>-4.3108419657146353</v>
      </c>
      <c r="N728">
        <v>2.7110805896321652</v>
      </c>
      <c r="O728">
        <v>-2.5370613660685848</v>
      </c>
      <c r="P728">
        <v>1.5805351373458332</v>
      </c>
      <c r="Q728" t="s">
        <v>1627</v>
      </c>
    </row>
    <row r="729" spans="1:17" x14ac:dyDescent="0.25">
      <c r="A729" t="s">
        <v>754</v>
      </c>
      <c r="B729">
        <v>55</v>
      </c>
      <c r="C729">
        <v>32</v>
      </c>
      <c r="D729">
        <v>84</v>
      </c>
      <c r="E729">
        <v>73</v>
      </c>
      <c r="F729">
        <v>37</v>
      </c>
      <c r="G729">
        <f>B729/55</f>
        <v>1</v>
      </c>
      <c r="H729">
        <f>C729/32</f>
        <v>1</v>
      </c>
      <c r="I729">
        <f>D729/84</f>
        <v>1</v>
      </c>
      <c r="J729">
        <f>E729/73</f>
        <v>1</v>
      </c>
      <c r="K729">
        <f>F729/37</f>
        <v>1</v>
      </c>
      <c r="L729">
        <v>2.0389304869806009E-2</v>
      </c>
      <c r="M729">
        <v>5.7892725577380864E-2</v>
      </c>
      <c r="N729">
        <v>-0.30419164416106154</v>
      </c>
      <c r="O729">
        <v>0.33790956717349102</v>
      </c>
      <c r="P729">
        <v>-9.5735996741824439E-2</v>
      </c>
      <c r="Q729" t="s">
        <v>1628</v>
      </c>
    </row>
    <row r="730" spans="1:17" x14ac:dyDescent="0.25">
      <c r="A730" t="s">
        <v>755</v>
      </c>
      <c r="B730">
        <v>55</v>
      </c>
      <c r="C730">
        <v>32</v>
      </c>
      <c r="D730">
        <v>84</v>
      </c>
      <c r="E730">
        <v>73</v>
      </c>
      <c r="F730">
        <v>37</v>
      </c>
      <c r="G730">
        <f>B730/55</f>
        <v>1</v>
      </c>
      <c r="H730">
        <f>C730/32</f>
        <v>1</v>
      </c>
      <c r="I730">
        <f>D730/84</f>
        <v>1</v>
      </c>
      <c r="J730">
        <f>E730/73</f>
        <v>1</v>
      </c>
      <c r="K730">
        <f>F730/37</f>
        <v>1</v>
      </c>
      <c r="L730">
        <v>2.0389304869806009E-2</v>
      </c>
      <c r="M730">
        <v>5.7892725577380864E-2</v>
      </c>
      <c r="N730">
        <v>-0.30419164416106154</v>
      </c>
      <c r="O730">
        <v>0.33790956717349102</v>
      </c>
      <c r="P730">
        <v>-9.5735996741824439E-2</v>
      </c>
      <c r="Q730" t="s">
        <v>1629</v>
      </c>
    </row>
    <row r="731" spans="1:17" x14ac:dyDescent="0.25">
      <c r="A731" t="s">
        <v>756</v>
      </c>
      <c r="B731">
        <v>12</v>
      </c>
      <c r="C731">
        <v>10</v>
      </c>
      <c r="D731">
        <v>42</v>
      </c>
      <c r="E731">
        <v>44</v>
      </c>
      <c r="F731">
        <v>14</v>
      </c>
      <c r="G731">
        <f>B731/55</f>
        <v>0.21818181818181817</v>
      </c>
      <c r="H731">
        <f>C731/32</f>
        <v>0.3125</v>
      </c>
      <c r="I731">
        <f>D731/84</f>
        <v>0.5</v>
      </c>
      <c r="J731">
        <f>E731/73</f>
        <v>0.60273972602739723</v>
      </c>
      <c r="K731">
        <f>F731/37</f>
        <v>0.3783783783783784</v>
      </c>
      <c r="L731">
        <v>-2.7005412117707261</v>
      </c>
      <c r="M731">
        <v>-1.0764616818445034</v>
      </c>
      <c r="N731">
        <v>0.88516908606598399</v>
      </c>
      <c r="O731">
        <v>2.7927278541173894</v>
      </c>
      <c r="P731">
        <v>-0.61245705114859561</v>
      </c>
      <c r="Q731" t="s">
        <v>1630</v>
      </c>
    </row>
    <row r="732" spans="1:17" x14ac:dyDescent="0.25">
      <c r="A732" t="s">
        <v>757</v>
      </c>
      <c r="B732">
        <v>0</v>
      </c>
      <c r="C732">
        <v>2</v>
      </c>
      <c r="D732">
        <v>0</v>
      </c>
      <c r="E732">
        <v>0</v>
      </c>
      <c r="F732">
        <v>0</v>
      </c>
      <c r="G732">
        <f>B732/55</f>
        <v>0</v>
      </c>
      <c r="H732">
        <f>C732/32</f>
        <v>6.25E-2</v>
      </c>
      <c r="I732">
        <f>D732/84</f>
        <v>0</v>
      </c>
      <c r="J732">
        <f>E732/73</f>
        <v>0</v>
      </c>
      <c r="K732">
        <f>F732/37</f>
        <v>0</v>
      </c>
      <c r="L732">
        <v>-0.69659283420487128</v>
      </c>
      <c r="M732">
        <v>3.966440621650432</v>
      </c>
      <c r="N732">
        <v>-0.94194334945872493</v>
      </c>
      <c r="O732">
        <v>-0.81879023439698784</v>
      </c>
      <c r="P732">
        <v>-0.55537733184807847</v>
      </c>
      <c r="Q732" t="s">
        <v>1631</v>
      </c>
    </row>
    <row r="733" spans="1:17" x14ac:dyDescent="0.25">
      <c r="A733" t="s">
        <v>758</v>
      </c>
      <c r="B733">
        <v>9</v>
      </c>
      <c r="C733">
        <v>9</v>
      </c>
      <c r="D733">
        <v>27</v>
      </c>
      <c r="E733">
        <v>36</v>
      </c>
      <c r="F733">
        <v>9</v>
      </c>
      <c r="G733">
        <f>B733/55</f>
        <v>0.16363636363636364</v>
      </c>
      <c r="H733">
        <f>C733/32</f>
        <v>0.28125</v>
      </c>
      <c r="I733">
        <f>D733/84</f>
        <v>0.32142857142857145</v>
      </c>
      <c r="J733">
        <f>E733/73</f>
        <v>0.49315068493150682</v>
      </c>
      <c r="K733">
        <f>F733/37</f>
        <v>0.24324324324324326</v>
      </c>
      <c r="L733">
        <v>-2.2800640894860327</v>
      </c>
      <c r="M733">
        <v>-0.38357509674389756</v>
      </c>
      <c r="N733">
        <v>-0.15011586957259701</v>
      </c>
      <c r="O733">
        <v>3.2594547376812373</v>
      </c>
      <c r="P733">
        <v>-0.93747510005886825</v>
      </c>
      <c r="Q733" t="s">
        <v>1632</v>
      </c>
    </row>
    <row r="734" spans="1:17" x14ac:dyDescent="0.25">
      <c r="A734" t="s">
        <v>759</v>
      </c>
      <c r="B734">
        <v>0</v>
      </c>
      <c r="C734">
        <v>4</v>
      </c>
      <c r="D734">
        <v>67</v>
      </c>
      <c r="E734">
        <v>3</v>
      </c>
      <c r="F734">
        <v>22</v>
      </c>
      <c r="G734">
        <f>B734/55</f>
        <v>0</v>
      </c>
      <c r="H734">
        <f>C734/32</f>
        <v>0.125</v>
      </c>
      <c r="I734">
        <f>D734/84</f>
        <v>0.79761904761904767</v>
      </c>
      <c r="J734">
        <f>E734/73</f>
        <v>4.1095890410958902E-2</v>
      </c>
      <c r="K734">
        <f>F734/37</f>
        <v>0.59459459459459463</v>
      </c>
      <c r="L734">
        <v>-4.8272427052262286</v>
      </c>
      <c r="M734">
        <v>-2.2033766824673924</v>
      </c>
      <c r="N734">
        <v>8.2972780269227506</v>
      </c>
      <c r="O734">
        <v>-4.9677603935973966</v>
      </c>
      <c r="P734">
        <v>2.7523011289853656</v>
      </c>
      <c r="Q734" t="s">
        <v>1633</v>
      </c>
    </row>
    <row r="735" spans="1:17" x14ac:dyDescent="0.25">
      <c r="A735" t="s">
        <v>760</v>
      </c>
      <c r="B735">
        <v>55</v>
      </c>
      <c r="C735">
        <v>32</v>
      </c>
      <c r="D735">
        <v>84</v>
      </c>
      <c r="E735">
        <v>73</v>
      </c>
      <c r="F735">
        <v>37</v>
      </c>
      <c r="G735">
        <f>B735/55</f>
        <v>1</v>
      </c>
      <c r="H735">
        <f>C735/32</f>
        <v>1</v>
      </c>
      <c r="I735">
        <f>D735/84</f>
        <v>1</v>
      </c>
      <c r="J735">
        <f>E735/73</f>
        <v>1</v>
      </c>
      <c r="K735">
        <f>F735/37</f>
        <v>1</v>
      </c>
      <c r="L735">
        <v>2.0389304869806009E-2</v>
      </c>
      <c r="M735">
        <v>5.7892725577380864E-2</v>
      </c>
      <c r="N735">
        <v>-0.30419164416106154</v>
      </c>
      <c r="O735">
        <v>0.33790956717349102</v>
      </c>
      <c r="P735">
        <v>-9.5735996741824439E-2</v>
      </c>
      <c r="Q735" t="s">
        <v>1634</v>
      </c>
    </row>
    <row r="736" spans="1:17" x14ac:dyDescent="0.25">
      <c r="A736" t="s">
        <v>77</v>
      </c>
      <c r="B736">
        <v>55</v>
      </c>
      <c r="C736">
        <v>32</v>
      </c>
      <c r="D736">
        <v>84</v>
      </c>
      <c r="E736">
        <v>73</v>
      </c>
      <c r="F736">
        <v>37</v>
      </c>
      <c r="G736">
        <f>B736/55</f>
        <v>1</v>
      </c>
      <c r="H736">
        <f>C736/32</f>
        <v>1</v>
      </c>
      <c r="I736">
        <f>D736/84</f>
        <v>1</v>
      </c>
      <c r="J736">
        <f>E736/73</f>
        <v>1</v>
      </c>
      <c r="K736">
        <f>F736/37</f>
        <v>1</v>
      </c>
      <c r="L736">
        <v>2.0389304869806009E-2</v>
      </c>
      <c r="M736">
        <v>5.7892725577380864E-2</v>
      </c>
      <c r="N736">
        <v>-0.30419164416106154</v>
      </c>
      <c r="O736">
        <v>0.33790956717349102</v>
      </c>
      <c r="P736">
        <v>-9.5735996741824439E-2</v>
      </c>
      <c r="Q736" t="s">
        <v>953</v>
      </c>
    </row>
    <row r="737" spans="1:17" x14ac:dyDescent="0.25">
      <c r="A737" t="s">
        <v>761</v>
      </c>
      <c r="B737">
        <v>4</v>
      </c>
      <c r="C737">
        <v>0</v>
      </c>
      <c r="D737">
        <v>0</v>
      </c>
      <c r="E737">
        <v>6</v>
      </c>
      <c r="F737">
        <v>1</v>
      </c>
      <c r="G737">
        <f>B737/55</f>
        <v>7.2727272727272724E-2</v>
      </c>
      <c r="H737">
        <f>C737/32</f>
        <v>0</v>
      </c>
      <c r="I737">
        <f>D737/84</f>
        <v>0</v>
      </c>
      <c r="J737">
        <f>E737/73</f>
        <v>8.2191780821917804E-2</v>
      </c>
      <c r="K737">
        <f>F737/37</f>
        <v>2.7027027027027029E-2</v>
      </c>
      <c r="L737">
        <v>1.4089535159538296</v>
      </c>
      <c r="M737">
        <v>-1.1825626081356118</v>
      </c>
      <c r="N737">
        <v>-2.2091014200558385</v>
      </c>
      <c r="O737">
        <v>2.2518668400757074</v>
      </c>
      <c r="P737">
        <v>-0.41630121546906035</v>
      </c>
      <c r="Q737" t="s">
        <v>1635</v>
      </c>
    </row>
    <row r="738" spans="1:17" x14ac:dyDescent="0.25">
      <c r="A738" t="s">
        <v>762</v>
      </c>
      <c r="B738">
        <v>39</v>
      </c>
      <c r="C738">
        <v>7</v>
      </c>
      <c r="D738">
        <v>71</v>
      </c>
      <c r="E738">
        <v>11</v>
      </c>
      <c r="F738">
        <v>25</v>
      </c>
      <c r="G738">
        <f>B738/55</f>
        <v>0.70909090909090911</v>
      </c>
      <c r="H738">
        <f>C738/32</f>
        <v>0.21875</v>
      </c>
      <c r="I738">
        <f>D738/84</f>
        <v>0.84523809523809523</v>
      </c>
      <c r="J738">
        <f>E738/73</f>
        <v>0.15068493150684931</v>
      </c>
      <c r="K738">
        <f>F738/37</f>
        <v>0.67567567567567566</v>
      </c>
      <c r="L738">
        <v>1.8621938174186197</v>
      </c>
      <c r="M738">
        <v>-2.6222223528091804</v>
      </c>
      <c r="N738">
        <v>4.2040790976194886</v>
      </c>
      <c r="O738">
        <v>-5.1124848543790451</v>
      </c>
      <c r="P738">
        <v>1.0832099294030682</v>
      </c>
      <c r="Q738" t="s">
        <v>1636</v>
      </c>
    </row>
    <row r="739" spans="1:17" x14ac:dyDescent="0.25">
      <c r="A739" t="s">
        <v>763</v>
      </c>
      <c r="B739">
        <v>4</v>
      </c>
      <c r="C739">
        <v>0</v>
      </c>
      <c r="D739">
        <v>17</v>
      </c>
      <c r="E739">
        <v>11</v>
      </c>
      <c r="F739">
        <v>0</v>
      </c>
      <c r="G739">
        <f>B739/55</f>
        <v>7.2727272727272724E-2</v>
      </c>
      <c r="H739">
        <f>C739/32</f>
        <v>0</v>
      </c>
      <c r="I739">
        <f>D739/84</f>
        <v>0.20238095238095238</v>
      </c>
      <c r="J739">
        <f>E739/73</f>
        <v>0.15068493150684931</v>
      </c>
      <c r="K739">
        <f>F739/37</f>
        <v>0</v>
      </c>
      <c r="L739">
        <v>-1.0025753904329611</v>
      </c>
      <c r="M739">
        <v>-2.0170888009119654</v>
      </c>
      <c r="N739">
        <v>2.7460496065209261</v>
      </c>
      <c r="O739">
        <v>1.2094103814952404</v>
      </c>
      <c r="P739">
        <v>-2.221671765525961</v>
      </c>
      <c r="Q739" t="s">
        <v>1637</v>
      </c>
    </row>
    <row r="740" spans="1:17" x14ac:dyDescent="0.25">
      <c r="A740" t="s">
        <v>764</v>
      </c>
      <c r="B740">
        <v>55</v>
      </c>
      <c r="C740">
        <v>32</v>
      </c>
      <c r="D740">
        <v>84</v>
      </c>
      <c r="E740">
        <v>73</v>
      </c>
      <c r="F740">
        <v>37</v>
      </c>
      <c r="G740">
        <f>B740/55</f>
        <v>1</v>
      </c>
      <c r="H740">
        <f>C740/32</f>
        <v>1</v>
      </c>
      <c r="I740">
        <f>D740/84</f>
        <v>1</v>
      </c>
      <c r="J740">
        <f>E740/73</f>
        <v>1</v>
      </c>
      <c r="K740">
        <f>F740/37</f>
        <v>1</v>
      </c>
      <c r="L740">
        <v>2.0389304869806009E-2</v>
      </c>
      <c r="M740">
        <v>5.7892725577380864E-2</v>
      </c>
      <c r="N740">
        <v>-0.30419164416106154</v>
      </c>
      <c r="O740">
        <v>0.33790956717349102</v>
      </c>
      <c r="P740">
        <v>-9.5735996741824439E-2</v>
      </c>
      <c r="Q740" t="s">
        <v>1638</v>
      </c>
    </row>
    <row r="741" spans="1:17" x14ac:dyDescent="0.25">
      <c r="A741" t="s">
        <v>765</v>
      </c>
      <c r="B741">
        <v>55</v>
      </c>
      <c r="C741">
        <v>32</v>
      </c>
      <c r="D741">
        <v>84</v>
      </c>
      <c r="E741">
        <v>73</v>
      </c>
      <c r="F741">
        <v>37</v>
      </c>
      <c r="G741">
        <f>B741/55</f>
        <v>1</v>
      </c>
      <c r="H741">
        <f>C741/32</f>
        <v>1</v>
      </c>
      <c r="I741">
        <f>D741/84</f>
        <v>1</v>
      </c>
      <c r="J741">
        <f>E741/73</f>
        <v>1</v>
      </c>
      <c r="K741">
        <f>F741/37</f>
        <v>1</v>
      </c>
      <c r="L741">
        <v>2.0389304869806009E-2</v>
      </c>
      <c r="M741">
        <v>5.7892725577380864E-2</v>
      </c>
      <c r="N741">
        <v>-0.30419164416106154</v>
      </c>
      <c r="O741">
        <v>0.33790956717349102</v>
      </c>
      <c r="P741">
        <v>-9.5735996741824439E-2</v>
      </c>
      <c r="Q741" t="s">
        <v>1639</v>
      </c>
    </row>
    <row r="742" spans="1:17" x14ac:dyDescent="0.25">
      <c r="A742" t="s">
        <v>766</v>
      </c>
      <c r="B742">
        <v>54</v>
      </c>
      <c r="C742">
        <v>32</v>
      </c>
      <c r="D742">
        <v>84</v>
      </c>
      <c r="E742">
        <v>73</v>
      </c>
      <c r="F742">
        <v>37</v>
      </c>
      <c r="G742">
        <f>B742/55</f>
        <v>0.98181818181818181</v>
      </c>
      <c r="H742">
        <f>C742/32</f>
        <v>1</v>
      </c>
      <c r="I742">
        <f>D742/84</f>
        <v>1</v>
      </c>
      <c r="J742">
        <f>E742/73</f>
        <v>1</v>
      </c>
      <c r="K742">
        <f>F742/37</f>
        <v>1</v>
      </c>
      <c r="L742">
        <v>-0.10098470132870178</v>
      </c>
      <c r="M742">
        <v>7.9318154467010529E-2</v>
      </c>
      <c r="N742">
        <v>-0.26490224894202674</v>
      </c>
      <c r="O742">
        <v>0.37313528156402431</v>
      </c>
      <c r="P742">
        <v>-7.2421675065424393E-2</v>
      </c>
      <c r="Q742" t="s">
        <v>1640</v>
      </c>
    </row>
    <row r="743" spans="1:17" x14ac:dyDescent="0.25">
      <c r="A743" t="s">
        <v>767</v>
      </c>
      <c r="B743">
        <v>55</v>
      </c>
      <c r="C743">
        <v>32</v>
      </c>
      <c r="D743">
        <v>84</v>
      </c>
      <c r="E743">
        <v>73</v>
      </c>
      <c r="F743">
        <v>37</v>
      </c>
      <c r="G743">
        <f>B743/55</f>
        <v>1</v>
      </c>
      <c r="H743">
        <f>C743/32</f>
        <v>1</v>
      </c>
      <c r="I743">
        <f>D743/84</f>
        <v>1</v>
      </c>
      <c r="J743">
        <f>E743/73</f>
        <v>1</v>
      </c>
      <c r="K743">
        <f>F743/37</f>
        <v>1</v>
      </c>
      <c r="L743">
        <v>2.0389304869806009E-2</v>
      </c>
      <c r="M743">
        <v>5.7892725577380864E-2</v>
      </c>
      <c r="N743">
        <v>-0.30419164416106154</v>
      </c>
      <c r="O743">
        <v>0.33790956717349102</v>
      </c>
      <c r="P743">
        <v>-9.5735996741824439E-2</v>
      </c>
      <c r="Q743" t="s">
        <v>1641</v>
      </c>
    </row>
    <row r="744" spans="1:17" x14ac:dyDescent="0.25">
      <c r="A744" t="s">
        <v>768</v>
      </c>
      <c r="B744">
        <v>55</v>
      </c>
      <c r="C744">
        <v>32</v>
      </c>
      <c r="D744">
        <v>84</v>
      </c>
      <c r="E744">
        <v>73</v>
      </c>
      <c r="F744">
        <v>37</v>
      </c>
      <c r="G744">
        <f>B744/55</f>
        <v>1</v>
      </c>
      <c r="H744">
        <f>C744/32</f>
        <v>1</v>
      </c>
      <c r="I744">
        <f>D744/84</f>
        <v>1</v>
      </c>
      <c r="J744">
        <f>E744/73</f>
        <v>1</v>
      </c>
      <c r="K744">
        <f>F744/37</f>
        <v>1</v>
      </c>
      <c r="L744">
        <v>2.0389304869806009E-2</v>
      </c>
      <c r="M744">
        <v>5.7892725577380864E-2</v>
      </c>
      <c r="N744">
        <v>-0.30419164416106154</v>
      </c>
      <c r="O744">
        <v>0.33790956717349102</v>
      </c>
      <c r="P744">
        <v>-9.5735996741824439E-2</v>
      </c>
      <c r="Q744" t="s">
        <v>1642</v>
      </c>
    </row>
    <row r="745" spans="1:17" x14ac:dyDescent="0.25">
      <c r="A745" t="s">
        <v>769</v>
      </c>
      <c r="B745">
        <v>55</v>
      </c>
      <c r="C745">
        <v>32</v>
      </c>
      <c r="D745">
        <v>84</v>
      </c>
      <c r="E745">
        <v>72</v>
      </c>
      <c r="F745">
        <v>37</v>
      </c>
      <c r="G745">
        <f>B745/55</f>
        <v>1</v>
      </c>
      <c r="H745">
        <f>C745/32</f>
        <v>1</v>
      </c>
      <c r="I745">
        <f>D745/84</f>
        <v>1</v>
      </c>
      <c r="J745">
        <f>E745/73</f>
        <v>0.98630136986301364</v>
      </c>
      <c r="K745">
        <f>F745/37</f>
        <v>1</v>
      </c>
      <c r="L745">
        <v>4.9882015689452025E-2</v>
      </c>
      <c r="M745">
        <v>7.9318154467010529E-2</v>
      </c>
      <c r="N745">
        <v>-0.26490224894202674</v>
      </c>
      <c r="O745">
        <v>0.23522072786128881</v>
      </c>
      <c r="P745">
        <v>-7.2421675065424393E-2</v>
      </c>
      <c r="Q745" t="s">
        <v>1643</v>
      </c>
    </row>
    <row r="746" spans="1:17" x14ac:dyDescent="0.25">
      <c r="A746" t="s">
        <v>770</v>
      </c>
      <c r="B746">
        <v>0</v>
      </c>
      <c r="C746">
        <v>4</v>
      </c>
      <c r="D746">
        <v>67</v>
      </c>
      <c r="E746">
        <v>3</v>
      </c>
      <c r="F746">
        <v>20</v>
      </c>
      <c r="G746">
        <f>B746/55</f>
        <v>0</v>
      </c>
      <c r="H746">
        <f>C746/32</f>
        <v>0.125</v>
      </c>
      <c r="I746">
        <f>D746/84</f>
        <v>0.79761904761904767</v>
      </c>
      <c r="J746">
        <f>E746/73</f>
        <v>4.1095890410958902E-2</v>
      </c>
      <c r="K746">
        <f>F746/37</f>
        <v>0.54054054054054057</v>
      </c>
      <c r="L746">
        <v>-4.7766709753140617</v>
      </c>
      <c r="M746">
        <v>-2.153115850423819</v>
      </c>
      <c r="N746">
        <v>8.5224688421937866</v>
      </c>
      <c r="O746">
        <v>-4.900846651781988</v>
      </c>
      <c r="P746">
        <v>2.2560078390386811</v>
      </c>
      <c r="Q746" t="s">
        <v>1644</v>
      </c>
    </row>
    <row r="747" spans="1:17" x14ac:dyDescent="0.25">
      <c r="A747" t="s">
        <v>78</v>
      </c>
      <c r="B747">
        <v>55</v>
      </c>
      <c r="C747">
        <v>32</v>
      </c>
      <c r="D747">
        <v>84</v>
      </c>
      <c r="E747">
        <v>73</v>
      </c>
      <c r="F747">
        <v>37</v>
      </c>
      <c r="G747">
        <f>B747/55</f>
        <v>1</v>
      </c>
      <c r="H747">
        <f>C747/32</f>
        <v>1</v>
      </c>
      <c r="I747">
        <f>D747/84</f>
        <v>1</v>
      </c>
      <c r="J747">
        <f>E747/73</f>
        <v>1</v>
      </c>
      <c r="K747">
        <f>F747/37</f>
        <v>1</v>
      </c>
      <c r="L747">
        <v>2.0389304869806009E-2</v>
      </c>
      <c r="M747">
        <v>5.7892725577380864E-2</v>
      </c>
      <c r="N747">
        <v>-0.30419164416106154</v>
      </c>
      <c r="O747">
        <v>0.33790956717349102</v>
      </c>
      <c r="P747">
        <v>-9.5735996741824439E-2</v>
      </c>
      <c r="Q747" t="s">
        <v>954</v>
      </c>
    </row>
    <row r="748" spans="1:17" x14ac:dyDescent="0.25">
      <c r="A748" t="s">
        <v>771</v>
      </c>
      <c r="B748">
        <v>4</v>
      </c>
      <c r="C748">
        <v>0</v>
      </c>
      <c r="D748">
        <v>0</v>
      </c>
      <c r="E748">
        <v>6</v>
      </c>
      <c r="F748">
        <v>1</v>
      </c>
      <c r="G748">
        <f>B748/55</f>
        <v>7.2727272727272724E-2</v>
      </c>
      <c r="H748">
        <f>C748/32</f>
        <v>0</v>
      </c>
      <c r="I748">
        <f>D748/84</f>
        <v>0</v>
      </c>
      <c r="J748">
        <f>E748/73</f>
        <v>8.2191780821917804E-2</v>
      </c>
      <c r="K748">
        <f>F748/37</f>
        <v>2.7027027027027029E-2</v>
      </c>
      <c r="L748">
        <v>1.4089535159538296</v>
      </c>
      <c r="M748">
        <v>-1.1825626081356118</v>
      </c>
      <c r="N748">
        <v>-2.2091014200558385</v>
      </c>
      <c r="O748">
        <v>2.2518668400757074</v>
      </c>
      <c r="P748">
        <v>-0.41630121546906035</v>
      </c>
      <c r="Q748" t="s">
        <v>1645</v>
      </c>
    </row>
    <row r="749" spans="1:17" x14ac:dyDescent="0.25">
      <c r="A749" t="s">
        <v>772</v>
      </c>
      <c r="B749">
        <v>14</v>
      </c>
      <c r="C749">
        <v>5</v>
      </c>
      <c r="D749">
        <v>10</v>
      </c>
      <c r="E749">
        <v>7</v>
      </c>
      <c r="F749">
        <v>23</v>
      </c>
      <c r="G749">
        <f>B749/55</f>
        <v>0.25454545454545452</v>
      </c>
      <c r="H749">
        <f>C749/32</f>
        <v>0.15625</v>
      </c>
      <c r="I749">
        <f>D749/84</f>
        <v>0.11904761904761904</v>
      </c>
      <c r="J749">
        <f>E749/73</f>
        <v>9.5890410958904104E-2</v>
      </c>
      <c r="K749">
        <f>F749/37</f>
        <v>0.6216216216216216</v>
      </c>
      <c r="L749">
        <v>0.81476297378934803</v>
      </c>
      <c r="M749">
        <v>-0.68099805771263677</v>
      </c>
      <c r="N749">
        <v>-2.2946040867816171</v>
      </c>
      <c r="O749">
        <v>-2.3458146083277041</v>
      </c>
      <c r="P749">
        <v>5.7851233227830585</v>
      </c>
      <c r="Q749" t="s">
        <v>1646</v>
      </c>
    </row>
    <row r="750" spans="1:17" x14ac:dyDescent="0.25">
      <c r="A750" t="s">
        <v>773</v>
      </c>
      <c r="B750">
        <v>53</v>
      </c>
      <c r="C750">
        <v>32</v>
      </c>
      <c r="D750">
        <v>84</v>
      </c>
      <c r="E750">
        <v>73</v>
      </c>
      <c r="F750">
        <v>37</v>
      </c>
      <c r="G750">
        <f>B750/55</f>
        <v>0.96363636363636362</v>
      </c>
      <c r="H750">
        <f>C750/32</f>
        <v>1</v>
      </c>
      <c r="I750">
        <f>D750/84</f>
        <v>1</v>
      </c>
      <c r="J750">
        <f>E750/73</f>
        <v>1</v>
      </c>
      <c r="K750">
        <f>F750/37</f>
        <v>1</v>
      </c>
      <c r="L750">
        <v>-0.22279269191989992</v>
      </c>
      <c r="M750">
        <v>0.10082038900385012</v>
      </c>
      <c r="N750">
        <v>-0.22547332397781855</v>
      </c>
      <c r="O750">
        <v>0.4084880502288471</v>
      </c>
      <c r="P750">
        <v>-4.9024284915898768E-2</v>
      </c>
      <c r="Q750" t="s">
        <v>1647</v>
      </c>
    </row>
    <row r="751" spans="1:17" x14ac:dyDescent="0.25">
      <c r="A751" t="s">
        <v>774</v>
      </c>
      <c r="B751">
        <v>55</v>
      </c>
      <c r="C751">
        <v>32</v>
      </c>
      <c r="D751">
        <v>84</v>
      </c>
      <c r="E751">
        <v>73</v>
      </c>
      <c r="F751">
        <v>37</v>
      </c>
      <c r="G751">
        <f>B751/55</f>
        <v>1</v>
      </c>
      <c r="H751">
        <f>C751/32</f>
        <v>1</v>
      </c>
      <c r="I751">
        <f>D751/84</f>
        <v>1</v>
      </c>
      <c r="J751">
        <f>E751/73</f>
        <v>1</v>
      </c>
      <c r="K751">
        <f>F751/37</f>
        <v>1</v>
      </c>
      <c r="L751">
        <v>2.0389304869806009E-2</v>
      </c>
      <c r="M751">
        <v>5.7892725577380864E-2</v>
      </c>
      <c r="N751">
        <v>-0.30419164416106154</v>
      </c>
      <c r="O751">
        <v>0.33790956717349102</v>
      </c>
      <c r="P751">
        <v>-9.5735996741824439E-2</v>
      </c>
      <c r="Q751" t="s">
        <v>1648</v>
      </c>
    </row>
    <row r="752" spans="1:17" x14ac:dyDescent="0.25">
      <c r="A752" t="s">
        <v>775</v>
      </c>
      <c r="B752">
        <v>0</v>
      </c>
      <c r="C752">
        <v>0</v>
      </c>
      <c r="D752">
        <v>0</v>
      </c>
      <c r="E752">
        <v>0</v>
      </c>
      <c r="F752">
        <v>2</v>
      </c>
      <c r="G752">
        <f>B752/55</f>
        <v>0</v>
      </c>
      <c r="H752">
        <f>C752/32</f>
        <v>0</v>
      </c>
      <c r="I752">
        <f>D752/84</f>
        <v>0</v>
      </c>
      <c r="J752">
        <f>E752/73</f>
        <v>0</v>
      </c>
      <c r="K752">
        <f>F752/37</f>
        <v>5.4054054054054057E-2</v>
      </c>
      <c r="L752">
        <v>-0.69659283420487128</v>
      </c>
      <c r="M752">
        <v>-0.50423533022931466</v>
      </c>
      <c r="N752">
        <v>-0.94194334945872493</v>
      </c>
      <c r="O752">
        <v>-0.81879023439698784</v>
      </c>
      <c r="P752">
        <v>3.6011903655440727</v>
      </c>
      <c r="Q752" t="s">
        <v>1649</v>
      </c>
    </row>
    <row r="753" spans="1:17" x14ac:dyDescent="0.25">
      <c r="A753" t="s">
        <v>776</v>
      </c>
      <c r="B753">
        <v>55</v>
      </c>
      <c r="C753">
        <v>32</v>
      </c>
      <c r="D753">
        <v>84</v>
      </c>
      <c r="E753">
        <v>73</v>
      </c>
      <c r="F753">
        <v>37</v>
      </c>
      <c r="G753">
        <f>B753/55</f>
        <v>1</v>
      </c>
      <c r="H753">
        <f>C753/32</f>
        <v>1</v>
      </c>
      <c r="I753">
        <f>D753/84</f>
        <v>1</v>
      </c>
      <c r="J753">
        <f>E753/73</f>
        <v>1</v>
      </c>
      <c r="K753">
        <f>F753/37</f>
        <v>1</v>
      </c>
      <c r="L753">
        <v>2.0389304869806009E-2</v>
      </c>
      <c r="M753">
        <v>5.7892725577380864E-2</v>
      </c>
      <c r="N753">
        <v>-0.30419164416106154</v>
      </c>
      <c r="O753">
        <v>0.33790956717349102</v>
      </c>
      <c r="P753">
        <v>-9.5735996741824439E-2</v>
      </c>
      <c r="Q753" t="s">
        <v>1650</v>
      </c>
    </row>
    <row r="754" spans="1:17" x14ac:dyDescent="0.25">
      <c r="A754" t="s">
        <v>777</v>
      </c>
      <c r="B754">
        <v>53</v>
      </c>
      <c r="C754">
        <v>32</v>
      </c>
      <c r="D754">
        <v>84</v>
      </c>
      <c r="E754">
        <v>71</v>
      </c>
      <c r="F754">
        <v>37</v>
      </c>
      <c r="G754">
        <f>B754/55</f>
        <v>0.96363636363636362</v>
      </c>
      <c r="H754">
        <f>C754/32</f>
        <v>1</v>
      </c>
      <c r="I754">
        <f>D754/84</f>
        <v>1</v>
      </c>
      <c r="J754">
        <f>E754/73</f>
        <v>0.9726027397260274</v>
      </c>
      <c r="K754">
        <f>F754/37</f>
        <v>1</v>
      </c>
      <c r="L754">
        <v>-0.16436396303481512</v>
      </c>
      <c r="M754">
        <v>0.14405776990487448</v>
      </c>
      <c r="N754">
        <v>-0.14619236655950277</v>
      </c>
      <c r="O754">
        <v>0.20226217173906305</v>
      </c>
      <c r="P754">
        <v>-1.9776063316823671E-3</v>
      </c>
      <c r="Q754" t="s">
        <v>1651</v>
      </c>
    </row>
    <row r="755" spans="1:17" x14ac:dyDescent="0.25">
      <c r="A755" t="s">
        <v>778</v>
      </c>
      <c r="B755">
        <v>0</v>
      </c>
      <c r="C755">
        <v>0</v>
      </c>
      <c r="D755">
        <v>0</v>
      </c>
      <c r="E755">
        <v>0</v>
      </c>
      <c r="F755">
        <v>2</v>
      </c>
      <c r="G755">
        <f>B755/55</f>
        <v>0</v>
      </c>
      <c r="H755">
        <f>C755/32</f>
        <v>0</v>
      </c>
      <c r="I755">
        <f>D755/84</f>
        <v>0</v>
      </c>
      <c r="J755">
        <f>E755/73</f>
        <v>0</v>
      </c>
      <c r="K755">
        <f>F755/37</f>
        <v>5.4054054054054057E-2</v>
      </c>
      <c r="L755">
        <v>-0.69659283420487128</v>
      </c>
      <c r="M755">
        <v>-0.50423533022931466</v>
      </c>
      <c r="N755">
        <v>-0.94194334945872493</v>
      </c>
      <c r="O755">
        <v>-0.81879023439698784</v>
      </c>
      <c r="P755">
        <v>3.6011903655440727</v>
      </c>
      <c r="Q755" t="s">
        <v>1652</v>
      </c>
    </row>
    <row r="756" spans="1:17" x14ac:dyDescent="0.25">
      <c r="A756" t="s">
        <v>779</v>
      </c>
      <c r="B756">
        <v>44</v>
      </c>
      <c r="C756">
        <v>27</v>
      </c>
      <c r="D756">
        <v>81</v>
      </c>
      <c r="E756">
        <v>6</v>
      </c>
      <c r="F756">
        <v>33</v>
      </c>
      <c r="G756">
        <f>B756/55</f>
        <v>0.8</v>
      </c>
      <c r="H756">
        <f>C756/32</f>
        <v>0.84375</v>
      </c>
      <c r="I756">
        <f>D756/84</f>
        <v>0.9642857142857143</v>
      </c>
      <c r="J756">
        <f>E756/73</f>
        <v>8.2191780821917804E-2</v>
      </c>
      <c r="K756">
        <f>F756/37</f>
        <v>0.89189189189189189</v>
      </c>
      <c r="L756">
        <v>1.2249942899847779</v>
      </c>
      <c r="M756">
        <v>1.2489523356247205</v>
      </c>
      <c r="N756">
        <v>3.4998678556181431</v>
      </c>
      <c r="O756">
        <v>-7.0035612722651708</v>
      </c>
      <c r="P756">
        <v>1.5914187630418866</v>
      </c>
      <c r="Q756" t="s">
        <v>1653</v>
      </c>
    </row>
    <row r="757" spans="1:17" x14ac:dyDescent="0.25">
      <c r="A757" t="s">
        <v>780</v>
      </c>
      <c r="B757">
        <v>41</v>
      </c>
      <c r="C757">
        <v>5</v>
      </c>
      <c r="D757">
        <v>71</v>
      </c>
      <c r="E757">
        <v>11</v>
      </c>
      <c r="F757">
        <v>25</v>
      </c>
      <c r="G757">
        <f>B757/55</f>
        <v>0.74545454545454548</v>
      </c>
      <c r="H757">
        <f>C757/32</f>
        <v>0.15625</v>
      </c>
      <c r="I757">
        <f>D757/84</f>
        <v>0.84523809523809523</v>
      </c>
      <c r="J757">
        <f>E757/73</f>
        <v>0.15068493150684931</v>
      </c>
      <c r="K757">
        <f>F757/37</f>
        <v>0.67567567567567566</v>
      </c>
      <c r="L757">
        <v>2.270252080461256</v>
      </c>
      <c r="M757">
        <v>-3.1335536243116722</v>
      </c>
      <c r="N757">
        <v>4.2040790976194886</v>
      </c>
      <c r="O757">
        <v>-5.1124848543790451</v>
      </c>
      <c r="P757">
        <v>1.0832099294030682</v>
      </c>
      <c r="Q757" t="s">
        <v>1654</v>
      </c>
    </row>
    <row r="758" spans="1:17" x14ac:dyDescent="0.25">
      <c r="A758" t="s">
        <v>79</v>
      </c>
      <c r="B758">
        <v>55</v>
      </c>
      <c r="C758">
        <v>32</v>
      </c>
      <c r="D758">
        <v>84</v>
      </c>
      <c r="E758">
        <v>73</v>
      </c>
      <c r="F758">
        <v>37</v>
      </c>
      <c r="G758">
        <f>B758/55</f>
        <v>1</v>
      </c>
      <c r="H758">
        <f>C758/32</f>
        <v>1</v>
      </c>
      <c r="I758">
        <f>D758/84</f>
        <v>1</v>
      </c>
      <c r="J758">
        <f>E758/73</f>
        <v>1</v>
      </c>
      <c r="K758">
        <f>F758/37</f>
        <v>1</v>
      </c>
      <c r="L758">
        <v>2.0389304869806009E-2</v>
      </c>
      <c r="M758">
        <v>5.7892725577380864E-2</v>
      </c>
      <c r="N758">
        <v>-0.30419164416106154</v>
      </c>
      <c r="O758">
        <v>0.33790956717349102</v>
      </c>
      <c r="P758">
        <v>-9.5735996741824439E-2</v>
      </c>
      <c r="Q758" t="s">
        <v>955</v>
      </c>
    </row>
    <row r="759" spans="1:17" x14ac:dyDescent="0.25">
      <c r="A759" t="s">
        <v>781</v>
      </c>
      <c r="B759">
        <v>2</v>
      </c>
      <c r="C759">
        <v>10</v>
      </c>
      <c r="D759">
        <v>6</v>
      </c>
      <c r="E759">
        <v>71</v>
      </c>
      <c r="F759">
        <v>1</v>
      </c>
      <c r="G759">
        <f>B759/55</f>
        <v>3.6363636363636362E-2</v>
      </c>
      <c r="H759">
        <f>C759/32</f>
        <v>0.3125</v>
      </c>
      <c r="I759">
        <f>D759/84</f>
        <v>7.1428571428571425E-2</v>
      </c>
      <c r="J759">
        <f>E759/73</f>
        <v>0.9726027397260274</v>
      </c>
      <c r="K759">
        <f>F759/37</f>
        <v>2.7027027027027029E-2</v>
      </c>
      <c r="L759">
        <v>-4.141928123826518</v>
      </c>
      <c r="M759">
        <v>-5.0279098084507957E-2</v>
      </c>
      <c r="N759">
        <v>-4.9489952611370374</v>
      </c>
      <c r="O759">
        <v>11.769553997027636</v>
      </c>
      <c r="P759">
        <v>-3.4165049319842762</v>
      </c>
      <c r="Q759" t="s">
        <v>1655</v>
      </c>
    </row>
    <row r="760" spans="1:17" x14ac:dyDescent="0.25">
      <c r="A760" t="s">
        <v>782</v>
      </c>
      <c r="B760">
        <v>55</v>
      </c>
      <c r="C760">
        <v>32</v>
      </c>
      <c r="D760">
        <v>84</v>
      </c>
      <c r="E760">
        <v>73</v>
      </c>
      <c r="F760">
        <v>37</v>
      </c>
      <c r="G760">
        <f>B760/55</f>
        <v>1</v>
      </c>
      <c r="H760">
        <f>C760/32</f>
        <v>1</v>
      </c>
      <c r="I760">
        <f>D760/84</f>
        <v>1</v>
      </c>
      <c r="J760">
        <f>E760/73</f>
        <v>1</v>
      </c>
      <c r="K760">
        <f>F760/37</f>
        <v>1</v>
      </c>
      <c r="L760">
        <v>2.0389304869806009E-2</v>
      </c>
      <c r="M760">
        <v>5.7892725577380864E-2</v>
      </c>
      <c r="N760">
        <v>-0.30419164416106154</v>
      </c>
      <c r="O760">
        <v>0.33790956717349102</v>
      </c>
      <c r="P760">
        <v>-9.5735996741824439E-2</v>
      </c>
      <c r="Q760" t="s">
        <v>1656</v>
      </c>
    </row>
    <row r="761" spans="1:17" x14ac:dyDescent="0.25">
      <c r="A761" t="s">
        <v>783</v>
      </c>
      <c r="B761">
        <v>55</v>
      </c>
      <c r="C761">
        <v>32</v>
      </c>
      <c r="D761">
        <v>84</v>
      </c>
      <c r="E761">
        <v>73</v>
      </c>
      <c r="F761">
        <v>37</v>
      </c>
      <c r="G761">
        <f>B761/55</f>
        <v>1</v>
      </c>
      <c r="H761">
        <f>C761/32</f>
        <v>1</v>
      </c>
      <c r="I761">
        <f>D761/84</f>
        <v>1</v>
      </c>
      <c r="J761">
        <f>E761/73</f>
        <v>1</v>
      </c>
      <c r="K761">
        <f>F761/37</f>
        <v>1</v>
      </c>
      <c r="L761">
        <v>2.0389304869806009E-2</v>
      </c>
      <c r="M761">
        <v>5.7892725577380864E-2</v>
      </c>
      <c r="N761">
        <v>-0.30419164416106154</v>
      </c>
      <c r="O761">
        <v>0.33790956717349102</v>
      </c>
      <c r="P761">
        <v>-9.5735996741824439E-2</v>
      </c>
      <c r="Q761" t="s">
        <v>1657</v>
      </c>
    </row>
    <row r="762" spans="1:17" x14ac:dyDescent="0.25">
      <c r="A762" t="s">
        <v>784</v>
      </c>
      <c r="B762">
        <v>55</v>
      </c>
      <c r="C762">
        <v>32</v>
      </c>
      <c r="D762">
        <v>84</v>
      </c>
      <c r="E762">
        <v>73</v>
      </c>
      <c r="F762">
        <v>37</v>
      </c>
      <c r="G762">
        <f>B762/55</f>
        <v>1</v>
      </c>
      <c r="H762">
        <f>C762/32</f>
        <v>1</v>
      </c>
      <c r="I762">
        <f>D762/84</f>
        <v>1</v>
      </c>
      <c r="J762">
        <f>E762/73</f>
        <v>1</v>
      </c>
      <c r="K762">
        <f>F762/37</f>
        <v>1</v>
      </c>
      <c r="L762">
        <v>2.0389304869806009E-2</v>
      </c>
      <c r="M762">
        <v>5.7892725577380864E-2</v>
      </c>
      <c r="N762">
        <v>-0.30419164416106154</v>
      </c>
      <c r="O762">
        <v>0.33790956717349102</v>
      </c>
      <c r="P762">
        <v>-9.5735996741824439E-2</v>
      </c>
      <c r="Q762" t="s">
        <v>1658</v>
      </c>
    </row>
    <row r="763" spans="1:17" x14ac:dyDescent="0.25">
      <c r="A763" t="s">
        <v>785</v>
      </c>
      <c r="B763">
        <v>54</v>
      </c>
      <c r="C763">
        <v>32</v>
      </c>
      <c r="D763">
        <v>84</v>
      </c>
      <c r="E763">
        <v>73</v>
      </c>
      <c r="F763">
        <v>37</v>
      </c>
      <c r="G763">
        <f>B763/55</f>
        <v>0.98181818181818181</v>
      </c>
      <c r="H763">
        <f>C763/32</f>
        <v>1</v>
      </c>
      <c r="I763">
        <f>D763/84</f>
        <v>1</v>
      </c>
      <c r="J763">
        <f>E763/73</f>
        <v>1</v>
      </c>
      <c r="K763">
        <f>F763/37</f>
        <v>1</v>
      </c>
      <c r="L763">
        <v>-0.10098470132870178</v>
      </c>
      <c r="M763">
        <v>7.9318154467010529E-2</v>
      </c>
      <c r="N763">
        <v>-0.26490224894202674</v>
      </c>
      <c r="O763">
        <v>0.37313528156402431</v>
      </c>
      <c r="P763">
        <v>-7.2421675065424393E-2</v>
      </c>
      <c r="Q763" t="s">
        <v>1659</v>
      </c>
    </row>
    <row r="764" spans="1:17" x14ac:dyDescent="0.25">
      <c r="A764" t="s">
        <v>786</v>
      </c>
      <c r="B764">
        <v>55</v>
      </c>
      <c r="C764">
        <v>32</v>
      </c>
      <c r="D764">
        <v>84</v>
      </c>
      <c r="E764">
        <v>73</v>
      </c>
      <c r="F764">
        <v>37</v>
      </c>
      <c r="G764">
        <f>B764/55</f>
        <v>1</v>
      </c>
      <c r="H764">
        <f>C764/32</f>
        <v>1</v>
      </c>
      <c r="I764">
        <f>D764/84</f>
        <v>1</v>
      </c>
      <c r="J764">
        <f>E764/73</f>
        <v>1</v>
      </c>
      <c r="K764">
        <f>F764/37</f>
        <v>1</v>
      </c>
      <c r="L764">
        <v>2.0389304869806009E-2</v>
      </c>
      <c r="M764">
        <v>5.7892725577380864E-2</v>
      </c>
      <c r="N764">
        <v>-0.30419164416106154</v>
      </c>
      <c r="O764">
        <v>0.33790956717349102</v>
      </c>
      <c r="P764">
        <v>-9.5735996741824439E-2</v>
      </c>
      <c r="Q764" t="s">
        <v>1660</v>
      </c>
    </row>
    <row r="765" spans="1:17" x14ac:dyDescent="0.25">
      <c r="A765" t="s">
        <v>787</v>
      </c>
      <c r="B765">
        <v>55</v>
      </c>
      <c r="C765">
        <v>32</v>
      </c>
      <c r="D765">
        <v>84</v>
      </c>
      <c r="E765">
        <v>73</v>
      </c>
      <c r="F765">
        <v>37</v>
      </c>
      <c r="G765">
        <f>B765/55</f>
        <v>1</v>
      </c>
      <c r="H765">
        <f>C765/32</f>
        <v>1</v>
      </c>
      <c r="I765">
        <f>D765/84</f>
        <v>1</v>
      </c>
      <c r="J765">
        <f>E765/73</f>
        <v>1</v>
      </c>
      <c r="K765">
        <f>F765/37</f>
        <v>1</v>
      </c>
      <c r="L765">
        <v>2.0389304869806009E-2</v>
      </c>
      <c r="M765">
        <v>5.7892725577380864E-2</v>
      </c>
      <c r="N765">
        <v>-0.30419164416106154</v>
      </c>
      <c r="O765">
        <v>0.33790956717349102</v>
      </c>
      <c r="P765">
        <v>-9.5735996741824439E-2</v>
      </c>
      <c r="Q765" t="s">
        <v>1661</v>
      </c>
    </row>
    <row r="766" spans="1:17" x14ac:dyDescent="0.25">
      <c r="A766" t="s">
        <v>788</v>
      </c>
      <c r="B766">
        <v>0</v>
      </c>
      <c r="C766">
        <v>2</v>
      </c>
      <c r="D766">
        <v>0</v>
      </c>
      <c r="E766">
        <v>0</v>
      </c>
      <c r="F766">
        <v>0</v>
      </c>
      <c r="G766">
        <f>B766/55</f>
        <v>0</v>
      </c>
      <c r="H766">
        <f>C766/32</f>
        <v>6.25E-2</v>
      </c>
      <c r="I766">
        <f>D766/84</f>
        <v>0</v>
      </c>
      <c r="J766">
        <f>E766/73</f>
        <v>0</v>
      </c>
      <c r="K766">
        <f>F766/37</f>
        <v>0</v>
      </c>
      <c r="L766">
        <v>-0.69659283420487128</v>
      </c>
      <c r="M766">
        <v>3.966440621650432</v>
      </c>
      <c r="N766">
        <v>-0.94194334945872493</v>
      </c>
      <c r="O766">
        <v>-0.81879023439698784</v>
      </c>
      <c r="P766">
        <v>-0.55537733184807847</v>
      </c>
      <c r="Q766" t="s">
        <v>1662</v>
      </c>
    </row>
    <row r="767" spans="1:17" x14ac:dyDescent="0.25">
      <c r="A767" t="s">
        <v>789</v>
      </c>
      <c r="B767">
        <v>55</v>
      </c>
      <c r="C767">
        <v>32</v>
      </c>
      <c r="D767">
        <v>84</v>
      </c>
      <c r="E767">
        <v>73</v>
      </c>
      <c r="F767">
        <v>37</v>
      </c>
      <c r="G767">
        <f>B767/55</f>
        <v>1</v>
      </c>
      <c r="H767">
        <f>C767/32</f>
        <v>1</v>
      </c>
      <c r="I767">
        <f>D767/84</f>
        <v>1</v>
      </c>
      <c r="J767">
        <f>E767/73</f>
        <v>1</v>
      </c>
      <c r="K767">
        <f>F767/37</f>
        <v>1</v>
      </c>
      <c r="L767">
        <v>2.0389304869806009E-2</v>
      </c>
      <c r="M767">
        <v>5.7892725577380864E-2</v>
      </c>
      <c r="N767">
        <v>-0.30419164416106154</v>
      </c>
      <c r="O767">
        <v>0.33790956717349102</v>
      </c>
      <c r="P767">
        <v>-9.5735996741824439E-2</v>
      </c>
      <c r="Q767" t="s">
        <v>1663</v>
      </c>
    </row>
    <row r="768" spans="1:17" x14ac:dyDescent="0.25">
      <c r="A768" t="s">
        <v>790</v>
      </c>
      <c r="B768">
        <v>55</v>
      </c>
      <c r="C768">
        <v>32</v>
      </c>
      <c r="D768">
        <v>84</v>
      </c>
      <c r="E768">
        <v>73</v>
      </c>
      <c r="F768">
        <v>37</v>
      </c>
      <c r="G768">
        <f>B768/55</f>
        <v>1</v>
      </c>
      <c r="H768">
        <f>C768/32</f>
        <v>1</v>
      </c>
      <c r="I768">
        <f>D768/84</f>
        <v>1</v>
      </c>
      <c r="J768">
        <f>E768/73</f>
        <v>1</v>
      </c>
      <c r="K768">
        <f>F768/37</f>
        <v>1</v>
      </c>
      <c r="L768">
        <v>2.0389304869806009E-2</v>
      </c>
      <c r="M768">
        <v>5.7892725577380864E-2</v>
      </c>
      <c r="N768">
        <v>-0.30419164416106154</v>
      </c>
      <c r="O768">
        <v>0.33790956717349102</v>
      </c>
      <c r="P768">
        <v>-9.5735996741824439E-2</v>
      </c>
      <c r="Q768" t="s">
        <v>1664</v>
      </c>
    </row>
    <row r="769" spans="1:17" x14ac:dyDescent="0.25">
      <c r="A769" t="s">
        <v>80</v>
      </c>
      <c r="B769">
        <v>55</v>
      </c>
      <c r="C769">
        <v>32</v>
      </c>
      <c r="D769">
        <v>84</v>
      </c>
      <c r="E769">
        <v>73</v>
      </c>
      <c r="F769">
        <v>37</v>
      </c>
      <c r="G769">
        <f>B769/55</f>
        <v>1</v>
      </c>
      <c r="H769">
        <f>C769/32</f>
        <v>1</v>
      </c>
      <c r="I769">
        <f>D769/84</f>
        <v>1</v>
      </c>
      <c r="J769">
        <f>E769/73</f>
        <v>1</v>
      </c>
      <c r="K769">
        <f>F769/37</f>
        <v>1</v>
      </c>
      <c r="L769">
        <v>2.0389304869806009E-2</v>
      </c>
      <c r="M769">
        <v>5.7892725577380864E-2</v>
      </c>
      <c r="N769">
        <v>-0.30419164416106154</v>
      </c>
      <c r="O769">
        <v>0.33790956717349102</v>
      </c>
      <c r="P769">
        <v>-9.5735996741824439E-2</v>
      </c>
      <c r="Q769" t="s">
        <v>956</v>
      </c>
    </row>
    <row r="770" spans="1:17" x14ac:dyDescent="0.25">
      <c r="A770" t="s">
        <v>791</v>
      </c>
      <c r="B770">
        <v>55</v>
      </c>
      <c r="C770">
        <v>32</v>
      </c>
      <c r="D770">
        <v>84</v>
      </c>
      <c r="E770">
        <v>73</v>
      </c>
      <c r="F770">
        <v>37</v>
      </c>
      <c r="G770">
        <f>B770/55</f>
        <v>1</v>
      </c>
      <c r="H770">
        <f>C770/32</f>
        <v>1</v>
      </c>
      <c r="I770">
        <f>D770/84</f>
        <v>1</v>
      </c>
      <c r="J770">
        <f>E770/73</f>
        <v>1</v>
      </c>
      <c r="K770">
        <f>F770/37</f>
        <v>1</v>
      </c>
      <c r="L770">
        <v>2.0389304869806009E-2</v>
      </c>
      <c r="M770">
        <v>5.7892725577380864E-2</v>
      </c>
      <c r="N770">
        <v>-0.30419164416106154</v>
      </c>
      <c r="O770">
        <v>0.33790956717349102</v>
      </c>
      <c r="P770">
        <v>-9.5735996741824439E-2</v>
      </c>
      <c r="Q770" t="s">
        <v>1665</v>
      </c>
    </row>
    <row r="771" spans="1:17" x14ac:dyDescent="0.25">
      <c r="A771" t="s">
        <v>792</v>
      </c>
      <c r="B771">
        <v>54</v>
      </c>
      <c r="C771">
        <v>27</v>
      </c>
      <c r="D771">
        <v>84</v>
      </c>
      <c r="E771">
        <v>72</v>
      </c>
      <c r="F771">
        <v>36</v>
      </c>
      <c r="G771">
        <f>B771/55</f>
        <v>0.98181818181818181</v>
      </c>
      <c r="H771">
        <f>C771/32</f>
        <v>0.84375</v>
      </c>
      <c r="I771">
        <f>D771/84</f>
        <v>1</v>
      </c>
      <c r="J771">
        <f>E771/73</f>
        <v>0.98630136986301364</v>
      </c>
      <c r="K771">
        <f>F771/37</f>
        <v>0.97297297297297303</v>
      </c>
      <c r="L771">
        <v>0.10654847266257322</v>
      </c>
      <c r="M771">
        <v>-0.72578670983984073</v>
      </c>
      <c r="N771">
        <v>1.4094375548169023E-2</v>
      </c>
      <c r="O771">
        <v>0.48366229266081495</v>
      </c>
      <c r="P771">
        <v>-8.4859623498829695E-2</v>
      </c>
      <c r="Q771" t="s">
        <v>1666</v>
      </c>
    </row>
    <row r="772" spans="1:17" x14ac:dyDescent="0.25">
      <c r="A772" t="s">
        <v>793</v>
      </c>
      <c r="B772">
        <v>55</v>
      </c>
      <c r="C772">
        <v>32</v>
      </c>
      <c r="D772">
        <v>84</v>
      </c>
      <c r="E772">
        <v>73</v>
      </c>
      <c r="F772">
        <v>37</v>
      </c>
      <c r="G772">
        <f>B772/55</f>
        <v>1</v>
      </c>
      <c r="H772">
        <f>C772/32</f>
        <v>1</v>
      </c>
      <c r="I772">
        <f>D772/84</f>
        <v>1</v>
      </c>
      <c r="J772">
        <f>E772/73</f>
        <v>1</v>
      </c>
      <c r="K772">
        <f>F772/37</f>
        <v>1</v>
      </c>
      <c r="L772">
        <v>2.0389304869806009E-2</v>
      </c>
      <c r="M772">
        <v>5.7892725577380864E-2</v>
      </c>
      <c r="N772">
        <v>-0.30419164416106154</v>
      </c>
      <c r="O772">
        <v>0.33790956717349102</v>
      </c>
      <c r="P772">
        <v>-9.5735996741824439E-2</v>
      </c>
      <c r="Q772" t="s">
        <v>1667</v>
      </c>
    </row>
    <row r="773" spans="1:17" x14ac:dyDescent="0.25">
      <c r="A773" t="s">
        <v>794</v>
      </c>
      <c r="B773">
        <v>0</v>
      </c>
      <c r="C773">
        <v>1</v>
      </c>
      <c r="D773">
        <v>0</v>
      </c>
      <c r="E773">
        <v>1</v>
      </c>
      <c r="F773">
        <v>0</v>
      </c>
      <c r="G773">
        <f>B773/55</f>
        <v>0</v>
      </c>
      <c r="H773">
        <f>C773/32</f>
        <v>3.125E-2</v>
      </c>
      <c r="I773">
        <f>D773/84</f>
        <v>0</v>
      </c>
      <c r="J773">
        <f>E773/73</f>
        <v>1.3698630136986301E-2</v>
      </c>
      <c r="K773">
        <f>F773/37</f>
        <v>0</v>
      </c>
      <c r="L773">
        <v>-0.69659283420487128</v>
      </c>
      <c r="M773">
        <v>1.7311026457105585</v>
      </c>
      <c r="N773">
        <v>-0.94194334945872493</v>
      </c>
      <c r="O773">
        <v>0.81193081749943408</v>
      </c>
      <c r="P773">
        <v>-0.55537733184807847</v>
      </c>
      <c r="Q773" t="s">
        <v>1668</v>
      </c>
    </row>
    <row r="774" spans="1:17" x14ac:dyDescent="0.25">
      <c r="A774" t="s">
        <v>795</v>
      </c>
      <c r="B774">
        <v>55</v>
      </c>
      <c r="C774">
        <v>32</v>
      </c>
      <c r="D774">
        <v>84</v>
      </c>
      <c r="E774">
        <v>73</v>
      </c>
      <c r="F774">
        <v>37</v>
      </c>
      <c r="G774">
        <f>B774/55</f>
        <v>1</v>
      </c>
      <c r="H774">
        <f>C774/32</f>
        <v>1</v>
      </c>
      <c r="I774">
        <f>D774/84</f>
        <v>1</v>
      </c>
      <c r="J774">
        <f>E774/73</f>
        <v>1</v>
      </c>
      <c r="K774">
        <f>F774/37</f>
        <v>1</v>
      </c>
      <c r="L774">
        <v>2.0389304869806009E-2</v>
      </c>
      <c r="M774">
        <v>5.7892725577380864E-2</v>
      </c>
      <c r="N774">
        <v>-0.30419164416106154</v>
      </c>
      <c r="O774">
        <v>0.33790956717349102</v>
      </c>
      <c r="P774">
        <v>-9.5735996741824439E-2</v>
      </c>
      <c r="Q774" t="s">
        <v>1669</v>
      </c>
    </row>
    <row r="775" spans="1:17" x14ac:dyDescent="0.25">
      <c r="A775" t="s">
        <v>796</v>
      </c>
      <c r="B775">
        <v>55</v>
      </c>
      <c r="C775">
        <v>32</v>
      </c>
      <c r="D775">
        <v>84</v>
      </c>
      <c r="E775">
        <v>73</v>
      </c>
      <c r="F775">
        <v>37</v>
      </c>
      <c r="G775">
        <f>B775/55</f>
        <v>1</v>
      </c>
      <c r="H775">
        <f>C775/32</f>
        <v>1</v>
      </c>
      <c r="I775">
        <f>D775/84</f>
        <v>1</v>
      </c>
      <c r="J775">
        <f>E775/73</f>
        <v>1</v>
      </c>
      <c r="K775">
        <f>F775/37</f>
        <v>1</v>
      </c>
      <c r="L775">
        <v>2.0389304869806009E-2</v>
      </c>
      <c r="M775">
        <v>5.7892725577380864E-2</v>
      </c>
      <c r="N775">
        <v>-0.30419164416106154</v>
      </c>
      <c r="O775">
        <v>0.33790956717349102</v>
      </c>
      <c r="P775">
        <v>-9.5735996741824439E-2</v>
      </c>
      <c r="Q775" t="s">
        <v>1670</v>
      </c>
    </row>
    <row r="776" spans="1:17" x14ac:dyDescent="0.25">
      <c r="A776" t="s">
        <v>797</v>
      </c>
      <c r="B776">
        <v>55</v>
      </c>
      <c r="C776">
        <v>32</v>
      </c>
      <c r="D776">
        <v>84</v>
      </c>
      <c r="E776">
        <v>73</v>
      </c>
      <c r="F776">
        <v>37</v>
      </c>
      <c r="G776">
        <f>B776/55</f>
        <v>1</v>
      </c>
      <c r="H776">
        <f>C776/32</f>
        <v>1</v>
      </c>
      <c r="I776">
        <f>D776/84</f>
        <v>1</v>
      </c>
      <c r="J776">
        <f>E776/73</f>
        <v>1</v>
      </c>
      <c r="K776">
        <f>F776/37</f>
        <v>1</v>
      </c>
      <c r="L776">
        <v>2.0389304869806009E-2</v>
      </c>
      <c r="M776">
        <v>5.7892725577380864E-2</v>
      </c>
      <c r="N776">
        <v>-0.30419164416106154</v>
      </c>
      <c r="O776">
        <v>0.33790956717349102</v>
      </c>
      <c r="P776">
        <v>-9.5735996741824439E-2</v>
      </c>
      <c r="Q776" t="s">
        <v>1671</v>
      </c>
    </row>
    <row r="777" spans="1:17" x14ac:dyDescent="0.25">
      <c r="A777" t="s">
        <v>798</v>
      </c>
      <c r="B777">
        <v>55</v>
      </c>
      <c r="C777">
        <v>32</v>
      </c>
      <c r="D777">
        <v>84</v>
      </c>
      <c r="E777">
        <v>73</v>
      </c>
      <c r="F777">
        <v>37</v>
      </c>
      <c r="G777">
        <f>B777/55</f>
        <v>1</v>
      </c>
      <c r="H777">
        <f>C777/32</f>
        <v>1</v>
      </c>
      <c r="I777">
        <f>D777/84</f>
        <v>1</v>
      </c>
      <c r="J777">
        <f>E777/73</f>
        <v>1</v>
      </c>
      <c r="K777">
        <f>F777/37</f>
        <v>1</v>
      </c>
      <c r="L777">
        <v>2.0389304869806009E-2</v>
      </c>
      <c r="M777">
        <v>5.7892725577380864E-2</v>
      </c>
      <c r="N777">
        <v>-0.30419164416106154</v>
      </c>
      <c r="O777">
        <v>0.33790956717349102</v>
      </c>
      <c r="P777">
        <v>-9.5735996741824439E-2</v>
      </c>
      <c r="Q777" t="s">
        <v>1672</v>
      </c>
    </row>
    <row r="778" spans="1:17" x14ac:dyDescent="0.25">
      <c r="A778" t="s">
        <v>799</v>
      </c>
      <c r="B778">
        <v>55</v>
      </c>
      <c r="C778">
        <v>32</v>
      </c>
      <c r="D778">
        <v>84</v>
      </c>
      <c r="E778">
        <v>71</v>
      </c>
      <c r="F778">
        <v>37</v>
      </c>
      <c r="G778">
        <f>B778/55</f>
        <v>1</v>
      </c>
      <c r="H778">
        <f>C778/32</f>
        <v>1</v>
      </c>
      <c r="I778">
        <f>D778/84</f>
        <v>1</v>
      </c>
      <c r="J778">
        <f>E778/73</f>
        <v>0.9726027397260274</v>
      </c>
      <c r="K778">
        <f>F778/37</f>
        <v>1</v>
      </c>
      <c r="L778">
        <v>7.9480261705127439E-2</v>
      </c>
      <c r="M778">
        <v>0.10082038900385012</v>
      </c>
      <c r="N778">
        <v>-0.22547332397781855</v>
      </c>
      <c r="O778">
        <v>0.13216574190562028</v>
      </c>
      <c r="P778">
        <v>-4.9024284915898768E-2</v>
      </c>
      <c r="Q778" t="s">
        <v>1673</v>
      </c>
    </row>
    <row r="779" spans="1:17" x14ac:dyDescent="0.25">
      <c r="A779" t="s">
        <v>800</v>
      </c>
      <c r="B779">
        <v>55</v>
      </c>
      <c r="C779">
        <v>32</v>
      </c>
      <c r="D779">
        <v>84</v>
      </c>
      <c r="E779">
        <v>73</v>
      </c>
      <c r="F779">
        <v>37</v>
      </c>
      <c r="G779">
        <f>B779/55</f>
        <v>1</v>
      </c>
      <c r="H779">
        <f>C779/32</f>
        <v>1</v>
      </c>
      <c r="I779">
        <f>D779/84</f>
        <v>1</v>
      </c>
      <c r="J779">
        <f>E779/73</f>
        <v>1</v>
      </c>
      <c r="K779">
        <f>F779/37</f>
        <v>1</v>
      </c>
      <c r="L779">
        <v>2.0389304869806009E-2</v>
      </c>
      <c r="M779">
        <v>5.7892725577380864E-2</v>
      </c>
      <c r="N779">
        <v>-0.30419164416106154</v>
      </c>
      <c r="O779">
        <v>0.33790956717349102</v>
      </c>
      <c r="P779">
        <v>-9.5735996741824439E-2</v>
      </c>
      <c r="Q779" t="s">
        <v>1674</v>
      </c>
    </row>
    <row r="780" spans="1:17" x14ac:dyDescent="0.25">
      <c r="A780" t="s">
        <v>9</v>
      </c>
      <c r="B780">
        <v>45</v>
      </c>
      <c r="C780">
        <v>27</v>
      </c>
      <c r="D780">
        <v>81</v>
      </c>
      <c r="E780">
        <v>8</v>
      </c>
      <c r="F780">
        <v>33</v>
      </c>
      <c r="G780">
        <f>B780/55</f>
        <v>0.81818181818181823</v>
      </c>
      <c r="H780">
        <f>C780/32</f>
        <v>0.84375</v>
      </c>
      <c r="I780">
        <f>D780/84</f>
        <v>0.9642857142857143</v>
      </c>
      <c r="J780">
        <f>E780/73</f>
        <v>0.1095890410958904</v>
      </c>
      <c r="K780">
        <f>F780/37</f>
        <v>0.89189189189189189</v>
      </c>
      <c r="L780">
        <v>1.2905618612354406</v>
      </c>
      <c r="M780">
        <v>1.1624349609946996</v>
      </c>
      <c r="N780">
        <v>3.3292000416833947</v>
      </c>
      <c r="O780">
        <v>-6.7427072852550323</v>
      </c>
      <c r="P780">
        <v>1.4944529495810002</v>
      </c>
      <c r="Q780" t="s">
        <v>885</v>
      </c>
    </row>
    <row r="781" spans="1:17" x14ac:dyDescent="0.25">
      <c r="A781" t="s">
        <v>81</v>
      </c>
      <c r="B781">
        <v>54</v>
      </c>
      <c r="C781">
        <v>32</v>
      </c>
      <c r="D781">
        <v>84</v>
      </c>
      <c r="E781">
        <v>73</v>
      </c>
      <c r="F781">
        <v>37</v>
      </c>
      <c r="G781">
        <f>B781/55</f>
        <v>0.98181818181818181</v>
      </c>
      <c r="H781">
        <f>C781/32</f>
        <v>1</v>
      </c>
      <c r="I781">
        <f>D781/84</f>
        <v>1</v>
      </c>
      <c r="J781">
        <f>E781/73</f>
        <v>1</v>
      </c>
      <c r="K781">
        <f>F781/37</f>
        <v>1</v>
      </c>
      <c r="L781">
        <v>-0.10098470132870178</v>
      </c>
      <c r="M781">
        <v>7.9318154467010529E-2</v>
      </c>
      <c r="N781">
        <v>-0.26490224894202674</v>
      </c>
      <c r="O781">
        <v>0.37313528156402431</v>
      </c>
      <c r="P781">
        <v>-7.2421675065424393E-2</v>
      </c>
      <c r="Q781" t="s">
        <v>957</v>
      </c>
    </row>
    <row r="782" spans="1:17" x14ac:dyDescent="0.25">
      <c r="A782" t="s">
        <v>801</v>
      </c>
      <c r="B782">
        <v>55</v>
      </c>
      <c r="C782">
        <v>32</v>
      </c>
      <c r="D782">
        <v>84</v>
      </c>
      <c r="E782">
        <v>73</v>
      </c>
      <c r="F782">
        <v>37</v>
      </c>
      <c r="G782">
        <f>B782/55</f>
        <v>1</v>
      </c>
      <c r="H782">
        <f>C782/32</f>
        <v>1</v>
      </c>
      <c r="I782">
        <f>D782/84</f>
        <v>1</v>
      </c>
      <c r="J782">
        <f>E782/73</f>
        <v>1</v>
      </c>
      <c r="K782">
        <f>F782/37</f>
        <v>1</v>
      </c>
      <c r="L782">
        <v>2.0389304869806009E-2</v>
      </c>
      <c r="M782">
        <v>5.7892725577380864E-2</v>
      </c>
      <c r="N782">
        <v>-0.30419164416106154</v>
      </c>
      <c r="O782">
        <v>0.33790956717349102</v>
      </c>
      <c r="P782">
        <v>-9.5735996741824439E-2</v>
      </c>
      <c r="Q782" t="s">
        <v>1675</v>
      </c>
    </row>
    <row r="783" spans="1:17" x14ac:dyDescent="0.25">
      <c r="A783" t="s">
        <v>802</v>
      </c>
      <c r="B783">
        <v>55</v>
      </c>
      <c r="C783">
        <v>32</v>
      </c>
      <c r="D783">
        <v>84</v>
      </c>
      <c r="E783">
        <v>73</v>
      </c>
      <c r="F783">
        <v>37</v>
      </c>
      <c r="G783">
        <f>B783/55</f>
        <v>1</v>
      </c>
      <c r="H783">
        <f>C783/32</f>
        <v>1</v>
      </c>
      <c r="I783">
        <f>D783/84</f>
        <v>1</v>
      </c>
      <c r="J783">
        <f>E783/73</f>
        <v>1</v>
      </c>
      <c r="K783">
        <f>F783/37</f>
        <v>1</v>
      </c>
      <c r="L783">
        <v>2.0389304869806009E-2</v>
      </c>
      <c r="M783">
        <v>5.7892725577380864E-2</v>
      </c>
      <c r="N783">
        <v>-0.30419164416106154</v>
      </c>
      <c r="O783">
        <v>0.33790956717349102</v>
      </c>
      <c r="P783">
        <v>-9.5735996741824439E-2</v>
      </c>
      <c r="Q783" t="s">
        <v>1676</v>
      </c>
    </row>
    <row r="784" spans="1:17" x14ac:dyDescent="0.25">
      <c r="A784" t="s">
        <v>803</v>
      </c>
      <c r="B784">
        <v>55</v>
      </c>
      <c r="C784">
        <v>32</v>
      </c>
      <c r="D784">
        <v>84</v>
      </c>
      <c r="E784">
        <v>73</v>
      </c>
      <c r="F784">
        <v>37</v>
      </c>
      <c r="G784">
        <f>B784/55</f>
        <v>1</v>
      </c>
      <c r="H784">
        <f>C784/32</f>
        <v>1</v>
      </c>
      <c r="I784">
        <f>D784/84</f>
        <v>1</v>
      </c>
      <c r="J784">
        <f>E784/73</f>
        <v>1</v>
      </c>
      <c r="K784">
        <f>F784/37</f>
        <v>1</v>
      </c>
      <c r="L784">
        <v>2.0389304869806009E-2</v>
      </c>
      <c r="M784">
        <v>5.7892725577380864E-2</v>
      </c>
      <c r="N784">
        <v>-0.30419164416106154</v>
      </c>
      <c r="O784">
        <v>0.33790956717349102</v>
      </c>
      <c r="P784">
        <v>-9.5735996741824439E-2</v>
      </c>
      <c r="Q784" t="s">
        <v>1677</v>
      </c>
    </row>
    <row r="785" spans="1:17" x14ac:dyDescent="0.25">
      <c r="A785" t="s">
        <v>804</v>
      </c>
      <c r="B785">
        <v>53</v>
      </c>
      <c r="C785">
        <v>32</v>
      </c>
      <c r="D785">
        <v>84</v>
      </c>
      <c r="E785">
        <v>73</v>
      </c>
      <c r="F785">
        <v>37</v>
      </c>
      <c r="G785">
        <f>B785/55</f>
        <v>0.96363636363636362</v>
      </c>
      <c r="H785">
        <f>C785/32</f>
        <v>1</v>
      </c>
      <c r="I785">
        <f>D785/84</f>
        <v>1</v>
      </c>
      <c r="J785">
        <f>E785/73</f>
        <v>1</v>
      </c>
      <c r="K785">
        <f>F785/37</f>
        <v>1</v>
      </c>
      <c r="L785">
        <v>-0.22279269191989992</v>
      </c>
      <c r="M785">
        <v>0.10082038900385012</v>
      </c>
      <c r="N785">
        <v>-0.22547332397781855</v>
      </c>
      <c r="O785">
        <v>0.4084880502288471</v>
      </c>
      <c r="P785">
        <v>-4.9024284915898768E-2</v>
      </c>
      <c r="Q785" t="s">
        <v>1678</v>
      </c>
    </row>
    <row r="786" spans="1:17" x14ac:dyDescent="0.25">
      <c r="A786" t="s">
        <v>805</v>
      </c>
      <c r="B786">
        <v>53</v>
      </c>
      <c r="C786">
        <v>32</v>
      </c>
      <c r="D786">
        <v>84</v>
      </c>
      <c r="E786">
        <v>73</v>
      </c>
      <c r="F786">
        <v>37</v>
      </c>
      <c r="G786">
        <f>B786/55</f>
        <v>0.96363636363636362</v>
      </c>
      <c r="H786">
        <f>C786/32</f>
        <v>1</v>
      </c>
      <c r="I786">
        <f>D786/84</f>
        <v>1</v>
      </c>
      <c r="J786">
        <f>E786/73</f>
        <v>1</v>
      </c>
      <c r="K786">
        <f>F786/37</f>
        <v>1</v>
      </c>
      <c r="L786">
        <v>-0.22279269191989992</v>
      </c>
      <c r="M786">
        <v>0.10082038900385012</v>
      </c>
      <c r="N786">
        <v>-0.22547332397781855</v>
      </c>
      <c r="O786">
        <v>0.4084880502288471</v>
      </c>
      <c r="P786">
        <v>-4.9024284915898768E-2</v>
      </c>
      <c r="Q786" t="s">
        <v>1679</v>
      </c>
    </row>
    <row r="787" spans="1:17" x14ac:dyDescent="0.25">
      <c r="A787" t="s">
        <v>806</v>
      </c>
      <c r="B787">
        <v>55</v>
      </c>
      <c r="C787">
        <v>32</v>
      </c>
      <c r="D787">
        <v>84</v>
      </c>
      <c r="E787">
        <v>73</v>
      </c>
      <c r="F787">
        <v>37</v>
      </c>
      <c r="G787">
        <f>B787/55</f>
        <v>1</v>
      </c>
      <c r="H787">
        <f>C787/32</f>
        <v>1</v>
      </c>
      <c r="I787">
        <f>D787/84</f>
        <v>1</v>
      </c>
      <c r="J787">
        <f>E787/73</f>
        <v>1</v>
      </c>
      <c r="K787">
        <f>F787/37</f>
        <v>1</v>
      </c>
      <c r="L787">
        <v>2.0389304869806009E-2</v>
      </c>
      <c r="M787">
        <v>5.7892725577380864E-2</v>
      </c>
      <c r="N787">
        <v>-0.30419164416106154</v>
      </c>
      <c r="O787">
        <v>0.33790956717349102</v>
      </c>
      <c r="P787">
        <v>-9.5735996741824439E-2</v>
      </c>
      <c r="Q787" t="s">
        <v>1680</v>
      </c>
    </row>
    <row r="788" spans="1:17" x14ac:dyDescent="0.25">
      <c r="A788" t="s">
        <v>807</v>
      </c>
      <c r="B788">
        <v>54</v>
      </c>
      <c r="C788">
        <v>32</v>
      </c>
      <c r="D788">
        <v>84</v>
      </c>
      <c r="E788">
        <v>73</v>
      </c>
      <c r="F788">
        <v>37</v>
      </c>
      <c r="G788">
        <f>B788/55</f>
        <v>0.98181818181818181</v>
      </c>
      <c r="H788">
        <f>C788/32</f>
        <v>1</v>
      </c>
      <c r="I788">
        <f>D788/84</f>
        <v>1</v>
      </c>
      <c r="J788">
        <f>E788/73</f>
        <v>1</v>
      </c>
      <c r="K788">
        <f>F788/37</f>
        <v>1</v>
      </c>
      <c r="L788">
        <v>-0.10098470132870178</v>
      </c>
      <c r="M788">
        <v>7.9318154467010529E-2</v>
      </c>
      <c r="N788">
        <v>-0.26490224894202674</v>
      </c>
      <c r="O788">
        <v>0.37313528156402431</v>
      </c>
      <c r="P788">
        <v>-7.2421675065424393E-2</v>
      </c>
      <c r="Q788" t="s">
        <v>1681</v>
      </c>
    </row>
    <row r="789" spans="1:17" x14ac:dyDescent="0.25">
      <c r="A789" t="s">
        <v>808</v>
      </c>
      <c r="B789">
        <v>0</v>
      </c>
      <c r="C789">
        <v>3</v>
      </c>
      <c r="D789">
        <v>0</v>
      </c>
      <c r="E789">
        <v>1</v>
      </c>
      <c r="F789">
        <v>1</v>
      </c>
      <c r="G789">
        <f>B789/55</f>
        <v>0</v>
      </c>
      <c r="H789">
        <f>C789/32</f>
        <v>9.375E-2</v>
      </c>
      <c r="I789">
        <f>D789/84</f>
        <v>0</v>
      </c>
      <c r="J789">
        <f>E789/73</f>
        <v>1.3698630136986301E-2</v>
      </c>
      <c r="K789">
        <f>F789/37</f>
        <v>2.7027027027027029E-2</v>
      </c>
      <c r="L789">
        <v>-1.1014180317025666</v>
      </c>
      <c r="M789">
        <v>3.4440147265970698</v>
      </c>
      <c r="N789">
        <v>-1.489354094663319</v>
      </c>
      <c r="O789">
        <v>-0.26326440762466957</v>
      </c>
      <c r="P789">
        <v>0.43629664240029775</v>
      </c>
      <c r="Q789" t="s">
        <v>1682</v>
      </c>
    </row>
    <row r="790" spans="1:17" x14ac:dyDescent="0.25">
      <c r="A790" t="s">
        <v>809</v>
      </c>
      <c r="B790">
        <v>55</v>
      </c>
      <c r="C790">
        <v>32</v>
      </c>
      <c r="D790">
        <v>84</v>
      </c>
      <c r="E790">
        <v>73</v>
      </c>
      <c r="F790">
        <v>37</v>
      </c>
      <c r="G790">
        <f>B790/55</f>
        <v>1</v>
      </c>
      <c r="H790">
        <f>C790/32</f>
        <v>1</v>
      </c>
      <c r="I790">
        <f>D790/84</f>
        <v>1</v>
      </c>
      <c r="J790">
        <f>E790/73</f>
        <v>1</v>
      </c>
      <c r="K790">
        <f>F790/37</f>
        <v>1</v>
      </c>
      <c r="L790">
        <v>2.0389304869806009E-2</v>
      </c>
      <c r="M790">
        <v>5.7892725577380864E-2</v>
      </c>
      <c r="N790">
        <v>-0.30419164416106154</v>
      </c>
      <c r="O790">
        <v>0.33790956717349102</v>
      </c>
      <c r="P790">
        <v>-9.5735996741824439E-2</v>
      </c>
      <c r="Q790" t="s">
        <v>1683</v>
      </c>
    </row>
    <row r="791" spans="1:17" x14ac:dyDescent="0.25">
      <c r="A791" t="s">
        <v>810</v>
      </c>
      <c r="B791">
        <v>55</v>
      </c>
      <c r="C791">
        <v>32</v>
      </c>
      <c r="D791">
        <v>84</v>
      </c>
      <c r="E791">
        <v>73</v>
      </c>
      <c r="F791">
        <v>37</v>
      </c>
      <c r="G791">
        <f>B791/55</f>
        <v>1</v>
      </c>
      <c r="H791">
        <f>C791/32</f>
        <v>1</v>
      </c>
      <c r="I791">
        <f>D791/84</f>
        <v>1</v>
      </c>
      <c r="J791">
        <f>E791/73</f>
        <v>1</v>
      </c>
      <c r="K791">
        <f>F791/37</f>
        <v>1</v>
      </c>
      <c r="L791">
        <v>2.0389304869806009E-2</v>
      </c>
      <c r="M791">
        <v>5.7892725577380864E-2</v>
      </c>
      <c r="N791">
        <v>-0.30419164416106154</v>
      </c>
      <c r="O791">
        <v>0.33790956717349102</v>
      </c>
      <c r="P791">
        <v>-9.5735996741824439E-2</v>
      </c>
      <c r="Q791" t="s">
        <v>1684</v>
      </c>
    </row>
    <row r="792" spans="1:17" x14ac:dyDescent="0.25">
      <c r="A792" t="s">
        <v>82</v>
      </c>
      <c r="B792">
        <v>55</v>
      </c>
      <c r="C792">
        <v>32</v>
      </c>
      <c r="D792">
        <v>84</v>
      </c>
      <c r="E792">
        <v>73</v>
      </c>
      <c r="F792">
        <v>37</v>
      </c>
      <c r="G792">
        <f>B792/55</f>
        <v>1</v>
      </c>
      <c r="H792">
        <f>C792/32</f>
        <v>1</v>
      </c>
      <c r="I792">
        <f>D792/84</f>
        <v>1</v>
      </c>
      <c r="J792">
        <f>E792/73</f>
        <v>1</v>
      </c>
      <c r="K792">
        <f>F792/37</f>
        <v>1</v>
      </c>
      <c r="L792">
        <v>2.0389304869806009E-2</v>
      </c>
      <c r="M792">
        <v>5.7892725577380864E-2</v>
      </c>
      <c r="N792">
        <v>-0.30419164416106154</v>
      </c>
      <c r="O792">
        <v>0.33790956717349102</v>
      </c>
      <c r="P792">
        <v>-9.5735996741824439E-2</v>
      </c>
      <c r="Q792" t="s">
        <v>958</v>
      </c>
    </row>
    <row r="793" spans="1:17" x14ac:dyDescent="0.25">
      <c r="A793" t="s">
        <v>811</v>
      </c>
      <c r="B793">
        <v>52</v>
      </c>
      <c r="C793">
        <v>32</v>
      </c>
      <c r="D793">
        <v>84</v>
      </c>
      <c r="E793">
        <v>73</v>
      </c>
      <c r="F793">
        <v>37</v>
      </c>
      <c r="G793">
        <f>B793/55</f>
        <v>0.94545454545454544</v>
      </c>
      <c r="H793">
        <f>C793/32</f>
        <v>1</v>
      </c>
      <c r="I793">
        <f>D793/84</f>
        <v>1</v>
      </c>
      <c r="J793">
        <f>E793/73</f>
        <v>1</v>
      </c>
      <c r="K793">
        <f>F793/37</f>
        <v>1</v>
      </c>
      <c r="L793">
        <v>-0.34503817764732653</v>
      </c>
      <c r="M793">
        <v>0.12240005103930326</v>
      </c>
      <c r="N793">
        <v>-0.18590374308620466</v>
      </c>
      <c r="O793">
        <v>0.44396890393014404</v>
      </c>
      <c r="P793">
        <v>-2.5543155093183268E-2</v>
      </c>
      <c r="Q793" t="s">
        <v>1685</v>
      </c>
    </row>
    <row r="794" spans="1:17" x14ac:dyDescent="0.25">
      <c r="A794" t="s">
        <v>812</v>
      </c>
      <c r="B794">
        <v>55</v>
      </c>
      <c r="C794">
        <v>32</v>
      </c>
      <c r="D794">
        <v>84</v>
      </c>
      <c r="E794">
        <v>73</v>
      </c>
      <c r="F794">
        <v>37</v>
      </c>
      <c r="G794">
        <f>B794/55</f>
        <v>1</v>
      </c>
      <c r="H794">
        <f>C794/32</f>
        <v>1</v>
      </c>
      <c r="I794">
        <f>D794/84</f>
        <v>1</v>
      </c>
      <c r="J794">
        <f>E794/73</f>
        <v>1</v>
      </c>
      <c r="K794">
        <f>F794/37</f>
        <v>1</v>
      </c>
      <c r="L794">
        <v>2.0389304869806009E-2</v>
      </c>
      <c r="M794">
        <v>5.7892725577380864E-2</v>
      </c>
      <c r="N794">
        <v>-0.30419164416106154</v>
      </c>
      <c r="O794">
        <v>0.33790956717349102</v>
      </c>
      <c r="P794">
        <v>-9.5735996741824439E-2</v>
      </c>
      <c r="Q794" t="s">
        <v>1686</v>
      </c>
    </row>
    <row r="795" spans="1:17" x14ac:dyDescent="0.25">
      <c r="A795" t="s">
        <v>813</v>
      </c>
      <c r="B795">
        <v>55</v>
      </c>
      <c r="C795">
        <v>32</v>
      </c>
      <c r="D795">
        <v>84</v>
      </c>
      <c r="E795">
        <v>73</v>
      </c>
      <c r="F795">
        <v>37</v>
      </c>
      <c r="G795">
        <f>B795/55</f>
        <v>1</v>
      </c>
      <c r="H795">
        <f>C795/32</f>
        <v>1</v>
      </c>
      <c r="I795">
        <f>D795/84</f>
        <v>1</v>
      </c>
      <c r="J795">
        <f>E795/73</f>
        <v>1</v>
      </c>
      <c r="K795">
        <f>F795/37</f>
        <v>1</v>
      </c>
      <c r="L795">
        <v>2.0389304869806009E-2</v>
      </c>
      <c r="M795">
        <v>5.7892725577380864E-2</v>
      </c>
      <c r="N795">
        <v>-0.30419164416106154</v>
      </c>
      <c r="O795">
        <v>0.33790956717349102</v>
      </c>
      <c r="P795">
        <v>-9.5735996741824439E-2</v>
      </c>
      <c r="Q795" t="s">
        <v>1687</v>
      </c>
    </row>
    <row r="796" spans="1:17" x14ac:dyDescent="0.25">
      <c r="A796" t="s">
        <v>814</v>
      </c>
      <c r="B796">
        <v>55</v>
      </c>
      <c r="C796">
        <v>32</v>
      </c>
      <c r="D796">
        <v>84</v>
      </c>
      <c r="E796">
        <v>73</v>
      </c>
      <c r="F796">
        <v>37</v>
      </c>
      <c r="G796">
        <f>B796/55</f>
        <v>1</v>
      </c>
      <c r="H796">
        <f>C796/32</f>
        <v>1</v>
      </c>
      <c r="I796">
        <f>D796/84</f>
        <v>1</v>
      </c>
      <c r="J796">
        <f>E796/73</f>
        <v>1</v>
      </c>
      <c r="K796">
        <f>F796/37</f>
        <v>1</v>
      </c>
      <c r="L796">
        <v>2.0389304869806009E-2</v>
      </c>
      <c r="M796">
        <v>5.7892725577380864E-2</v>
      </c>
      <c r="N796">
        <v>-0.30419164416106154</v>
      </c>
      <c r="O796">
        <v>0.33790956717349102</v>
      </c>
      <c r="P796">
        <v>-9.5735996741824439E-2</v>
      </c>
      <c r="Q796" t="s">
        <v>1688</v>
      </c>
    </row>
    <row r="797" spans="1:17" x14ac:dyDescent="0.25">
      <c r="A797" t="s">
        <v>815</v>
      </c>
      <c r="B797">
        <v>55</v>
      </c>
      <c r="C797">
        <v>32</v>
      </c>
      <c r="D797">
        <v>84</v>
      </c>
      <c r="E797">
        <v>73</v>
      </c>
      <c r="F797">
        <v>37</v>
      </c>
      <c r="G797">
        <f>B797/55</f>
        <v>1</v>
      </c>
      <c r="H797">
        <f>C797/32</f>
        <v>1</v>
      </c>
      <c r="I797">
        <f>D797/84</f>
        <v>1</v>
      </c>
      <c r="J797">
        <f>E797/73</f>
        <v>1</v>
      </c>
      <c r="K797">
        <f>F797/37</f>
        <v>1</v>
      </c>
      <c r="L797">
        <v>2.0389304869806009E-2</v>
      </c>
      <c r="M797">
        <v>5.7892725577380864E-2</v>
      </c>
      <c r="N797">
        <v>-0.30419164416106154</v>
      </c>
      <c r="O797">
        <v>0.33790956717349102</v>
      </c>
      <c r="P797">
        <v>-9.5735996741824439E-2</v>
      </c>
      <c r="Q797" t="s">
        <v>1689</v>
      </c>
    </row>
    <row r="798" spans="1:17" x14ac:dyDescent="0.25">
      <c r="A798" t="s">
        <v>816</v>
      </c>
      <c r="B798">
        <v>55</v>
      </c>
      <c r="C798">
        <v>32</v>
      </c>
      <c r="D798">
        <v>84</v>
      </c>
      <c r="E798">
        <v>73</v>
      </c>
      <c r="F798">
        <v>37</v>
      </c>
      <c r="G798">
        <f>B798/55</f>
        <v>1</v>
      </c>
      <c r="H798">
        <f>C798/32</f>
        <v>1</v>
      </c>
      <c r="I798">
        <f>D798/84</f>
        <v>1</v>
      </c>
      <c r="J798">
        <f>E798/73</f>
        <v>1</v>
      </c>
      <c r="K798">
        <f>F798/37</f>
        <v>1</v>
      </c>
      <c r="L798">
        <v>2.0389304869806009E-2</v>
      </c>
      <c r="M798">
        <v>5.7892725577380864E-2</v>
      </c>
      <c r="N798">
        <v>-0.30419164416106154</v>
      </c>
      <c r="O798">
        <v>0.33790956717349102</v>
      </c>
      <c r="P798">
        <v>-9.5735996741824439E-2</v>
      </c>
      <c r="Q798" t="s">
        <v>1690</v>
      </c>
    </row>
    <row r="799" spans="1:17" x14ac:dyDescent="0.25">
      <c r="A799" t="s">
        <v>817</v>
      </c>
      <c r="B799">
        <v>55</v>
      </c>
      <c r="C799">
        <v>32</v>
      </c>
      <c r="D799">
        <v>84</v>
      </c>
      <c r="E799">
        <v>73</v>
      </c>
      <c r="F799">
        <v>37</v>
      </c>
      <c r="G799">
        <f>B799/55</f>
        <v>1</v>
      </c>
      <c r="H799">
        <f>C799/32</f>
        <v>1</v>
      </c>
      <c r="I799">
        <f>D799/84</f>
        <v>1</v>
      </c>
      <c r="J799">
        <f>E799/73</f>
        <v>1</v>
      </c>
      <c r="K799">
        <f>F799/37</f>
        <v>1</v>
      </c>
      <c r="L799">
        <v>2.0389304869806009E-2</v>
      </c>
      <c r="M799">
        <v>5.7892725577380864E-2</v>
      </c>
      <c r="N799">
        <v>-0.30419164416106154</v>
      </c>
      <c r="O799">
        <v>0.33790956717349102</v>
      </c>
      <c r="P799">
        <v>-9.5735996741824439E-2</v>
      </c>
      <c r="Q799" t="s">
        <v>1691</v>
      </c>
    </row>
    <row r="800" spans="1:17" x14ac:dyDescent="0.25">
      <c r="A800" t="s">
        <v>818</v>
      </c>
      <c r="B800">
        <v>55</v>
      </c>
      <c r="C800">
        <v>32</v>
      </c>
      <c r="D800">
        <v>84</v>
      </c>
      <c r="E800">
        <v>73</v>
      </c>
      <c r="F800">
        <v>37</v>
      </c>
      <c r="G800">
        <f>B800/55</f>
        <v>1</v>
      </c>
      <c r="H800">
        <f>C800/32</f>
        <v>1</v>
      </c>
      <c r="I800">
        <f>D800/84</f>
        <v>1</v>
      </c>
      <c r="J800">
        <f>E800/73</f>
        <v>1</v>
      </c>
      <c r="K800">
        <f>F800/37</f>
        <v>1</v>
      </c>
      <c r="L800">
        <v>2.0389304869806009E-2</v>
      </c>
      <c r="M800">
        <v>5.7892725577380864E-2</v>
      </c>
      <c r="N800">
        <v>-0.30419164416106154</v>
      </c>
      <c r="O800">
        <v>0.33790956717349102</v>
      </c>
      <c r="P800">
        <v>-9.5735996741824439E-2</v>
      </c>
      <c r="Q800" t="s">
        <v>1692</v>
      </c>
    </row>
    <row r="801" spans="1:17" x14ac:dyDescent="0.25">
      <c r="A801" t="s">
        <v>819</v>
      </c>
      <c r="B801">
        <v>55</v>
      </c>
      <c r="C801">
        <v>32</v>
      </c>
      <c r="D801">
        <v>84</v>
      </c>
      <c r="E801">
        <v>73</v>
      </c>
      <c r="F801">
        <v>37</v>
      </c>
      <c r="G801">
        <f>B801/55</f>
        <v>1</v>
      </c>
      <c r="H801">
        <f>C801/32</f>
        <v>1</v>
      </c>
      <c r="I801">
        <f>D801/84</f>
        <v>1</v>
      </c>
      <c r="J801">
        <f>E801/73</f>
        <v>1</v>
      </c>
      <c r="K801">
        <f>F801/37</f>
        <v>1</v>
      </c>
      <c r="L801">
        <v>2.0389304869806009E-2</v>
      </c>
      <c r="M801">
        <v>5.7892725577380864E-2</v>
      </c>
      <c r="N801">
        <v>-0.30419164416106154</v>
      </c>
      <c r="O801">
        <v>0.33790956717349102</v>
      </c>
      <c r="P801">
        <v>-9.5735996741824439E-2</v>
      </c>
      <c r="Q801" t="s">
        <v>1693</v>
      </c>
    </row>
    <row r="802" spans="1:17" x14ac:dyDescent="0.25">
      <c r="A802" t="s">
        <v>820</v>
      </c>
      <c r="B802">
        <v>55</v>
      </c>
      <c r="C802">
        <v>32</v>
      </c>
      <c r="D802">
        <v>84</v>
      </c>
      <c r="E802">
        <v>72</v>
      </c>
      <c r="F802">
        <v>37</v>
      </c>
      <c r="G802">
        <f>B802/55</f>
        <v>1</v>
      </c>
      <c r="H802">
        <f>C802/32</f>
        <v>1</v>
      </c>
      <c r="I802">
        <f>D802/84</f>
        <v>1</v>
      </c>
      <c r="J802">
        <f>E802/73</f>
        <v>0.98630136986301364</v>
      </c>
      <c r="K802">
        <f>F802/37</f>
        <v>1</v>
      </c>
      <c r="L802">
        <v>4.9882015689452025E-2</v>
      </c>
      <c r="M802">
        <v>7.9318154467010529E-2</v>
      </c>
      <c r="N802">
        <v>-0.26490224894202674</v>
      </c>
      <c r="O802">
        <v>0.23522072786128881</v>
      </c>
      <c r="P802">
        <v>-7.2421675065424393E-2</v>
      </c>
      <c r="Q802" t="s">
        <v>1694</v>
      </c>
    </row>
    <row r="803" spans="1:17" x14ac:dyDescent="0.25">
      <c r="A803" t="s">
        <v>83</v>
      </c>
      <c r="B803">
        <v>55</v>
      </c>
      <c r="C803">
        <v>32</v>
      </c>
      <c r="D803">
        <v>84</v>
      </c>
      <c r="E803">
        <v>73</v>
      </c>
      <c r="F803">
        <v>37</v>
      </c>
      <c r="G803">
        <f>B803/55</f>
        <v>1</v>
      </c>
      <c r="H803">
        <f>C803/32</f>
        <v>1</v>
      </c>
      <c r="I803">
        <f>D803/84</f>
        <v>1</v>
      </c>
      <c r="J803">
        <f>E803/73</f>
        <v>1</v>
      </c>
      <c r="K803">
        <f>F803/37</f>
        <v>1</v>
      </c>
      <c r="L803">
        <v>2.0389304869806009E-2</v>
      </c>
      <c r="M803">
        <v>5.7892725577380864E-2</v>
      </c>
      <c r="N803">
        <v>-0.30419164416106154</v>
      </c>
      <c r="O803">
        <v>0.33790956717349102</v>
      </c>
      <c r="P803">
        <v>-9.5735996741824439E-2</v>
      </c>
      <c r="Q803" t="s">
        <v>959</v>
      </c>
    </row>
    <row r="804" spans="1:17" x14ac:dyDescent="0.25">
      <c r="A804" t="s">
        <v>821</v>
      </c>
      <c r="B804">
        <v>55</v>
      </c>
      <c r="C804">
        <v>32</v>
      </c>
      <c r="D804">
        <v>84</v>
      </c>
      <c r="E804">
        <v>73</v>
      </c>
      <c r="F804">
        <v>37</v>
      </c>
      <c r="G804">
        <f>B804/55</f>
        <v>1</v>
      </c>
      <c r="H804">
        <f>C804/32</f>
        <v>1</v>
      </c>
      <c r="I804">
        <f>D804/84</f>
        <v>1</v>
      </c>
      <c r="J804">
        <f>E804/73</f>
        <v>1</v>
      </c>
      <c r="K804">
        <f>F804/37</f>
        <v>1</v>
      </c>
      <c r="L804">
        <v>2.0389304869806009E-2</v>
      </c>
      <c r="M804">
        <v>5.7892725577380864E-2</v>
      </c>
      <c r="N804">
        <v>-0.30419164416106154</v>
      </c>
      <c r="O804">
        <v>0.33790956717349102</v>
      </c>
      <c r="P804">
        <v>-9.5735996741824439E-2</v>
      </c>
      <c r="Q804" t="s">
        <v>1695</v>
      </c>
    </row>
    <row r="805" spans="1:17" x14ac:dyDescent="0.25">
      <c r="A805" t="s">
        <v>822</v>
      </c>
      <c r="B805">
        <v>55</v>
      </c>
      <c r="C805">
        <v>32</v>
      </c>
      <c r="D805">
        <v>84</v>
      </c>
      <c r="E805">
        <v>73</v>
      </c>
      <c r="F805">
        <v>37</v>
      </c>
      <c r="G805">
        <f>B805/55</f>
        <v>1</v>
      </c>
      <c r="H805">
        <f>C805/32</f>
        <v>1</v>
      </c>
      <c r="I805">
        <f>D805/84</f>
        <v>1</v>
      </c>
      <c r="J805">
        <f>E805/73</f>
        <v>1</v>
      </c>
      <c r="K805">
        <f>F805/37</f>
        <v>1</v>
      </c>
      <c r="L805">
        <v>2.0389304869806009E-2</v>
      </c>
      <c r="M805">
        <v>5.7892725577380864E-2</v>
      </c>
      <c r="N805">
        <v>-0.30419164416106154</v>
      </c>
      <c r="O805">
        <v>0.33790956717349102</v>
      </c>
      <c r="P805">
        <v>-9.5735996741824439E-2</v>
      </c>
      <c r="Q805" t="s">
        <v>1696</v>
      </c>
    </row>
    <row r="806" spans="1:17" x14ac:dyDescent="0.25">
      <c r="A806" t="s">
        <v>823</v>
      </c>
      <c r="B806">
        <v>54</v>
      </c>
      <c r="C806">
        <v>32</v>
      </c>
      <c r="D806">
        <v>84</v>
      </c>
      <c r="E806">
        <v>73</v>
      </c>
      <c r="F806">
        <v>37</v>
      </c>
      <c r="G806">
        <f>B806/55</f>
        <v>0.98181818181818181</v>
      </c>
      <c r="H806">
        <f>C806/32</f>
        <v>1</v>
      </c>
      <c r="I806">
        <f>D806/84</f>
        <v>1</v>
      </c>
      <c r="J806">
        <f>E806/73</f>
        <v>1</v>
      </c>
      <c r="K806">
        <f>F806/37</f>
        <v>1</v>
      </c>
      <c r="L806">
        <v>-0.10098470132870178</v>
      </c>
      <c r="M806">
        <v>7.9318154467010529E-2</v>
      </c>
      <c r="N806">
        <v>-0.26490224894202674</v>
      </c>
      <c r="O806">
        <v>0.37313528156402431</v>
      </c>
      <c r="P806">
        <v>-7.2421675065424393E-2</v>
      </c>
      <c r="Q806" t="s">
        <v>1697</v>
      </c>
    </row>
    <row r="807" spans="1:17" x14ac:dyDescent="0.25">
      <c r="A807" t="s">
        <v>824</v>
      </c>
      <c r="B807">
        <v>55</v>
      </c>
      <c r="C807">
        <v>32</v>
      </c>
      <c r="D807">
        <v>84</v>
      </c>
      <c r="E807">
        <v>73</v>
      </c>
      <c r="F807">
        <v>37</v>
      </c>
      <c r="G807">
        <f>B807/55</f>
        <v>1</v>
      </c>
      <c r="H807">
        <f>C807/32</f>
        <v>1</v>
      </c>
      <c r="I807">
        <f>D807/84</f>
        <v>1</v>
      </c>
      <c r="J807">
        <f>E807/73</f>
        <v>1</v>
      </c>
      <c r="K807">
        <f>F807/37</f>
        <v>1</v>
      </c>
      <c r="L807">
        <v>2.0389304869806009E-2</v>
      </c>
      <c r="M807">
        <v>5.7892725577380864E-2</v>
      </c>
      <c r="N807">
        <v>-0.30419164416106154</v>
      </c>
      <c r="O807">
        <v>0.33790956717349102</v>
      </c>
      <c r="P807">
        <v>-9.5735996741824439E-2</v>
      </c>
      <c r="Q807" t="s">
        <v>1698</v>
      </c>
    </row>
    <row r="808" spans="1:17" x14ac:dyDescent="0.25">
      <c r="A808" t="s">
        <v>825</v>
      </c>
      <c r="B808">
        <v>55</v>
      </c>
      <c r="C808">
        <v>32</v>
      </c>
      <c r="D808">
        <v>84</v>
      </c>
      <c r="E808">
        <v>73</v>
      </c>
      <c r="F808">
        <v>37</v>
      </c>
      <c r="G808">
        <f>B808/55</f>
        <v>1</v>
      </c>
      <c r="H808">
        <f>C808/32</f>
        <v>1</v>
      </c>
      <c r="I808">
        <f>D808/84</f>
        <v>1</v>
      </c>
      <c r="J808">
        <f>E808/73</f>
        <v>1</v>
      </c>
      <c r="K808">
        <f>F808/37</f>
        <v>1</v>
      </c>
      <c r="L808">
        <v>2.0389304869806009E-2</v>
      </c>
      <c r="M808">
        <v>5.7892725577380864E-2</v>
      </c>
      <c r="N808">
        <v>-0.30419164416106154</v>
      </c>
      <c r="O808">
        <v>0.33790956717349102</v>
      </c>
      <c r="P808">
        <v>-9.5735996741824439E-2</v>
      </c>
      <c r="Q808" t="s">
        <v>1699</v>
      </c>
    </row>
    <row r="809" spans="1:17" x14ac:dyDescent="0.25">
      <c r="A809" t="s">
        <v>826</v>
      </c>
      <c r="B809">
        <v>55</v>
      </c>
      <c r="C809">
        <v>32</v>
      </c>
      <c r="D809">
        <v>84</v>
      </c>
      <c r="E809">
        <v>73</v>
      </c>
      <c r="F809">
        <v>37</v>
      </c>
      <c r="G809">
        <f>B809/55</f>
        <v>1</v>
      </c>
      <c r="H809">
        <f>C809/32</f>
        <v>1</v>
      </c>
      <c r="I809">
        <f>D809/84</f>
        <v>1</v>
      </c>
      <c r="J809">
        <f>E809/73</f>
        <v>1</v>
      </c>
      <c r="K809">
        <f>F809/37</f>
        <v>1</v>
      </c>
      <c r="L809">
        <v>2.0389304869806009E-2</v>
      </c>
      <c r="M809">
        <v>5.7892725577380864E-2</v>
      </c>
      <c r="N809">
        <v>-0.30419164416106154</v>
      </c>
      <c r="O809">
        <v>0.33790956717349102</v>
      </c>
      <c r="P809">
        <v>-9.5735996741824439E-2</v>
      </c>
      <c r="Q809" t="s">
        <v>1700</v>
      </c>
    </row>
    <row r="810" spans="1:17" x14ac:dyDescent="0.25">
      <c r="A810" t="s">
        <v>827</v>
      </c>
      <c r="B810">
        <v>55</v>
      </c>
      <c r="C810">
        <v>32</v>
      </c>
      <c r="D810">
        <v>84</v>
      </c>
      <c r="E810">
        <v>73</v>
      </c>
      <c r="F810">
        <v>37</v>
      </c>
      <c r="G810">
        <f>B810/55</f>
        <v>1</v>
      </c>
      <c r="H810">
        <f>C810/32</f>
        <v>1</v>
      </c>
      <c r="I810">
        <f>D810/84</f>
        <v>1</v>
      </c>
      <c r="J810">
        <f>E810/73</f>
        <v>1</v>
      </c>
      <c r="K810">
        <f>F810/37</f>
        <v>1</v>
      </c>
      <c r="L810">
        <v>2.0389304869806009E-2</v>
      </c>
      <c r="M810">
        <v>5.7892725577380864E-2</v>
      </c>
      <c r="N810">
        <v>-0.30419164416106154</v>
      </c>
      <c r="O810">
        <v>0.33790956717349102</v>
      </c>
      <c r="P810">
        <v>-9.5735996741824439E-2</v>
      </c>
      <c r="Q810" t="s">
        <v>1701</v>
      </c>
    </row>
    <row r="811" spans="1:17" x14ac:dyDescent="0.25">
      <c r="A811" t="s">
        <v>828</v>
      </c>
      <c r="B811">
        <v>55</v>
      </c>
      <c r="C811">
        <v>32</v>
      </c>
      <c r="D811">
        <v>84</v>
      </c>
      <c r="E811">
        <v>73</v>
      </c>
      <c r="F811">
        <v>37</v>
      </c>
      <c r="G811">
        <f>B811/55</f>
        <v>1</v>
      </c>
      <c r="H811">
        <f>C811/32</f>
        <v>1</v>
      </c>
      <c r="I811">
        <f>D811/84</f>
        <v>1</v>
      </c>
      <c r="J811">
        <f>E811/73</f>
        <v>1</v>
      </c>
      <c r="K811">
        <f>F811/37</f>
        <v>1</v>
      </c>
      <c r="L811">
        <v>2.0389304869806009E-2</v>
      </c>
      <c r="M811">
        <v>5.7892725577380864E-2</v>
      </c>
      <c r="N811">
        <v>-0.30419164416106154</v>
      </c>
      <c r="O811">
        <v>0.33790956717349102</v>
      </c>
      <c r="P811">
        <v>-9.5735996741824439E-2</v>
      </c>
      <c r="Q811" t="s">
        <v>1702</v>
      </c>
    </row>
    <row r="812" spans="1:17" x14ac:dyDescent="0.25">
      <c r="A812" t="s">
        <v>829</v>
      </c>
      <c r="B812">
        <v>55</v>
      </c>
      <c r="C812">
        <v>32</v>
      </c>
      <c r="D812">
        <v>84</v>
      </c>
      <c r="E812">
        <v>72</v>
      </c>
      <c r="F812">
        <v>37</v>
      </c>
      <c r="G812">
        <f>B812/55</f>
        <v>1</v>
      </c>
      <c r="H812">
        <f>C812/32</f>
        <v>1</v>
      </c>
      <c r="I812">
        <f>D812/84</f>
        <v>1</v>
      </c>
      <c r="J812">
        <f>E812/73</f>
        <v>0.98630136986301364</v>
      </c>
      <c r="K812">
        <f>F812/37</f>
        <v>1</v>
      </c>
      <c r="L812">
        <v>4.9882015689452025E-2</v>
      </c>
      <c r="M812">
        <v>7.9318154467010529E-2</v>
      </c>
      <c r="N812">
        <v>-0.26490224894202674</v>
      </c>
      <c r="O812">
        <v>0.23522072786128881</v>
      </c>
      <c r="P812">
        <v>-7.2421675065424393E-2</v>
      </c>
      <c r="Q812" t="s">
        <v>1703</v>
      </c>
    </row>
    <row r="813" spans="1:17" x14ac:dyDescent="0.25">
      <c r="A813" t="s">
        <v>830</v>
      </c>
      <c r="B813">
        <v>55</v>
      </c>
      <c r="C813">
        <v>32</v>
      </c>
      <c r="D813">
        <v>84</v>
      </c>
      <c r="E813">
        <v>71</v>
      </c>
      <c r="F813">
        <v>37</v>
      </c>
      <c r="G813">
        <f>B813/55</f>
        <v>1</v>
      </c>
      <c r="H813">
        <f>C813/32</f>
        <v>1</v>
      </c>
      <c r="I813">
        <f>D813/84</f>
        <v>1</v>
      </c>
      <c r="J813">
        <f>E813/73</f>
        <v>0.9726027397260274</v>
      </c>
      <c r="K813">
        <f>F813/37</f>
        <v>1</v>
      </c>
      <c r="L813">
        <v>7.9480261705127439E-2</v>
      </c>
      <c r="M813">
        <v>0.10082038900385012</v>
      </c>
      <c r="N813">
        <v>-0.22547332397781855</v>
      </c>
      <c r="O813">
        <v>0.13216574190562028</v>
      </c>
      <c r="P813">
        <v>-4.9024284915898768E-2</v>
      </c>
      <c r="Q813" t="s">
        <v>1704</v>
      </c>
    </row>
    <row r="814" spans="1:17" x14ac:dyDescent="0.25">
      <c r="A814" t="s">
        <v>84</v>
      </c>
      <c r="B814">
        <v>54</v>
      </c>
      <c r="C814">
        <v>32</v>
      </c>
      <c r="D814">
        <v>84</v>
      </c>
      <c r="E814">
        <v>73</v>
      </c>
      <c r="F814">
        <v>37</v>
      </c>
      <c r="G814">
        <f>B814/55</f>
        <v>0.98181818181818181</v>
      </c>
      <c r="H814">
        <f>C814/32</f>
        <v>1</v>
      </c>
      <c r="I814">
        <f>D814/84</f>
        <v>1</v>
      </c>
      <c r="J814">
        <f>E814/73</f>
        <v>1</v>
      </c>
      <c r="K814">
        <f>F814/37</f>
        <v>1</v>
      </c>
      <c r="L814">
        <v>-0.10098470132870178</v>
      </c>
      <c r="M814">
        <v>7.9318154467010529E-2</v>
      </c>
      <c r="N814">
        <v>-0.26490224894202674</v>
      </c>
      <c r="O814">
        <v>0.37313528156402431</v>
      </c>
      <c r="P814">
        <v>-7.2421675065424393E-2</v>
      </c>
      <c r="Q814" t="s">
        <v>960</v>
      </c>
    </row>
    <row r="815" spans="1:17" x14ac:dyDescent="0.25">
      <c r="A815" t="s">
        <v>831</v>
      </c>
      <c r="B815">
        <v>55</v>
      </c>
      <c r="C815">
        <v>32</v>
      </c>
      <c r="D815">
        <v>84</v>
      </c>
      <c r="E815">
        <v>73</v>
      </c>
      <c r="F815">
        <v>37</v>
      </c>
      <c r="G815">
        <f>B815/55</f>
        <v>1</v>
      </c>
      <c r="H815">
        <f>C815/32</f>
        <v>1</v>
      </c>
      <c r="I815">
        <f>D815/84</f>
        <v>1</v>
      </c>
      <c r="J815">
        <f>E815/73</f>
        <v>1</v>
      </c>
      <c r="K815">
        <f>F815/37</f>
        <v>1</v>
      </c>
      <c r="L815">
        <v>2.0389304869806009E-2</v>
      </c>
      <c r="M815">
        <v>5.7892725577380864E-2</v>
      </c>
      <c r="N815">
        <v>-0.30419164416106154</v>
      </c>
      <c r="O815">
        <v>0.33790956717349102</v>
      </c>
      <c r="P815">
        <v>-9.5735996741824439E-2</v>
      </c>
      <c r="Q815" t="s">
        <v>1705</v>
      </c>
    </row>
    <row r="816" spans="1:17" x14ac:dyDescent="0.25">
      <c r="A816" t="s">
        <v>832</v>
      </c>
      <c r="B816">
        <v>0</v>
      </c>
      <c r="C816">
        <v>0</v>
      </c>
      <c r="D816">
        <v>0</v>
      </c>
      <c r="E816">
        <v>0</v>
      </c>
      <c r="F816">
        <v>2</v>
      </c>
      <c r="G816">
        <f>B816/55</f>
        <v>0</v>
      </c>
      <c r="H816">
        <f>C816/32</f>
        <v>0</v>
      </c>
      <c r="I816">
        <f>D816/84</f>
        <v>0</v>
      </c>
      <c r="J816">
        <f>E816/73</f>
        <v>0</v>
      </c>
      <c r="K816">
        <f>F816/37</f>
        <v>5.4054054054054057E-2</v>
      </c>
      <c r="L816">
        <v>-0.69659283420487128</v>
      </c>
      <c r="M816">
        <v>-0.50423533022931466</v>
      </c>
      <c r="N816">
        <v>-0.94194334945872493</v>
      </c>
      <c r="O816">
        <v>-0.81879023439698784</v>
      </c>
      <c r="P816">
        <v>3.6011903655440727</v>
      </c>
      <c r="Q816" t="s">
        <v>1706</v>
      </c>
    </row>
    <row r="817" spans="1:17" x14ac:dyDescent="0.25">
      <c r="A817" t="s">
        <v>833</v>
      </c>
      <c r="B817">
        <v>55</v>
      </c>
      <c r="C817">
        <v>32</v>
      </c>
      <c r="D817">
        <v>84</v>
      </c>
      <c r="E817">
        <v>73</v>
      </c>
      <c r="F817">
        <v>37</v>
      </c>
      <c r="G817">
        <f>B817/55</f>
        <v>1</v>
      </c>
      <c r="H817">
        <f>C817/32</f>
        <v>1</v>
      </c>
      <c r="I817">
        <f>D817/84</f>
        <v>1</v>
      </c>
      <c r="J817">
        <f>E817/73</f>
        <v>1</v>
      </c>
      <c r="K817">
        <f>F817/37</f>
        <v>1</v>
      </c>
      <c r="L817">
        <v>2.0389304869806009E-2</v>
      </c>
      <c r="M817">
        <v>5.7892725577380864E-2</v>
      </c>
      <c r="N817">
        <v>-0.30419164416106154</v>
      </c>
      <c r="O817">
        <v>0.33790956717349102</v>
      </c>
      <c r="P817">
        <v>-9.5735996741824439E-2</v>
      </c>
      <c r="Q817" t="s">
        <v>1707</v>
      </c>
    </row>
    <row r="818" spans="1:17" x14ac:dyDescent="0.25">
      <c r="A818" t="s">
        <v>834</v>
      </c>
      <c r="B818">
        <v>55</v>
      </c>
      <c r="C818">
        <v>32</v>
      </c>
      <c r="D818">
        <v>84</v>
      </c>
      <c r="E818">
        <v>73</v>
      </c>
      <c r="F818">
        <v>37</v>
      </c>
      <c r="G818">
        <f>B818/55</f>
        <v>1</v>
      </c>
      <c r="H818">
        <f>C818/32</f>
        <v>1</v>
      </c>
      <c r="I818">
        <f>D818/84</f>
        <v>1</v>
      </c>
      <c r="J818">
        <f>E818/73</f>
        <v>1</v>
      </c>
      <c r="K818">
        <f>F818/37</f>
        <v>1</v>
      </c>
      <c r="L818">
        <v>2.0389304869806009E-2</v>
      </c>
      <c r="M818">
        <v>5.7892725577380864E-2</v>
      </c>
      <c r="N818">
        <v>-0.30419164416106154</v>
      </c>
      <c r="O818">
        <v>0.33790956717349102</v>
      </c>
      <c r="P818">
        <v>-9.5735996741824439E-2</v>
      </c>
      <c r="Q818" t="s">
        <v>1708</v>
      </c>
    </row>
    <row r="819" spans="1:17" x14ac:dyDescent="0.25">
      <c r="A819" t="s">
        <v>835</v>
      </c>
      <c r="B819">
        <v>1</v>
      </c>
      <c r="C819">
        <v>0</v>
      </c>
      <c r="D819">
        <v>4</v>
      </c>
      <c r="E819">
        <v>7</v>
      </c>
      <c r="F819">
        <v>0</v>
      </c>
      <c r="G819">
        <f>B819/55</f>
        <v>1.8181818181818181E-2</v>
      </c>
      <c r="H819">
        <f>C819/32</f>
        <v>0</v>
      </c>
      <c r="I819">
        <f>D819/84</f>
        <v>4.7619047619047616E-2</v>
      </c>
      <c r="J819">
        <f>E819/73</f>
        <v>9.5890410958904104E-2</v>
      </c>
      <c r="K819">
        <f>F819/37</f>
        <v>0</v>
      </c>
      <c r="L819">
        <v>-0.97805926701653823</v>
      </c>
      <c r="M819">
        <v>-1.2351493713723385</v>
      </c>
      <c r="N819">
        <v>0.19547726282266945</v>
      </c>
      <c r="O819">
        <v>2.6546199871511633</v>
      </c>
      <c r="P819">
        <v>-1.3604242328569789</v>
      </c>
      <c r="Q819" t="s">
        <v>1709</v>
      </c>
    </row>
    <row r="820" spans="1:17" x14ac:dyDescent="0.25">
      <c r="A820" t="s">
        <v>836</v>
      </c>
      <c r="B820">
        <v>55</v>
      </c>
      <c r="C820">
        <v>32</v>
      </c>
      <c r="D820">
        <v>84</v>
      </c>
      <c r="E820">
        <v>73</v>
      </c>
      <c r="F820">
        <v>37</v>
      </c>
      <c r="G820">
        <f>B820/55</f>
        <v>1</v>
      </c>
      <c r="H820">
        <f>C820/32</f>
        <v>1</v>
      </c>
      <c r="I820">
        <f>D820/84</f>
        <v>1</v>
      </c>
      <c r="J820">
        <f>E820/73</f>
        <v>1</v>
      </c>
      <c r="K820">
        <f>F820/37</f>
        <v>1</v>
      </c>
      <c r="L820">
        <v>2.0389304869806009E-2</v>
      </c>
      <c r="M820">
        <v>5.7892725577380864E-2</v>
      </c>
      <c r="N820">
        <v>-0.30419164416106154</v>
      </c>
      <c r="O820">
        <v>0.33790956717349102</v>
      </c>
      <c r="P820">
        <v>-9.5735996741824439E-2</v>
      </c>
      <c r="Q820" t="s">
        <v>1710</v>
      </c>
    </row>
    <row r="821" spans="1:17" x14ac:dyDescent="0.25">
      <c r="A821" t="s">
        <v>837</v>
      </c>
      <c r="B821">
        <v>55</v>
      </c>
      <c r="C821">
        <v>32</v>
      </c>
      <c r="D821">
        <v>84</v>
      </c>
      <c r="E821">
        <v>73</v>
      </c>
      <c r="F821">
        <v>37</v>
      </c>
      <c r="G821">
        <f>B821/55</f>
        <v>1</v>
      </c>
      <c r="H821">
        <f>C821/32</f>
        <v>1</v>
      </c>
      <c r="I821">
        <f>D821/84</f>
        <v>1</v>
      </c>
      <c r="J821">
        <f>E821/73</f>
        <v>1</v>
      </c>
      <c r="K821">
        <f>F821/37</f>
        <v>1</v>
      </c>
      <c r="L821">
        <v>2.0389304869806009E-2</v>
      </c>
      <c r="M821">
        <v>5.7892725577380864E-2</v>
      </c>
      <c r="N821">
        <v>-0.30419164416106154</v>
      </c>
      <c r="O821">
        <v>0.33790956717349102</v>
      </c>
      <c r="P821">
        <v>-9.5735996741824439E-2</v>
      </c>
      <c r="Q821" t="s">
        <v>1711</v>
      </c>
    </row>
    <row r="822" spans="1:17" x14ac:dyDescent="0.25">
      <c r="A822" t="s">
        <v>838</v>
      </c>
      <c r="B822">
        <v>55</v>
      </c>
      <c r="C822">
        <v>32</v>
      </c>
      <c r="D822">
        <v>84</v>
      </c>
      <c r="E822">
        <v>73</v>
      </c>
      <c r="F822">
        <v>37</v>
      </c>
      <c r="G822">
        <f>B822/55</f>
        <v>1</v>
      </c>
      <c r="H822">
        <f>C822/32</f>
        <v>1</v>
      </c>
      <c r="I822">
        <f>D822/84</f>
        <v>1</v>
      </c>
      <c r="J822">
        <f>E822/73</f>
        <v>1</v>
      </c>
      <c r="K822">
        <f>F822/37</f>
        <v>1</v>
      </c>
      <c r="L822">
        <v>2.0389304869806009E-2</v>
      </c>
      <c r="M822">
        <v>5.7892725577380864E-2</v>
      </c>
      <c r="N822">
        <v>-0.30419164416106154</v>
      </c>
      <c r="O822">
        <v>0.33790956717349102</v>
      </c>
      <c r="P822">
        <v>-9.5735996741824439E-2</v>
      </c>
      <c r="Q822" t="s">
        <v>1712</v>
      </c>
    </row>
    <row r="823" spans="1:17" x14ac:dyDescent="0.25">
      <c r="A823" t="s">
        <v>839</v>
      </c>
      <c r="B823">
        <v>54</v>
      </c>
      <c r="C823">
        <v>32</v>
      </c>
      <c r="D823">
        <v>84</v>
      </c>
      <c r="E823">
        <v>73</v>
      </c>
      <c r="F823">
        <v>37</v>
      </c>
      <c r="G823">
        <f>B823/55</f>
        <v>0.98181818181818181</v>
      </c>
      <c r="H823">
        <f>C823/32</f>
        <v>1</v>
      </c>
      <c r="I823">
        <f>D823/84</f>
        <v>1</v>
      </c>
      <c r="J823">
        <f>E823/73</f>
        <v>1</v>
      </c>
      <c r="K823">
        <f>F823/37</f>
        <v>1</v>
      </c>
      <c r="L823">
        <v>-0.10098470132870178</v>
      </c>
      <c r="M823">
        <v>7.9318154467010529E-2</v>
      </c>
      <c r="N823">
        <v>-0.26490224894202674</v>
      </c>
      <c r="O823">
        <v>0.37313528156402431</v>
      </c>
      <c r="P823">
        <v>-7.2421675065424393E-2</v>
      </c>
      <c r="Q823" t="s">
        <v>1713</v>
      </c>
    </row>
    <row r="824" spans="1:17" x14ac:dyDescent="0.25">
      <c r="A824" t="s">
        <v>840</v>
      </c>
      <c r="B824">
        <v>55</v>
      </c>
      <c r="C824">
        <v>32</v>
      </c>
      <c r="D824">
        <v>84</v>
      </c>
      <c r="E824">
        <v>73</v>
      </c>
      <c r="F824">
        <v>37</v>
      </c>
      <c r="G824">
        <f>B824/55</f>
        <v>1</v>
      </c>
      <c r="H824">
        <f>C824/32</f>
        <v>1</v>
      </c>
      <c r="I824">
        <f>D824/84</f>
        <v>1</v>
      </c>
      <c r="J824">
        <f>E824/73</f>
        <v>1</v>
      </c>
      <c r="K824">
        <f>F824/37</f>
        <v>1</v>
      </c>
      <c r="L824">
        <v>2.0389304869806009E-2</v>
      </c>
      <c r="M824">
        <v>5.7892725577380864E-2</v>
      </c>
      <c r="N824">
        <v>-0.30419164416106154</v>
      </c>
      <c r="O824">
        <v>0.33790956717349102</v>
      </c>
      <c r="P824">
        <v>-9.5735996741824439E-2</v>
      </c>
      <c r="Q824" t="s">
        <v>1714</v>
      </c>
    </row>
    <row r="825" spans="1:17" x14ac:dyDescent="0.25">
      <c r="A825" t="s">
        <v>85</v>
      </c>
      <c r="B825">
        <v>53</v>
      </c>
      <c r="C825">
        <v>31</v>
      </c>
      <c r="D825">
        <v>84</v>
      </c>
      <c r="E825">
        <v>72</v>
      </c>
      <c r="F825">
        <v>37</v>
      </c>
      <c r="G825">
        <f>B825/55</f>
        <v>0.96363636363636362</v>
      </c>
      <c r="H825">
        <f>C825/32</f>
        <v>0.96875</v>
      </c>
      <c r="I825">
        <f>D825/84</f>
        <v>1</v>
      </c>
      <c r="J825">
        <f>E825/73</f>
        <v>0.98630136986301364</v>
      </c>
      <c r="K825">
        <f>F825/37</f>
        <v>1</v>
      </c>
      <c r="L825">
        <v>-0.16436396303481512</v>
      </c>
      <c r="M825">
        <v>-4.6010476799521402E-2</v>
      </c>
      <c r="N825">
        <v>-0.14619236655950277</v>
      </c>
      <c r="O825">
        <v>0.34092052879022877</v>
      </c>
      <c r="P825">
        <v>-1.9776063316823671E-3</v>
      </c>
      <c r="Q825" t="s">
        <v>961</v>
      </c>
    </row>
    <row r="826" spans="1:17" x14ac:dyDescent="0.25">
      <c r="A826" t="s">
        <v>841</v>
      </c>
      <c r="B826">
        <v>55</v>
      </c>
      <c r="C826">
        <v>32</v>
      </c>
      <c r="D826">
        <v>84</v>
      </c>
      <c r="E826">
        <v>73</v>
      </c>
      <c r="F826">
        <v>37</v>
      </c>
      <c r="G826">
        <f>B826/55</f>
        <v>1</v>
      </c>
      <c r="H826">
        <f>C826/32</f>
        <v>1</v>
      </c>
      <c r="I826">
        <f>D826/84</f>
        <v>1</v>
      </c>
      <c r="J826">
        <f>E826/73</f>
        <v>1</v>
      </c>
      <c r="K826">
        <f>F826/37</f>
        <v>1</v>
      </c>
      <c r="L826">
        <v>2.0389304869806009E-2</v>
      </c>
      <c r="M826">
        <v>5.7892725577380864E-2</v>
      </c>
      <c r="N826">
        <v>-0.30419164416106154</v>
      </c>
      <c r="O826">
        <v>0.33790956717349102</v>
      </c>
      <c r="P826">
        <v>-9.5735996741824439E-2</v>
      </c>
      <c r="Q826" t="s">
        <v>1715</v>
      </c>
    </row>
    <row r="827" spans="1:17" x14ac:dyDescent="0.25">
      <c r="A827" t="s">
        <v>842</v>
      </c>
      <c r="B827">
        <v>55</v>
      </c>
      <c r="C827">
        <v>32</v>
      </c>
      <c r="D827">
        <v>84</v>
      </c>
      <c r="E827">
        <v>72</v>
      </c>
      <c r="F827">
        <v>37</v>
      </c>
      <c r="G827">
        <f>B827/55</f>
        <v>1</v>
      </c>
      <c r="H827">
        <f>C827/32</f>
        <v>1</v>
      </c>
      <c r="I827">
        <f>D827/84</f>
        <v>1</v>
      </c>
      <c r="J827">
        <f>E827/73</f>
        <v>0.98630136986301364</v>
      </c>
      <c r="K827">
        <f>F827/37</f>
        <v>1</v>
      </c>
      <c r="L827">
        <v>4.9882015689452025E-2</v>
      </c>
      <c r="M827">
        <v>7.9318154467010529E-2</v>
      </c>
      <c r="N827">
        <v>-0.26490224894202674</v>
      </c>
      <c r="O827">
        <v>0.23522072786128881</v>
      </c>
      <c r="P827">
        <v>-7.2421675065424393E-2</v>
      </c>
      <c r="Q827" t="s">
        <v>1716</v>
      </c>
    </row>
    <row r="828" spans="1:17" x14ac:dyDescent="0.25">
      <c r="A828" t="s">
        <v>843</v>
      </c>
      <c r="B828">
        <v>55</v>
      </c>
      <c r="C828">
        <v>32</v>
      </c>
      <c r="D828">
        <v>84</v>
      </c>
      <c r="E828">
        <v>73</v>
      </c>
      <c r="F828">
        <v>37</v>
      </c>
      <c r="G828">
        <f>B828/55</f>
        <v>1</v>
      </c>
      <c r="H828">
        <f>C828/32</f>
        <v>1</v>
      </c>
      <c r="I828">
        <f>D828/84</f>
        <v>1</v>
      </c>
      <c r="J828">
        <f>E828/73</f>
        <v>1</v>
      </c>
      <c r="K828">
        <f>F828/37</f>
        <v>1</v>
      </c>
      <c r="L828">
        <v>2.0389304869806009E-2</v>
      </c>
      <c r="M828">
        <v>5.7892725577380864E-2</v>
      </c>
      <c r="N828">
        <v>-0.30419164416106154</v>
      </c>
      <c r="O828">
        <v>0.33790956717349102</v>
      </c>
      <c r="P828">
        <v>-9.5735996741824439E-2</v>
      </c>
      <c r="Q828" t="s">
        <v>1717</v>
      </c>
    </row>
    <row r="829" spans="1:17" x14ac:dyDescent="0.25">
      <c r="A829" t="s">
        <v>844</v>
      </c>
      <c r="B829">
        <v>0</v>
      </c>
      <c r="C829">
        <v>1</v>
      </c>
      <c r="D829">
        <v>0</v>
      </c>
      <c r="E829">
        <v>0</v>
      </c>
      <c r="F829">
        <v>3</v>
      </c>
      <c r="G829">
        <f>B829/55</f>
        <v>0</v>
      </c>
      <c r="H829">
        <f>C829/32</f>
        <v>3.125E-2</v>
      </c>
      <c r="I829">
        <f>D829/84</f>
        <v>0</v>
      </c>
      <c r="J829">
        <f>E829/73</f>
        <v>0</v>
      </c>
      <c r="K829">
        <f>F829/37</f>
        <v>8.1081081081081086E-2</v>
      </c>
      <c r="L829">
        <v>-0.98513583531884885</v>
      </c>
      <c r="M829">
        <v>0.86753042689680115</v>
      </c>
      <c r="N829">
        <v>-1.3321155527694435</v>
      </c>
      <c r="O829">
        <v>-1.1579498982850032</v>
      </c>
      <c r="P829">
        <v>3.6233013136375449</v>
      </c>
      <c r="Q829" t="s">
        <v>1718</v>
      </c>
    </row>
    <row r="830" spans="1:17" x14ac:dyDescent="0.25">
      <c r="A830" t="s">
        <v>845</v>
      </c>
      <c r="B830">
        <v>55</v>
      </c>
      <c r="C830">
        <v>32</v>
      </c>
      <c r="D830">
        <v>84</v>
      </c>
      <c r="E830">
        <v>72</v>
      </c>
      <c r="F830">
        <v>37</v>
      </c>
      <c r="G830">
        <f>B830/55</f>
        <v>1</v>
      </c>
      <c r="H830">
        <f>C830/32</f>
        <v>1</v>
      </c>
      <c r="I830">
        <f>D830/84</f>
        <v>1</v>
      </c>
      <c r="J830">
        <f>E830/73</f>
        <v>0.98630136986301364</v>
      </c>
      <c r="K830">
        <f>F830/37</f>
        <v>1</v>
      </c>
      <c r="L830">
        <v>4.9882015689452025E-2</v>
      </c>
      <c r="M830">
        <v>7.9318154467010529E-2</v>
      </c>
      <c r="N830">
        <v>-0.26490224894202674</v>
      </c>
      <c r="O830">
        <v>0.23522072786128881</v>
      </c>
      <c r="P830">
        <v>-7.2421675065424393E-2</v>
      </c>
      <c r="Q830" t="s">
        <v>1719</v>
      </c>
    </row>
    <row r="831" spans="1:17" x14ac:dyDescent="0.25">
      <c r="A831" t="s">
        <v>846</v>
      </c>
      <c r="B831">
        <v>55</v>
      </c>
      <c r="C831">
        <v>32</v>
      </c>
      <c r="D831">
        <v>84</v>
      </c>
      <c r="E831">
        <v>73</v>
      </c>
      <c r="F831">
        <v>37</v>
      </c>
      <c r="G831">
        <f>B831/55</f>
        <v>1</v>
      </c>
      <c r="H831">
        <f>C831/32</f>
        <v>1</v>
      </c>
      <c r="I831">
        <f>D831/84</f>
        <v>1</v>
      </c>
      <c r="J831">
        <f>E831/73</f>
        <v>1</v>
      </c>
      <c r="K831">
        <f>F831/37</f>
        <v>1</v>
      </c>
      <c r="L831">
        <v>2.0389304869806009E-2</v>
      </c>
      <c r="M831">
        <v>5.7892725577380864E-2</v>
      </c>
      <c r="N831">
        <v>-0.30419164416106154</v>
      </c>
      <c r="O831">
        <v>0.33790956717349102</v>
      </c>
      <c r="P831">
        <v>-9.5735996741824439E-2</v>
      </c>
      <c r="Q831" t="s">
        <v>1720</v>
      </c>
    </row>
    <row r="832" spans="1:17" x14ac:dyDescent="0.25">
      <c r="A832" t="s">
        <v>847</v>
      </c>
      <c r="B832">
        <v>55</v>
      </c>
      <c r="C832">
        <v>32</v>
      </c>
      <c r="D832">
        <v>84</v>
      </c>
      <c r="E832">
        <v>73</v>
      </c>
      <c r="F832">
        <v>37</v>
      </c>
      <c r="G832">
        <f>B832/55</f>
        <v>1</v>
      </c>
      <c r="H832">
        <f>C832/32</f>
        <v>1</v>
      </c>
      <c r="I832">
        <f>D832/84</f>
        <v>1</v>
      </c>
      <c r="J832">
        <f>E832/73</f>
        <v>1</v>
      </c>
      <c r="K832">
        <f>F832/37</f>
        <v>1</v>
      </c>
      <c r="L832">
        <v>2.0389304869806009E-2</v>
      </c>
      <c r="M832">
        <v>5.7892725577380864E-2</v>
      </c>
      <c r="N832">
        <v>-0.30419164416106154</v>
      </c>
      <c r="O832">
        <v>0.33790956717349102</v>
      </c>
      <c r="P832">
        <v>-9.5735996741824439E-2</v>
      </c>
      <c r="Q832" t="s">
        <v>1721</v>
      </c>
    </row>
    <row r="833" spans="1:17" x14ac:dyDescent="0.25">
      <c r="A833" t="s">
        <v>848</v>
      </c>
      <c r="B833">
        <v>55</v>
      </c>
      <c r="C833">
        <v>32</v>
      </c>
      <c r="D833">
        <v>84</v>
      </c>
      <c r="E833">
        <v>73</v>
      </c>
      <c r="F833">
        <v>37</v>
      </c>
      <c r="G833">
        <f>B833/55</f>
        <v>1</v>
      </c>
      <c r="H833">
        <f>C833/32</f>
        <v>1</v>
      </c>
      <c r="I833">
        <f>D833/84</f>
        <v>1</v>
      </c>
      <c r="J833">
        <f>E833/73</f>
        <v>1</v>
      </c>
      <c r="K833">
        <f>F833/37</f>
        <v>1</v>
      </c>
      <c r="L833">
        <v>2.0389304869806009E-2</v>
      </c>
      <c r="M833">
        <v>5.7892725577380864E-2</v>
      </c>
      <c r="N833">
        <v>-0.30419164416106154</v>
      </c>
      <c r="O833">
        <v>0.33790956717349102</v>
      </c>
      <c r="P833">
        <v>-9.5735996741824439E-2</v>
      </c>
      <c r="Q833" t="s">
        <v>1722</v>
      </c>
    </row>
    <row r="834" spans="1:17" x14ac:dyDescent="0.25">
      <c r="A834" t="s">
        <v>849</v>
      </c>
      <c r="B834">
        <v>55</v>
      </c>
      <c r="C834">
        <v>32</v>
      </c>
      <c r="D834">
        <v>84</v>
      </c>
      <c r="E834">
        <v>73</v>
      </c>
      <c r="F834">
        <v>37</v>
      </c>
      <c r="G834">
        <f>B834/55</f>
        <v>1</v>
      </c>
      <c r="H834">
        <f>C834/32</f>
        <v>1</v>
      </c>
      <c r="I834">
        <f>D834/84</f>
        <v>1</v>
      </c>
      <c r="J834">
        <f>E834/73</f>
        <v>1</v>
      </c>
      <c r="K834">
        <f>F834/37</f>
        <v>1</v>
      </c>
      <c r="L834">
        <v>2.0389304869806009E-2</v>
      </c>
      <c r="M834">
        <v>5.7892725577380864E-2</v>
      </c>
      <c r="N834">
        <v>-0.30419164416106154</v>
      </c>
      <c r="O834">
        <v>0.33790956717349102</v>
      </c>
      <c r="P834">
        <v>-9.5735996741824439E-2</v>
      </c>
      <c r="Q834" t="s">
        <v>1723</v>
      </c>
    </row>
    <row r="835" spans="1:17" x14ac:dyDescent="0.25">
      <c r="A835" t="s">
        <v>850</v>
      </c>
      <c r="B835">
        <v>55</v>
      </c>
      <c r="C835">
        <v>32</v>
      </c>
      <c r="D835">
        <v>84</v>
      </c>
      <c r="E835">
        <v>73</v>
      </c>
      <c r="F835">
        <v>37</v>
      </c>
      <c r="G835">
        <f>B835/55</f>
        <v>1</v>
      </c>
      <c r="H835">
        <f>C835/32</f>
        <v>1</v>
      </c>
      <c r="I835">
        <f>D835/84</f>
        <v>1</v>
      </c>
      <c r="J835">
        <f>E835/73</f>
        <v>1</v>
      </c>
      <c r="K835">
        <f>F835/37</f>
        <v>1</v>
      </c>
      <c r="L835">
        <v>2.0389304869806009E-2</v>
      </c>
      <c r="M835">
        <v>5.7892725577380864E-2</v>
      </c>
      <c r="N835">
        <v>-0.30419164416106154</v>
      </c>
      <c r="O835">
        <v>0.33790956717349102</v>
      </c>
      <c r="P835">
        <v>-9.5735996741824439E-2</v>
      </c>
      <c r="Q835" t="s">
        <v>1724</v>
      </c>
    </row>
    <row r="836" spans="1:17" x14ac:dyDescent="0.25">
      <c r="A836" t="s">
        <v>86</v>
      </c>
      <c r="B836">
        <v>53</v>
      </c>
      <c r="C836">
        <v>31</v>
      </c>
      <c r="D836">
        <v>84</v>
      </c>
      <c r="E836">
        <v>72</v>
      </c>
      <c r="F836">
        <v>37</v>
      </c>
      <c r="G836">
        <f>B836/55</f>
        <v>0.96363636363636362</v>
      </c>
      <c r="H836">
        <f>C836/32</f>
        <v>0.96875</v>
      </c>
      <c r="I836">
        <f>D836/84</f>
        <v>1</v>
      </c>
      <c r="J836">
        <f>E836/73</f>
        <v>0.98630136986301364</v>
      </c>
      <c r="K836">
        <f>F836/37</f>
        <v>1</v>
      </c>
      <c r="L836">
        <v>-0.16436396303481512</v>
      </c>
      <c r="M836">
        <v>-4.6010476799521402E-2</v>
      </c>
      <c r="N836">
        <v>-0.14619236655950277</v>
      </c>
      <c r="O836">
        <v>0.34092052879022877</v>
      </c>
      <c r="P836">
        <v>-1.9776063316823671E-3</v>
      </c>
      <c r="Q836" t="s">
        <v>962</v>
      </c>
    </row>
    <row r="837" spans="1:17" x14ac:dyDescent="0.25">
      <c r="A837" t="s">
        <v>851</v>
      </c>
      <c r="B837">
        <v>55</v>
      </c>
      <c r="C837">
        <v>32</v>
      </c>
      <c r="D837">
        <v>84</v>
      </c>
      <c r="E837">
        <v>73</v>
      </c>
      <c r="F837">
        <v>37</v>
      </c>
      <c r="G837">
        <f>B837/55</f>
        <v>1</v>
      </c>
      <c r="H837">
        <f>C837/32</f>
        <v>1</v>
      </c>
      <c r="I837">
        <f>D837/84</f>
        <v>1</v>
      </c>
      <c r="J837">
        <f>E837/73</f>
        <v>1</v>
      </c>
      <c r="K837">
        <f>F837/37</f>
        <v>1</v>
      </c>
      <c r="L837">
        <v>2.0389304869806009E-2</v>
      </c>
      <c r="M837">
        <v>5.7892725577380864E-2</v>
      </c>
      <c r="N837">
        <v>-0.30419164416106154</v>
      </c>
      <c r="O837">
        <v>0.33790956717349102</v>
      </c>
      <c r="P837">
        <v>-9.5735996741824439E-2</v>
      </c>
      <c r="Q837" t="s">
        <v>1725</v>
      </c>
    </row>
    <row r="838" spans="1:17" x14ac:dyDescent="0.25">
      <c r="A838" t="s">
        <v>852</v>
      </c>
      <c r="B838">
        <v>55</v>
      </c>
      <c r="C838">
        <v>32</v>
      </c>
      <c r="D838">
        <v>84</v>
      </c>
      <c r="E838">
        <v>73</v>
      </c>
      <c r="F838">
        <v>37</v>
      </c>
      <c r="G838">
        <f>B838/55</f>
        <v>1</v>
      </c>
      <c r="H838">
        <f>C838/32</f>
        <v>1</v>
      </c>
      <c r="I838">
        <f>D838/84</f>
        <v>1</v>
      </c>
      <c r="J838">
        <f>E838/73</f>
        <v>1</v>
      </c>
      <c r="K838">
        <f>F838/37</f>
        <v>1</v>
      </c>
      <c r="L838">
        <v>2.0389304869806009E-2</v>
      </c>
      <c r="M838">
        <v>5.7892725577380864E-2</v>
      </c>
      <c r="N838">
        <v>-0.30419164416106154</v>
      </c>
      <c r="O838">
        <v>0.33790956717349102</v>
      </c>
      <c r="P838">
        <v>-9.5735996741824439E-2</v>
      </c>
      <c r="Q838" t="s">
        <v>1726</v>
      </c>
    </row>
    <row r="839" spans="1:17" x14ac:dyDescent="0.25">
      <c r="A839" t="s">
        <v>853</v>
      </c>
      <c r="B839">
        <v>53</v>
      </c>
      <c r="C839">
        <v>32</v>
      </c>
      <c r="D839">
        <v>84</v>
      </c>
      <c r="E839">
        <v>73</v>
      </c>
      <c r="F839">
        <v>37</v>
      </c>
      <c r="G839">
        <f>B839/55</f>
        <v>0.96363636363636362</v>
      </c>
      <c r="H839">
        <f>C839/32</f>
        <v>1</v>
      </c>
      <c r="I839">
        <f>D839/84</f>
        <v>1</v>
      </c>
      <c r="J839">
        <f>E839/73</f>
        <v>1</v>
      </c>
      <c r="K839">
        <f>F839/37</f>
        <v>1</v>
      </c>
      <c r="L839">
        <v>-0.22279269191989992</v>
      </c>
      <c r="M839">
        <v>0.10082038900385012</v>
      </c>
      <c r="N839">
        <v>-0.22547332397781855</v>
      </c>
      <c r="O839">
        <v>0.4084880502288471</v>
      </c>
      <c r="P839">
        <v>-4.9024284915898768E-2</v>
      </c>
      <c r="Q839" t="s">
        <v>1727</v>
      </c>
    </row>
    <row r="840" spans="1:17" x14ac:dyDescent="0.25">
      <c r="A840" t="s">
        <v>854</v>
      </c>
      <c r="B840">
        <v>0</v>
      </c>
      <c r="C840">
        <v>0</v>
      </c>
      <c r="D840">
        <v>0</v>
      </c>
      <c r="E840">
        <v>0</v>
      </c>
      <c r="F840">
        <v>2</v>
      </c>
      <c r="G840">
        <f>B840/55</f>
        <v>0</v>
      </c>
      <c r="H840">
        <f>C840/32</f>
        <v>0</v>
      </c>
      <c r="I840">
        <f>D840/84</f>
        <v>0</v>
      </c>
      <c r="J840">
        <f>E840/73</f>
        <v>0</v>
      </c>
      <c r="K840">
        <f>F840/37</f>
        <v>5.4054054054054057E-2</v>
      </c>
      <c r="L840">
        <v>-0.69659283420487128</v>
      </c>
      <c r="M840">
        <v>-0.50423533022931466</v>
      </c>
      <c r="N840">
        <v>-0.94194334945872493</v>
      </c>
      <c r="O840">
        <v>-0.81879023439698784</v>
      </c>
      <c r="P840">
        <v>3.6011903655440727</v>
      </c>
      <c r="Q840" t="s">
        <v>1728</v>
      </c>
    </row>
    <row r="841" spans="1:17" x14ac:dyDescent="0.25">
      <c r="A841" t="s">
        <v>855</v>
      </c>
      <c r="B841">
        <v>55</v>
      </c>
      <c r="C841">
        <v>32</v>
      </c>
      <c r="D841">
        <v>84</v>
      </c>
      <c r="E841">
        <v>73</v>
      </c>
      <c r="F841">
        <v>37</v>
      </c>
      <c r="G841">
        <f>B841/55</f>
        <v>1</v>
      </c>
      <c r="H841">
        <f>C841/32</f>
        <v>1</v>
      </c>
      <c r="I841">
        <f>D841/84</f>
        <v>1</v>
      </c>
      <c r="J841">
        <f>E841/73</f>
        <v>1</v>
      </c>
      <c r="K841">
        <f>F841/37</f>
        <v>1</v>
      </c>
      <c r="L841">
        <v>2.0389304869806009E-2</v>
      </c>
      <c r="M841">
        <v>5.7892725577380864E-2</v>
      </c>
      <c r="N841">
        <v>-0.30419164416106154</v>
      </c>
      <c r="O841">
        <v>0.33790956717349102</v>
      </c>
      <c r="P841">
        <v>-9.5735996741824439E-2</v>
      </c>
      <c r="Q841" t="s">
        <v>1729</v>
      </c>
    </row>
    <row r="842" spans="1:17" x14ac:dyDescent="0.25">
      <c r="A842" t="s">
        <v>856</v>
      </c>
      <c r="B842">
        <v>55</v>
      </c>
      <c r="C842">
        <v>32</v>
      </c>
      <c r="D842">
        <v>84</v>
      </c>
      <c r="E842">
        <v>73</v>
      </c>
      <c r="F842">
        <v>37</v>
      </c>
      <c r="G842">
        <f>B842/55</f>
        <v>1</v>
      </c>
      <c r="H842">
        <f>C842/32</f>
        <v>1</v>
      </c>
      <c r="I842">
        <f>D842/84</f>
        <v>1</v>
      </c>
      <c r="J842">
        <f>E842/73</f>
        <v>1</v>
      </c>
      <c r="K842">
        <f>F842/37</f>
        <v>1</v>
      </c>
      <c r="L842">
        <v>2.0389304869806009E-2</v>
      </c>
      <c r="M842">
        <v>5.7892725577380864E-2</v>
      </c>
      <c r="N842">
        <v>-0.30419164416106154</v>
      </c>
      <c r="O842">
        <v>0.33790956717349102</v>
      </c>
      <c r="P842">
        <v>-9.5735996741824439E-2</v>
      </c>
      <c r="Q842" t="s">
        <v>1730</v>
      </c>
    </row>
    <row r="843" spans="1:17" x14ac:dyDescent="0.25">
      <c r="A843" t="s">
        <v>857</v>
      </c>
      <c r="B843">
        <v>55</v>
      </c>
      <c r="C843">
        <v>32</v>
      </c>
      <c r="D843">
        <v>84</v>
      </c>
      <c r="E843">
        <v>73</v>
      </c>
      <c r="F843">
        <v>37</v>
      </c>
      <c r="G843">
        <f>B843/55</f>
        <v>1</v>
      </c>
      <c r="H843">
        <f>C843/32</f>
        <v>1</v>
      </c>
      <c r="I843">
        <f>D843/84</f>
        <v>1</v>
      </c>
      <c r="J843">
        <f>E843/73</f>
        <v>1</v>
      </c>
      <c r="K843">
        <f>F843/37</f>
        <v>1</v>
      </c>
      <c r="L843">
        <v>2.0389304869806009E-2</v>
      </c>
      <c r="M843">
        <v>5.7892725577380864E-2</v>
      </c>
      <c r="N843">
        <v>-0.30419164416106154</v>
      </c>
      <c r="O843">
        <v>0.33790956717349102</v>
      </c>
      <c r="P843">
        <v>-9.5735996741824439E-2</v>
      </c>
      <c r="Q843" t="s">
        <v>1731</v>
      </c>
    </row>
    <row r="844" spans="1:17" x14ac:dyDescent="0.25">
      <c r="A844" t="s">
        <v>858</v>
      </c>
      <c r="B844">
        <v>55</v>
      </c>
      <c r="C844">
        <v>32</v>
      </c>
      <c r="D844">
        <v>84</v>
      </c>
      <c r="E844">
        <v>73</v>
      </c>
      <c r="F844">
        <v>37</v>
      </c>
      <c r="G844">
        <f>B844/55</f>
        <v>1</v>
      </c>
      <c r="H844">
        <f>C844/32</f>
        <v>1</v>
      </c>
      <c r="I844">
        <f>D844/84</f>
        <v>1</v>
      </c>
      <c r="J844">
        <f>E844/73</f>
        <v>1</v>
      </c>
      <c r="K844">
        <f>F844/37</f>
        <v>1</v>
      </c>
      <c r="L844">
        <v>2.0389304869806009E-2</v>
      </c>
      <c r="M844">
        <v>5.7892725577380864E-2</v>
      </c>
      <c r="N844">
        <v>-0.30419164416106154</v>
      </c>
      <c r="O844">
        <v>0.33790956717349102</v>
      </c>
      <c r="P844">
        <v>-9.5735996741824439E-2</v>
      </c>
      <c r="Q844" t="s">
        <v>1732</v>
      </c>
    </row>
    <row r="845" spans="1:17" x14ac:dyDescent="0.25">
      <c r="A845" t="s">
        <v>859</v>
      </c>
      <c r="B845">
        <v>55</v>
      </c>
      <c r="C845">
        <v>32</v>
      </c>
      <c r="D845">
        <v>84</v>
      </c>
      <c r="E845">
        <v>73</v>
      </c>
      <c r="F845">
        <v>37</v>
      </c>
      <c r="G845">
        <f>B845/55</f>
        <v>1</v>
      </c>
      <c r="H845">
        <f>C845/32</f>
        <v>1</v>
      </c>
      <c r="I845">
        <f>D845/84</f>
        <v>1</v>
      </c>
      <c r="J845">
        <f>E845/73</f>
        <v>1</v>
      </c>
      <c r="K845">
        <f>F845/37</f>
        <v>1</v>
      </c>
      <c r="L845">
        <v>2.0389304869806009E-2</v>
      </c>
      <c r="M845">
        <v>5.7892725577380864E-2</v>
      </c>
      <c r="N845">
        <v>-0.30419164416106154</v>
      </c>
      <c r="O845">
        <v>0.33790956717349102</v>
      </c>
      <c r="P845">
        <v>-9.5735996741824439E-2</v>
      </c>
      <c r="Q845" t="s">
        <v>1733</v>
      </c>
    </row>
    <row r="846" spans="1:17" x14ac:dyDescent="0.25">
      <c r="A846" t="s">
        <v>860</v>
      </c>
      <c r="B846">
        <v>55</v>
      </c>
      <c r="C846">
        <v>32</v>
      </c>
      <c r="D846">
        <v>84</v>
      </c>
      <c r="E846">
        <v>73</v>
      </c>
      <c r="F846">
        <v>37</v>
      </c>
      <c r="G846">
        <f>B846/55</f>
        <v>1</v>
      </c>
      <c r="H846">
        <f>C846/32</f>
        <v>1</v>
      </c>
      <c r="I846">
        <f>D846/84</f>
        <v>1</v>
      </c>
      <c r="J846">
        <f>E846/73</f>
        <v>1</v>
      </c>
      <c r="K846">
        <f>F846/37</f>
        <v>1</v>
      </c>
      <c r="L846">
        <v>2.0389304869806009E-2</v>
      </c>
      <c r="M846">
        <v>5.7892725577380864E-2</v>
      </c>
      <c r="N846">
        <v>-0.30419164416106154</v>
      </c>
      <c r="O846">
        <v>0.33790956717349102</v>
      </c>
      <c r="P846">
        <v>-9.5735996741824439E-2</v>
      </c>
      <c r="Q846" t="s">
        <v>1734</v>
      </c>
    </row>
    <row r="847" spans="1:17" x14ac:dyDescent="0.25">
      <c r="A847" t="s">
        <v>87</v>
      </c>
      <c r="B847">
        <v>55</v>
      </c>
      <c r="C847">
        <v>25</v>
      </c>
      <c r="D847">
        <v>84</v>
      </c>
      <c r="E847">
        <v>11</v>
      </c>
      <c r="F847">
        <v>21</v>
      </c>
      <c r="G847">
        <f>B847/55</f>
        <v>1</v>
      </c>
      <c r="H847">
        <f>C847/32</f>
        <v>0.78125</v>
      </c>
      <c r="I847">
        <f>D847/84</f>
        <v>1</v>
      </c>
      <c r="J847">
        <f>E847/73</f>
        <v>0.15068493150684931</v>
      </c>
      <c r="K847">
        <f>F847/37</f>
        <v>0.56756756756756754</v>
      </c>
      <c r="L847">
        <v>3.0163995812118753</v>
      </c>
      <c r="M847">
        <v>0.65371490846827129</v>
      </c>
      <c r="N847">
        <v>3.681664101205758</v>
      </c>
      <c r="O847">
        <v>-6.2965827532124576</v>
      </c>
      <c r="P847">
        <v>-1.0897646335207132</v>
      </c>
      <c r="Q847" t="s">
        <v>963</v>
      </c>
    </row>
    <row r="848" spans="1:17" x14ac:dyDescent="0.25">
      <c r="A848" t="s">
        <v>861</v>
      </c>
      <c r="B848">
        <v>55</v>
      </c>
      <c r="C848">
        <v>32</v>
      </c>
      <c r="D848">
        <v>84</v>
      </c>
      <c r="E848">
        <v>73</v>
      </c>
      <c r="F848">
        <v>37</v>
      </c>
      <c r="G848">
        <f>B848/55</f>
        <v>1</v>
      </c>
      <c r="H848">
        <f>C848/32</f>
        <v>1</v>
      </c>
      <c r="I848">
        <f>D848/84</f>
        <v>1</v>
      </c>
      <c r="J848">
        <f>E848/73</f>
        <v>1</v>
      </c>
      <c r="K848">
        <f>F848/37</f>
        <v>1</v>
      </c>
      <c r="L848">
        <v>2.0389304869806009E-2</v>
      </c>
      <c r="M848">
        <v>5.7892725577380864E-2</v>
      </c>
      <c r="N848">
        <v>-0.30419164416106154</v>
      </c>
      <c r="O848">
        <v>0.33790956717349102</v>
      </c>
      <c r="P848">
        <v>-9.5735996741824439E-2</v>
      </c>
      <c r="Q848" t="s">
        <v>1735</v>
      </c>
    </row>
    <row r="849" spans="1:17" x14ac:dyDescent="0.25">
      <c r="A849" t="s">
        <v>862</v>
      </c>
      <c r="B849">
        <v>55</v>
      </c>
      <c r="C849">
        <v>32</v>
      </c>
      <c r="D849">
        <v>84</v>
      </c>
      <c r="E849">
        <v>72</v>
      </c>
      <c r="F849">
        <v>37</v>
      </c>
      <c r="G849">
        <f>B849/55</f>
        <v>1</v>
      </c>
      <c r="H849">
        <f>C849/32</f>
        <v>1</v>
      </c>
      <c r="I849">
        <f>D849/84</f>
        <v>1</v>
      </c>
      <c r="J849">
        <f>E849/73</f>
        <v>0.98630136986301364</v>
      </c>
      <c r="K849">
        <f>F849/37</f>
        <v>1</v>
      </c>
      <c r="L849">
        <v>4.9882015689452025E-2</v>
      </c>
      <c r="M849">
        <v>7.9318154467010529E-2</v>
      </c>
      <c r="N849">
        <v>-0.26490224894202674</v>
      </c>
      <c r="O849">
        <v>0.23522072786128881</v>
      </c>
      <c r="P849">
        <v>-7.2421675065424393E-2</v>
      </c>
      <c r="Q849" t="s">
        <v>1736</v>
      </c>
    </row>
    <row r="850" spans="1:17" x14ac:dyDescent="0.25">
      <c r="A850" t="s">
        <v>863</v>
      </c>
      <c r="B850">
        <v>54</v>
      </c>
      <c r="C850">
        <v>32</v>
      </c>
      <c r="D850">
        <v>84</v>
      </c>
      <c r="E850">
        <v>73</v>
      </c>
      <c r="F850">
        <v>37</v>
      </c>
      <c r="G850">
        <f>B850/55</f>
        <v>0.98181818181818181</v>
      </c>
      <c r="H850">
        <f>C850/32</f>
        <v>1</v>
      </c>
      <c r="I850">
        <f>D850/84</f>
        <v>1</v>
      </c>
      <c r="J850">
        <f>E850/73</f>
        <v>1</v>
      </c>
      <c r="K850">
        <f>F850/37</f>
        <v>1</v>
      </c>
      <c r="L850">
        <v>-0.10098470132870178</v>
      </c>
      <c r="M850">
        <v>7.9318154467010529E-2</v>
      </c>
      <c r="N850">
        <v>-0.26490224894202674</v>
      </c>
      <c r="O850">
        <v>0.37313528156402431</v>
      </c>
      <c r="P850">
        <v>-7.2421675065424393E-2</v>
      </c>
      <c r="Q850" t="s">
        <v>1737</v>
      </c>
    </row>
    <row r="851" spans="1:17" x14ac:dyDescent="0.25">
      <c r="A851" t="s">
        <v>864</v>
      </c>
      <c r="B851">
        <v>55</v>
      </c>
      <c r="C851">
        <v>32</v>
      </c>
      <c r="D851">
        <v>84</v>
      </c>
      <c r="E851">
        <v>73</v>
      </c>
      <c r="F851">
        <v>37</v>
      </c>
      <c r="G851">
        <f>B851/55</f>
        <v>1</v>
      </c>
      <c r="H851">
        <f>C851/32</f>
        <v>1</v>
      </c>
      <c r="I851">
        <f>D851/84</f>
        <v>1</v>
      </c>
      <c r="J851">
        <f>E851/73</f>
        <v>1</v>
      </c>
      <c r="K851">
        <f>F851/37</f>
        <v>1</v>
      </c>
      <c r="L851">
        <v>2.0389304869806009E-2</v>
      </c>
      <c r="M851">
        <v>5.7892725577380864E-2</v>
      </c>
      <c r="N851">
        <v>-0.30419164416106154</v>
      </c>
      <c r="O851">
        <v>0.33790956717349102</v>
      </c>
      <c r="P851">
        <v>-9.5735996741824439E-2</v>
      </c>
      <c r="Q851" t="s">
        <v>1738</v>
      </c>
    </row>
    <row r="852" spans="1:17" x14ac:dyDescent="0.25">
      <c r="A852" t="s">
        <v>865</v>
      </c>
      <c r="B852">
        <v>55</v>
      </c>
      <c r="C852">
        <v>32</v>
      </c>
      <c r="D852">
        <v>84</v>
      </c>
      <c r="E852">
        <v>73</v>
      </c>
      <c r="F852">
        <v>37</v>
      </c>
      <c r="G852">
        <f>B852/55</f>
        <v>1</v>
      </c>
      <c r="H852">
        <f>C852/32</f>
        <v>1</v>
      </c>
      <c r="I852">
        <f>D852/84</f>
        <v>1</v>
      </c>
      <c r="J852">
        <f>E852/73</f>
        <v>1</v>
      </c>
      <c r="K852">
        <f>F852/37</f>
        <v>1</v>
      </c>
      <c r="L852">
        <v>2.0389304869806009E-2</v>
      </c>
      <c r="M852">
        <v>5.7892725577380864E-2</v>
      </c>
      <c r="N852">
        <v>-0.30419164416106154</v>
      </c>
      <c r="O852">
        <v>0.33790956717349102</v>
      </c>
      <c r="P852">
        <v>-9.5735996741824439E-2</v>
      </c>
      <c r="Q852" t="s">
        <v>1739</v>
      </c>
    </row>
    <row r="853" spans="1:17" x14ac:dyDescent="0.25">
      <c r="A853" t="s">
        <v>866</v>
      </c>
      <c r="B853">
        <v>55</v>
      </c>
      <c r="C853">
        <v>32</v>
      </c>
      <c r="D853">
        <v>84</v>
      </c>
      <c r="E853">
        <v>73</v>
      </c>
      <c r="F853">
        <v>37</v>
      </c>
      <c r="G853">
        <f>B853/55</f>
        <v>1</v>
      </c>
      <c r="H853">
        <f>C853/32</f>
        <v>1</v>
      </c>
      <c r="I853">
        <f>D853/84</f>
        <v>1</v>
      </c>
      <c r="J853">
        <f>E853/73</f>
        <v>1</v>
      </c>
      <c r="K853">
        <f>F853/37</f>
        <v>1</v>
      </c>
      <c r="L853">
        <v>2.0389304869806009E-2</v>
      </c>
      <c r="M853">
        <v>5.7892725577380864E-2</v>
      </c>
      <c r="N853">
        <v>-0.30419164416106154</v>
      </c>
      <c r="O853">
        <v>0.33790956717349102</v>
      </c>
      <c r="P853">
        <v>-9.5735996741824439E-2</v>
      </c>
      <c r="Q853" t="s">
        <v>1740</v>
      </c>
    </row>
    <row r="854" spans="1:17" x14ac:dyDescent="0.25">
      <c r="A854" t="s">
        <v>867</v>
      </c>
      <c r="B854">
        <v>55</v>
      </c>
      <c r="C854">
        <v>32</v>
      </c>
      <c r="D854">
        <v>84</v>
      </c>
      <c r="E854">
        <v>73</v>
      </c>
      <c r="F854">
        <v>37</v>
      </c>
      <c r="G854">
        <f>B854/55</f>
        <v>1</v>
      </c>
      <c r="H854">
        <f>C854/32</f>
        <v>1</v>
      </c>
      <c r="I854">
        <f>D854/84</f>
        <v>1</v>
      </c>
      <c r="J854">
        <f>E854/73</f>
        <v>1</v>
      </c>
      <c r="K854">
        <f>F854/37</f>
        <v>1</v>
      </c>
      <c r="L854">
        <v>2.0389304869806009E-2</v>
      </c>
      <c r="M854">
        <v>5.7892725577380864E-2</v>
      </c>
      <c r="N854">
        <v>-0.30419164416106154</v>
      </c>
      <c r="O854">
        <v>0.33790956717349102</v>
      </c>
      <c r="P854">
        <v>-9.5735996741824439E-2</v>
      </c>
      <c r="Q854" t="s">
        <v>1741</v>
      </c>
    </row>
    <row r="855" spans="1:17" x14ac:dyDescent="0.25">
      <c r="A855" t="s">
        <v>868</v>
      </c>
      <c r="B855">
        <v>0</v>
      </c>
      <c r="C855">
        <v>0</v>
      </c>
      <c r="D855">
        <v>1</v>
      </c>
      <c r="E855">
        <v>11</v>
      </c>
      <c r="F855">
        <v>1</v>
      </c>
      <c r="G855">
        <f>B855/55</f>
        <v>0</v>
      </c>
      <c r="H855">
        <f>C855/32</f>
        <v>0</v>
      </c>
      <c r="I855">
        <f>D855/84</f>
        <v>1.1904761904761904E-2</v>
      </c>
      <c r="J855">
        <f>E855/73</f>
        <v>0.15068493150684931</v>
      </c>
      <c r="K855">
        <f>F855/37</f>
        <v>2.7027027027027029E-2</v>
      </c>
      <c r="L855">
        <v>-1.7760178393602042</v>
      </c>
      <c r="M855">
        <v>-1.2855873585681565</v>
      </c>
      <c r="N855">
        <v>-1.8004001823072702</v>
      </c>
      <c r="O855">
        <v>4.94845459245093</v>
      </c>
      <c r="P855">
        <v>-0.6007860400570878</v>
      </c>
      <c r="Q855" t="s">
        <v>1742</v>
      </c>
    </row>
    <row r="856" spans="1:17" x14ac:dyDescent="0.25">
      <c r="A856" t="s">
        <v>869</v>
      </c>
      <c r="B856">
        <v>55</v>
      </c>
      <c r="C856">
        <v>32</v>
      </c>
      <c r="D856">
        <v>84</v>
      </c>
      <c r="E856">
        <v>73</v>
      </c>
      <c r="F856">
        <v>37</v>
      </c>
      <c r="G856">
        <f>B856/55</f>
        <v>1</v>
      </c>
      <c r="H856">
        <f>C856/32</f>
        <v>1</v>
      </c>
      <c r="I856">
        <f>D856/84</f>
        <v>1</v>
      </c>
      <c r="J856">
        <f>E856/73</f>
        <v>1</v>
      </c>
      <c r="K856">
        <f>F856/37</f>
        <v>1</v>
      </c>
      <c r="L856">
        <v>2.0389304869806009E-2</v>
      </c>
      <c r="M856">
        <v>5.7892725577380864E-2</v>
      </c>
      <c r="N856">
        <v>-0.30419164416106154</v>
      </c>
      <c r="O856">
        <v>0.33790956717349102</v>
      </c>
      <c r="P856">
        <v>-9.5735996741824439E-2</v>
      </c>
      <c r="Q856" t="s">
        <v>1743</v>
      </c>
    </row>
    <row r="857" spans="1:17" x14ac:dyDescent="0.25">
      <c r="A857" t="s">
        <v>870</v>
      </c>
      <c r="B857">
        <v>55</v>
      </c>
      <c r="C857">
        <v>32</v>
      </c>
      <c r="D857">
        <v>84</v>
      </c>
      <c r="E857">
        <v>73</v>
      </c>
      <c r="F857">
        <v>37</v>
      </c>
      <c r="G857">
        <f>B857/55</f>
        <v>1</v>
      </c>
      <c r="H857">
        <f>C857/32</f>
        <v>1</v>
      </c>
      <c r="I857">
        <f>D857/84</f>
        <v>1</v>
      </c>
      <c r="J857">
        <f>E857/73</f>
        <v>1</v>
      </c>
      <c r="K857">
        <f>F857/37</f>
        <v>1</v>
      </c>
      <c r="L857">
        <v>2.0389304869806009E-2</v>
      </c>
      <c r="M857">
        <v>5.7892725577380864E-2</v>
      </c>
      <c r="N857">
        <v>-0.30419164416106154</v>
      </c>
      <c r="O857">
        <v>0.33790956717349102</v>
      </c>
      <c r="P857">
        <v>-9.5735996741824439E-2</v>
      </c>
      <c r="Q857" t="s">
        <v>1744</v>
      </c>
    </row>
    <row r="858" spans="1:17" x14ac:dyDescent="0.25">
      <c r="A858" t="s">
        <v>88</v>
      </c>
      <c r="B858">
        <v>55</v>
      </c>
      <c r="C858">
        <v>32</v>
      </c>
      <c r="D858">
        <v>84</v>
      </c>
      <c r="E858">
        <v>73</v>
      </c>
      <c r="F858">
        <v>37</v>
      </c>
      <c r="G858">
        <f>B858/55</f>
        <v>1</v>
      </c>
      <c r="H858">
        <f>C858/32</f>
        <v>1</v>
      </c>
      <c r="I858">
        <f>D858/84</f>
        <v>1</v>
      </c>
      <c r="J858">
        <f>E858/73</f>
        <v>1</v>
      </c>
      <c r="K858">
        <f>F858/37</f>
        <v>1</v>
      </c>
      <c r="L858">
        <v>2.0389304869806009E-2</v>
      </c>
      <c r="M858">
        <v>5.7892725577380864E-2</v>
      </c>
      <c r="N858">
        <v>-0.30419164416106154</v>
      </c>
      <c r="O858">
        <v>0.33790956717349102</v>
      </c>
      <c r="P858">
        <v>-9.5735996741824439E-2</v>
      </c>
      <c r="Q858" t="s">
        <v>964</v>
      </c>
    </row>
    <row r="859" spans="1:17" x14ac:dyDescent="0.25">
      <c r="A859" t="s">
        <v>871</v>
      </c>
      <c r="B859">
        <v>55</v>
      </c>
      <c r="C859">
        <v>32</v>
      </c>
      <c r="D859">
        <v>84</v>
      </c>
      <c r="E859">
        <v>73</v>
      </c>
      <c r="F859">
        <v>37</v>
      </c>
      <c r="G859">
        <f>B859/55</f>
        <v>1</v>
      </c>
      <c r="H859">
        <f>C859/32</f>
        <v>1</v>
      </c>
      <c r="I859">
        <f>D859/84</f>
        <v>1</v>
      </c>
      <c r="J859">
        <f>E859/73</f>
        <v>1</v>
      </c>
      <c r="K859">
        <f>F859/37</f>
        <v>1</v>
      </c>
      <c r="L859">
        <v>2.0389304869806009E-2</v>
      </c>
      <c r="M859">
        <v>5.7892725577380864E-2</v>
      </c>
      <c r="N859">
        <v>-0.30419164416106154</v>
      </c>
      <c r="O859">
        <v>0.33790956717349102</v>
      </c>
      <c r="P859">
        <v>-9.5735996741824439E-2</v>
      </c>
      <c r="Q859" t="s">
        <v>1745</v>
      </c>
    </row>
    <row r="860" spans="1:17" x14ac:dyDescent="0.25">
      <c r="A860" t="s">
        <v>872</v>
      </c>
      <c r="B860">
        <v>55</v>
      </c>
      <c r="C860">
        <v>32</v>
      </c>
      <c r="D860">
        <v>84</v>
      </c>
      <c r="E860">
        <v>73</v>
      </c>
      <c r="F860">
        <v>37</v>
      </c>
      <c r="G860">
        <f>B860/55</f>
        <v>1</v>
      </c>
      <c r="H860">
        <f>C860/32</f>
        <v>1</v>
      </c>
      <c r="I860">
        <f>D860/84</f>
        <v>1</v>
      </c>
      <c r="J860">
        <f>E860/73</f>
        <v>1</v>
      </c>
      <c r="K860">
        <f>F860/37</f>
        <v>1</v>
      </c>
      <c r="L860">
        <v>2.0389304869806009E-2</v>
      </c>
      <c r="M860">
        <v>5.7892725577380864E-2</v>
      </c>
      <c r="N860">
        <v>-0.30419164416106154</v>
      </c>
      <c r="O860">
        <v>0.33790956717349102</v>
      </c>
      <c r="P860">
        <v>-9.5735996741824439E-2</v>
      </c>
      <c r="Q860" t="s">
        <v>1746</v>
      </c>
    </row>
    <row r="861" spans="1:17" x14ac:dyDescent="0.25">
      <c r="A861" t="s">
        <v>873</v>
      </c>
      <c r="B861">
        <v>55</v>
      </c>
      <c r="C861">
        <v>32</v>
      </c>
      <c r="D861">
        <v>84</v>
      </c>
      <c r="E861">
        <v>73</v>
      </c>
      <c r="F861">
        <v>37</v>
      </c>
      <c r="G861">
        <f>B861/55</f>
        <v>1</v>
      </c>
      <c r="H861">
        <f>C861/32</f>
        <v>1</v>
      </c>
      <c r="I861">
        <f>D861/84</f>
        <v>1</v>
      </c>
      <c r="J861">
        <f>E861/73</f>
        <v>1</v>
      </c>
      <c r="K861">
        <f>F861/37</f>
        <v>1</v>
      </c>
      <c r="L861">
        <v>2.0389304869806009E-2</v>
      </c>
      <c r="M861">
        <v>5.7892725577380864E-2</v>
      </c>
      <c r="N861">
        <v>-0.30419164416106154</v>
      </c>
      <c r="O861">
        <v>0.33790956717349102</v>
      </c>
      <c r="P861">
        <v>-9.5735996741824439E-2</v>
      </c>
      <c r="Q861" t="s">
        <v>1747</v>
      </c>
    </row>
    <row r="862" spans="1:17" x14ac:dyDescent="0.25">
      <c r="A862" t="s">
        <v>874</v>
      </c>
      <c r="B862">
        <v>1</v>
      </c>
      <c r="C862">
        <v>0</v>
      </c>
      <c r="D862">
        <v>2</v>
      </c>
      <c r="E862">
        <v>1</v>
      </c>
      <c r="F862">
        <v>0</v>
      </c>
      <c r="G862">
        <f>B862/55</f>
        <v>1.8181818181818181E-2</v>
      </c>
      <c r="H862">
        <f>C862/32</f>
        <v>0</v>
      </c>
      <c r="I862">
        <f>D862/84</f>
        <v>2.3809523809523808E-2</v>
      </c>
      <c r="J862">
        <f>E862/73</f>
        <v>1.3698630136986301E-2</v>
      </c>
      <c r="K862">
        <f>F862/37</f>
        <v>0</v>
      </c>
      <c r="L862">
        <v>0.27625635633569967</v>
      </c>
      <c r="M862">
        <v>-0.71309991841896825</v>
      </c>
      <c r="N862">
        <v>0.83534275122553525</v>
      </c>
      <c r="O862">
        <v>-4.8503638448170461E-3</v>
      </c>
      <c r="P862">
        <v>-0.78542598324575807</v>
      </c>
      <c r="Q862" t="s">
        <v>1748</v>
      </c>
    </row>
    <row r="863" spans="1:17" x14ac:dyDescent="0.25">
      <c r="A863" t="s">
        <v>875</v>
      </c>
      <c r="B863">
        <v>55</v>
      </c>
      <c r="C863">
        <v>32</v>
      </c>
      <c r="D863">
        <v>84</v>
      </c>
      <c r="E863">
        <v>73</v>
      </c>
      <c r="F863">
        <v>37</v>
      </c>
      <c r="G863">
        <f>B863/55</f>
        <v>1</v>
      </c>
      <c r="H863">
        <f>C863/32</f>
        <v>1</v>
      </c>
      <c r="I863">
        <f>D863/84</f>
        <v>1</v>
      </c>
      <c r="J863">
        <f>E863/73</f>
        <v>1</v>
      </c>
      <c r="K863">
        <f>F863/37</f>
        <v>1</v>
      </c>
      <c r="L863">
        <v>2.0389304869806009E-2</v>
      </c>
      <c r="M863">
        <v>5.7892725577380864E-2</v>
      </c>
      <c r="N863">
        <v>-0.30419164416106154</v>
      </c>
      <c r="O863">
        <v>0.33790956717349102</v>
      </c>
      <c r="P863">
        <v>-9.5735996741824439E-2</v>
      </c>
      <c r="Q863" t="s">
        <v>1749</v>
      </c>
    </row>
    <row r="864" spans="1:17" x14ac:dyDescent="0.25">
      <c r="A864" t="s">
        <v>876</v>
      </c>
      <c r="B864">
        <v>1</v>
      </c>
      <c r="C864">
        <v>0</v>
      </c>
      <c r="D864">
        <v>2</v>
      </c>
      <c r="E864">
        <v>1</v>
      </c>
      <c r="F864">
        <v>0</v>
      </c>
      <c r="G864">
        <f>B864/55</f>
        <v>1.8181818181818181E-2</v>
      </c>
      <c r="H864">
        <f>C864/32</f>
        <v>0</v>
      </c>
      <c r="I864">
        <f>D864/84</f>
        <v>2.3809523809523808E-2</v>
      </c>
      <c r="J864">
        <f>E864/73</f>
        <v>1.3698630136986301E-2</v>
      </c>
      <c r="K864">
        <f>F864/37</f>
        <v>0</v>
      </c>
      <c r="L864">
        <v>0.27625635633569967</v>
      </c>
      <c r="M864">
        <v>-0.71309991841896825</v>
      </c>
      <c r="N864">
        <v>0.83534275122553525</v>
      </c>
      <c r="O864">
        <v>-4.8503638448170461E-3</v>
      </c>
      <c r="P864">
        <v>-0.78542598324575807</v>
      </c>
      <c r="Q864" t="s">
        <v>1750</v>
      </c>
    </row>
    <row r="865" spans="1:17" x14ac:dyDescent="0.25">
      <c r="A865" t="s">
        <v>877</v>
      </c>
      <c r="B865">
        <v>1</v>
      </c>
      <c r="C865">
        <v>0</v>
      </c>
      <c r="D865">
        <v>2</v>
      </c>
      <c r="E865">
        <v>1</v>
      </c>
      <c r="F865">
        <v>0</v>
      </c>
      <c r="G865">
        <f>B865/55</f>
        <v>1.8181818181818181E-2</v>
      </c>
      <c r="H865">
        <f>C865/32</f>
        <v>0</v>
      </c>
      <c r="I865">
        <f>D865/84</f>
        <v>2.3809523809523808E-2</v>
      </c>
      <c r="J865">
        <f>E865/73</f>
        <v>1.3698630136986301E-2</v>
      </c>
      <c r="K865">
        <f>F865/37</f>
        <v>0</v>
      </c>
      <c r="L865">
        <v>0.27625635633569967</v>
      </c>
      <c r="M865">
        <v>-0.71309991841896825</v>
      </c>
      <c r="N865">
        <v>0.83534275122553525</v>
      </c>
      <c r="O865">
        <v>-4.8503638448170461E-3</v>
      </c>
      <c r="P865">
        <v>-0.78542598324575807</v>
      </c>
      <c r="Q865" t="s">
        <v>1751</v>
      </c>
    </row>
    <row r="866" spans="1:17" x14ac:dyDescent="0.25">
      <c r="A866" t="s">
        <v>89</v>
      </c>
      <c r="B866">
        <v>55</v>
      </c>
      <c r="C866">
        <v>32</v>
      </c>
      <c r="D866">
        <v>84</v>
      </c>
      <c r="E866">
        <v>73</v>
      </c>
      <c r="F866">
        <v>37</v>
      </c>
      <c r="G866">
        <f>B866/55</f>
        <v>1</v>
      </c>
      <c r="H866">
        <f>C866/32</f>
        <v>1</v>
      </c>
      <c r="I866">
        <f>D866/84</f>
        <v>1</v>
      </c>
      <c r="J866">
        <f>E866/73</f>
        <v>1</v>
      </c>
      <c r="K866">
        <f>F866/37</f>
        <v>1</v>
      </c>
      <c r="L866">
        <v>2.0389304869806009E-2</v>
      </c>
      <c r="M866">
        <v>5.7892725577380864E-2</v>
      </c>
      <c r="N866">
        <v>-0.30419164416106154</v>
      </c>
      <c r="O866">
        <v>0.33790956717349102</v>
      </c>
      <c r="P866">
        <v>-9.5735996741824439E-2</v>
      </c>
      <c r="Q866" t="s">
        <v>965</v>
      </c>
    </row>
    <row r="867" spans="1:17" x14ac:dyDescent="0.25">
      <c r="A867" t="s">
        <v>90</v>
      </c>
      <c r="B867">
        <v>55</v>
      </c>
      <c r="C867">
        <v>32</v>
      </c>
      <c r="D867">
        <v>84</v>
      </c>
      <c r="E867">
        <v>73</v>
      </c>
      <c r="F867">
        <v>37</v>
      </c>
      <c r="G867">
        <f>B867/55</f>
        <v>1</v>
      </c>
      <c r="H867">
        <f>C867/32</f>
        <v>1</v>
      </c>
      <c r="I867">
        <f>D867/84</f>
        <v>1</v>
      </c>
      <c r="J867">
        <f>E867/73</f>
        <v>1</v>
      </c>
      <c r="K867">
        <f>F867/37</f>
        <v>1</v>
      </c>
      <c r="L867">
        <v>2.0389304869806009E-2</v>
      </c>
      <c r="M867">
        <v>5.7892725577380864E-2</v>
      </c>
      <c r="N867">
        <v>-0.30419164416106154</v>
      </c>
      <c r="O867">
        <v>0.33790956717349102</v>
      </c>
      <c r="P867">
        <v>-9.5735996741824439E-2</v>
      </c>
      <c r="Q867" t="s">
        <v>966</v>
      </c>
    </row>
    <row r="868" spans="1:17" x14ac:dyDescent="0.25">
      <c r="A868" t="s">
        <v>10</v>
      </c>
      <c r="B868">
        <v>55</v>
      </c>
      <c r="C868">
        <v>32</v>
      </c>
      <c r="D868">
        <v>84</v>
      </c>
      <c r="E868">
        <v>73</v>
      </c>
      <c r="F868">
        <v>37</v>
      </c>
      <c r="G868">
        <f>B868/55</f>
        <v>1</v>
      </c>
      <c r="H868">
        <f>C868/32</f>
        <v>1</v>
      </c>
      <c r="I868">
        <f>D868/84</f>
        <v>1</v>
      </c>
      <c r="J868">
        <f>E868/73</f>
        <v>1</v>
      </c>
      <c r="K868">
        <f>F868/37</f>
        <v>1</v>
      </c>
      <c r="L868">
        <v>2.0389304869806009E-2</v>
      </c>
      <c r="M868">
        <v>5.7892725577380864E-2</v>
      </c>
      <c r="N868">
        <v>-0.30419164416106154</v>
      </c>
      <c r="O868">
        <v>0.33790956717349102</v>
      </c>
      <c r="P868">
        <v>-9.5735996741824439E-2</v>
      </c>
      <c r="Q868" t="s">
        <v>886</v>
      </c>
    </row>
    <row r="869" spans="1:17" x14ac:dyDescent="0.25">
      <c r="A869" t="s">
        <v>91</v>
      </c>
      <c r="B869">
        <v>0</v>
      </c>
      <c r="C869">
        <v>0</v>
      </c>
      <c r="D869">
        <v>1</v>
      </c>
      <c r="E869">
        <v>3</v>
      </c>
      <c r="F869">
        <v>1</v>
      </c>
      <c r="G869">
        <f>B869/55</f>
        <v>0</v>
      </c>
      <c r="H869">
        <f>C869/32</f>
        <v>0</v>
      </c>
      <c r="I869">
        <f>D869/84</f>
        <v>1.1904761904761904E-2</v>
      </c>
      <c r="J869">
        <f>E869/73</f>
        <v>4.1095890410958902E-2</v>
      </c>
      <c r="K869">
        <f>F869/37</f>
        <v>2.7027027027027029E-2</v>
      </c>
      <c r="L869">
        <v>-1.1014180317025666</v>
      </c>
      <c r="M869">
        <v>-0.79727188920913772</v>
      </c>
      <c r="N869">
        <v>-0.5200349110967738</v>
      </c>
      <c r="O869">
        <v>1.7994677745527348</v>
      </c>
      <c r="P869">
        <v>0.43629664240029775</v>
      </c>
      <c r="Q869" t="s">
        <v>967</v>
      </c>
    </row>
    <row r="870" spans="1:17" x14ac:dyDescent="0.25">
      <c r="A870" t="s">
        <v>92</v>
      </c>
      <c r="B870">
        <v>55</v>
      </c>
      <c r="C870">
        <v>32</v>
      </c>
      <c r="D870">
        <v>84</v>
      </c>
      <c r="E870">
        <v>73</v>
      </c>
      <c r="F870">
        <v>37</v>
      </c>
      <c r="G870">
        <f>B870/55</f>
        <v>1</v>
      </c>
      <c r="H870">
        <f>C870/32</f>
        <v>1</v>
      </c>
      <c r="I870">
        <f>D870/84</f>
        <v>1</v>
      </c>
      <c r="J870">
        <f>E870/73</f>
        <v>1</v>
      </c>
      <c r="K870">
        <f>F870/37</f>
        <v>1</v>
      </c>
      <c r="L870">
        <v>2.0389304869806009E-2</v>
      </c>
      <c r="M870">
        <v>5.7892725577380864E-2</v>
      </c>
      <c r="N870">
        <v>-0.30419164416106154</v>
      </c>
      <c r="O870">
        <v>0.33790956717349102</v>
      </c>
      <c r="P870">
        <v>-9.5735996741824439E-2</v>
      </c>
      <c r="Q870" t="s">
        <v>968</v>
      </c>
    </row>
    <row r="871" spans="1:17" x14ac:dyDescent="0.25">
      <c r="A871" t="s">
        <v>93</v>
      </c>
      <c r="B871">
        <v>55</v>
      </c>
      <c r="C871">
        <v>32</v>
      </c>
      <c r="D871">
        <v>84</v>
      </c>
      <c r="E871">
        <v>73</v>
      </c>
      <c r="F871">
        <v>37</v>
      </c>
      <c r="G871">
        <f>B871/55</f>
        <v>1</v>
      </c>
      <c r="H871">
        <f>C871/32</f>
        <v>1</v>
      </c>
      <c r="I871">
        <f>D871/84</f>
        <v>1</v>
      </c>
      <c r="J871">
        <f>E871/73</f>
        <v>1</v>
      </c>
      <c r="K871">
        <f>F871/37</f>
        <v>1</v>
      </c>
      <c r="L871">
        <v>2.0389304869806009E-2</v>
      </c>
      <c r="M871">
        <v>5.7892725577380864E-2</v>
      </c>
      <c r="N871">
        <v>-0.30419164416106154</v>
      </c>
      <c r="O871">
        <v>0.33790956717349102</v>
      </c>
      <c r="P871">
        <v>-9.5735996741824439E-2</v>
      </c>
      <c r="Q871" t="s">
        <v>969</v>
      </c>
    </row>
    <row r="872" spans="1:17" x14ac:dyDescent="0.25">
      <c r="A872" t="s">
        <v>94</v>
      </c>
      <c r="B872">
        <v>55</v>
      </c>
      <c r="C872">
        <v>32</v>
      </c>
      <c r="D872">
        <v>84</v>
      </c>
      <c r="E872">
        <v>73</v>
      </c>
      <c r="F872">
        <v>37</v>
      </c>
      <c r="G872">
        <f>B872/55</f>
        <v>1</v>
      </c>
      <c r="H872">
        <f>C872/32</f>
        <v>1</v>
      </c>
      <c r="I872">
        <f>D872/84</f>
        <v>1</v>
      </c>
      <c r="J872">
        <f>E872/73</f>
        <v>1</v>
      </c>
      <c r="K872">
        <f>F872/37</f>
        <v>1</v>
      </c>
      <c r="L872">
        <v>2.0389304869806009E-2</v>
      </c>
      <c r="M872">
        <v>5.7892725577380864E-2</v>
      </c>
      <c r="N872">
        <v>-0.30419164416106154</v>
      </c>
      <c r="O872">
        <v>0.33790956717349102</v>
      </c>
      <c r="P872">
        <v>-9.5735996741824439E-2</v>
      </c>
      <c r="Q872" t="s">
        <v>970</v>
      </c>
    </row>
    <row r="873" spans="1:17" x14ac:dyDescent="0.25">
      <c r="A873" t="s">
        <v>95</v>
      </c>
      <c r="B873">
        <v>55</v>
      </c>
      <c r="C873">
        <v>32</v>
      </c>
      <c r="D873">
        <v>84</v>
      </c>
      <c r="E873">
        <v>73</v>
      </c>
      <c r="F873">
        <v>37</v>
      </c>
      <c r="G873">
        <f>B873/55</f>
        <v>1</v>
      </c>
      <c r="H873">
        <f>C873/32</f>
        <v>1</v>
      </c>
      <c r="I873">
        <f>D873/84</f>
        <v>1</v>
      </c>
      <c r="J873">
        <f>E873/73</f>
        <v>1</v>
      </c>
      <c r="K873">
        <f>F873/37</f>
        <v>1</v>
      </c>
      <c r="L873">
        <v>2.0389304869806009E-2</v>
      </c>
      <c r="M873">
        <v>5.7892725577380864E-2</v>
      </c>
      <c r="N873">
        <v>-0.30419164416106154</v>
      </c>
      <c r="O873">
        <v>0.33790956717349102</v>
      </c>
      <c r="P873">
        <v>-9.5735996741824439E-2</v>
      </c>
      <c r="Q873" t="s">
        <v>971</v>
      </c>
    </row>
    <row r="874" spans="1:17" x14ac:dyDescent="0.25">
      <c r="A874" t="s">
        <v>96</v>
      </c>
      <c r="B874">
        <v>55</v>
      </c>
      <c r="C874">
        <v>32</v>
      </c>
      <c r="D874">
        <v>84</v>
      </c>
      <c r="E874">
        <v>73</v>
      </c>
      <c r="F874">
        <v>37</v>
      </c>
      <c r="G874">
        <f>B874/55</f>
        <v>1</v>
      </c>
      <c r="H874">
        <f>C874/32</f>
        <v>1</v>
      </c>
      <c r="I874">
        <f>D874/84</f>
        <v>1</v>
      </c>
      <c r="J874">
        <f>E874/73</f>
        <v>1</v>
      </c>
      <c r="K874">
        <f>F874/37</f>
        <v>1</v>
      </c>
      <c r="L874">
        <v>2.0389304869806009E-2</v>
      </c>
      <c r="M874">
        <v>5.7892725577380864E-2</v>
      </c>
      <c r="N874">
        <v>-0.30419164416106154</v>
      </c>
      <c r="O874">
        <v>0.33790956717349102</v>
      </c>
      <c r="P874">
        <v>-9.5735996741824439E-2</v>
      </c>
      <c r="Q874" t="s">
        <v>972</v>
      </c>
    </row>
    <row r="875" spans="1:17" x14ac:dyDescent="0.25">
      <c r="A875" t="s">
        <v>97</v>
      </c>
      <c r="B875">
        <v>55</v>
      </c>
      <c r="C875">
        <v>32</v>
      </c>
      <c r="D875">
        <v>84</v>
      </c>
      <c r="E875">
        <v>73</v>
      </c>
      <c r="F875">
        <v>37</v>
      </c>
      <c r="G875">
        <f>B875/55</f>
        <v>1</v>
      </c>
      <c r="H875">
        <f>C875/32</f>
        <v>1</v>
      </c>
      <c r="I875">
        <f>D875/84</f>
        <v>1</v>
      </c>
      <c r="J875">
        <f>E875/73</f>
        <v>1</v>
      </c>
      <c r="K875">
        <f>F875/37</f>
        <v>1</v>
      </c>
      <c r="L875">
        <v>2.0389304869806009E-2</v>
      </c>
      <c r="M875">
        <v>5.7892725577380864E-2</v>
      </c>
      <c r="N875">
        <v>-0.30419164416106154</v>
      </c>
      <c r="O875">
        <v>0.33790956717349102</v>
      </c>
      <c r="P875">
        <v>-9.5735996741824439E-2</v>
      </c>
      <c r="Q875" t="s">
        <v>973</v>
      </c>
    </row>
    <row r="876" spans="1:17" x14ac:dyDescent="0.25">
      <c r="A876" t="s">
        <v>98</v>
      </c>
      <c r="B876">
        <v>55</v>
      </c>
      <c r="C876">
        <v>32</v>
      </c>
      <c r="D876">
        <v>84</v>
      </c>
      <c r="E876">
        <v>73</v>
      </c>
      <c r="F876">
        <v>37</v>
      </c>
      <c r="G876">
        <f>B876/55</f>
        <v>1</v>
      </c>
      <c r="H876">
        <f>C876/32</f>
        <v>1</v>
      </c>
      <c r="I876">
        <f>D876/84</f>
        <v>1</v>
      </c>
      <c r="J876">
        <f>E876/73</f>
        <v>1</v>
      </c>
      <c r="K876">
        <f>F876/37</f>
        <v>1</v>
      </c>
      <c r="L876">
        <v>2.0389304869806009E-2</v>
      </c>
      <c r="M876">
        <v>5.7892725577380864E-2</v>
      </c>
      <c r="N876">
        <v>-0.30419164416106154</v>
      </c>
      <c r="O876">
        <v>0.33790956717349102</v>
      </c>
      <c r="P876">
        <v>-9.5735996741824439E-2</v>
      </c>
      <c r="Q876" t="s">
        <v>974</v>
      </c>
    </row>
    <row r="877" spans="1:17" x14ac:dyDescent="0.25">
      <c r="A877" t="s">
        <v>99</v>
      </c>
      <c r="B877">
        <v>55</v>
      </c>
      <c r="C877">
        <v>32</v>
      </c>
      <c r="D877">
        <v>84</v>
      </c>
      <c r="E877">
        <v>73</v>
      </c>
      <c r="F877">
        <v>37</v>
      </c>
      <c r="G877">
        <f>B877/55</f>
        <v>1</v>
      </c>
      <c r="H877">
        <f>C877/32</f>
        <v>1</v>
      </c>
      <c r="I877">
        <f>D877/84</f>
        <v>1</v>
      </c>
      <c r="J877">
        <f>E877/73</f>
        <v>1</v>
      </c>
      <c r="K877">
        <f>F877/37</f>
        <v>1</v>
      </c>
      <c r="L877">
        <v>2.0389304869806009E-2</v>
      </c>
      <c r="M877">
        <v>5.7892725577380864E-2</v>
      </c>
      <c r="N877">
        <v>-0.30419164416106154</v>
      </c>
      <c r="O877">
        <v>0.33790956717349102</v>
      </c>
      <c r="P877">
        <v>-9.5735996741824439E-2</v>
      </c>
      <c r="Q877" t="s">
        <v>975</v>
      </c>
    </row>
    <row r="878" spans="1:17" x14ac:dyDescent="0.25">
      <c r="A878" t="s">
        <v>100</v>
      </c>
      <c r="B878">
        <v>55</v>
      </c>
      <c r="C878">
        <v>32</v>
      </c>
      <c r="D878">
        <v>84</v>
      </c>
      <c r="E878">
        <v>73</v>
      </c>
      <c r="F878">
        <v>37</v>
      </c>
      <c r="G878">
        <f>B878/55</f>
        <v>1</v>
      </c>
      <c r="H878">
        <f>C878/32</f>
        <v>1</v>
      </c>
      <c r="I878">
        <f>D878/84</f>
        <v>1</v>
      </c>
      <c r="J878">
        <f>E878/73</f>
        <v>1</v>
      </c>
      <c r="K878">
        <f>F878/37</f>
        <v>1</v>
      </c>
      <c r="L878">
        <v>2.0389304869806009E-2</v>
      </c>
      <c r="M878">
        <v>5.7892725577380864E-2</v>
      </c>
      <c r="N878">
        <v>-0.30419164416106154</v>
      </c>
      <c r="O878">
        <v>0.33790956717349102</v>
      </c>
      <c r="P878">
        <v>-9.5735996741824439E-2</v>
      </c>
      <c r="Q878" t="s">
        <v>976</v>
      </c>
    </row>
  </sheetData>
  <autoFilter ref="A2:Q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EC-CountData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ANDREW SOMMER</cp:lastModifiedBy>
  <dcterms:created xsi:type="dcterms:W3CDTF">2024-11-19T15:03:53Z</dcterms:created>
  <dcterms:modified xsi:type="dcterms:W3CDTF">2025-01-28T18:28:01Z</dcterms:modified>
</cp:coreProperties>
</file>