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https://uwprod-my.sharepoint.com/personal/asommer3_wisc_edu/Documents/Work_Documents/Projects/WGS_StableFly_Analysis/Manuscript/Manuscript-Draft/Supplemental-Table/"/>
    </mc:Choice>
  </mc:AlternateContent>
  <xr:revisionPtr revIDLastSave="400" documentId="11_F25DC773A252ABDACC1048BF79D97B405BDE58EE" xr6:coauthVersionLast="47" xr6:coauthVersionMax="47" xr10:uidLastSave="{1FA0CD28-3DF5-4DC2-B1A0-50954F9E00FE}"/>
  <bookViews>
    <workbookView xWindow="-120" yWindow="-120" windowWidth="29040" windowHeight="15720" xr2:uid="{00000000-000D-0000-FFFF-FFFF00000000}"/>
  </bookViews>
  <sheets>
    <sheet name="Overview" sheetId="1" r:id="rId1"/>
    <sheet name="Unaligned_Contigs" sheetId="2" r:id="rId2"/>
  </sheets>
  <definedNames>
    <definedName name="_xlnm._FilterDatabase" localSheetId="0" hidden="1">Overview!$A$3:$N$3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9" i="1" l="1"/>
  <c r="N12" i="1"/>
  <c r="N13" i="1"/>
  <c r="N10" i="1"/>
  <c r="N8" i="1"/>
  <c r="N4" i="1"/>
  <c r="N6" i="1"/>
  <c r="N5" i="1"/>
  <c r="N7" i="1"/>
  <c r="N11" i="1"/>
</calcChain>
</file>

<file path=xl/sharedStrings.xml><?xml version="1.0" encoding="utf-8"?>
<sst xmlns="http://schemas.openxmlformats.org/spreadsheetml/2006/main" count="393" uniqueCount="127">
  <si>
    <t>Mummer 4-Strain A [REF]</t>
  </si>
  <si>
    <t>Mummer 4-Strain B [QRY]</t>
  </si>
  <si>
    <t>Taxa</t>
  </si>
  <si>
    <t>Strain A</t>
  </si>
  <si>
    <t>Strain A Host</t>
  </si>
  <si>
    <t>Strain B</t>
  </si>
  <si>
    <t>Strain B Host</t>
  </si>
  <si>
    <t>Percent Contigs Aligned</t>
  </si>
  <si>
    <t>Percent Bases Aligned</t>
  </si>
  <si>
    <t># Unaligned Contigs</t>
  </si>
  <si>
    <t># Unaligned Bases</t>
  </si>
  <si>
    <t>Mammaliicoccus sciuri</t>
  </si>
  <si>
    <t>AS0296</t>
  </si>
  <si>
    <t>Fly (Arlington)</t>
  </si>
  <si>
    <t>AS0565</t>
  </si>
  <si>
    <t>Manure (Arlington)</t>
  </si>
  <si>
    <t>Staphylococcus arlettae</t>
  </si>
  <si>
    <t>AS0200</t>
  </si>
  <si>
    <t>AS0572</t>
  </si>
  <si>
    <t>Staphylococcus gallinarum</t>
  </si>
  <si>
    <t>AS0915</t>
  </si>
  <si>
    <t>AS0571</t>
  </si>
  <si>
    <t>Manure (DCC)</t>
  </si>
  <si>
    <t>AS0564</t>
  </si>
  <si>
    <t>AS1286</t>
  </si>
  <si>
    <t>AS1336</t>
  </si>
  <si>
    <t>Staphylococcus xylosus</t>
  </si>
  <si>
    <t>AS1331</t>
  </si>
  <si>
    <t>AS0569</t>
  </si>
  <si>
    <t>AS0650</t>
  </si>
  <si>
    <t>AS1395</t>
  </si>
  <si>
    <t>AS0913</t>
  </si>
  <si>
    <t>AS0579</t>
  </si>
  <si>
    <t>AS0567</t>
  </si>
  <si>
    <t>AS1298</t>
  </si>
  <si>
    <t>Comparison</t>
  </si>
  <si>
    <t>taxa</t>
  </si>
  <si>
    <t>Contigs_Unique_A</t>
  </si>
  <si>
    <t>Contigs_Unique_B</t>
  </si>
  <si>
    <t>Strain</t>
  </si>
  <si>
    <t>UnalignedContig</t>
  </si>
  <si>
    <t>ContigLength</t>
  </si>
  <si>
    <t>Rep</t>
  </si>
  <si>
    <t>PlasmidFinder</t>
  </si>
  <si>
    <t>AS0200_AS0572</t>
  </si>
  <si>
    <t>arlettae</t>
  </si>
  <si>
    <t>contig00032</t>
  </si>
  <si>
    <t>rep7a_16_repC(Cassette)_AB037671</t>
  </si>
  <si>
    <t>contig00033</t>
  </si>
  <si>
    <t>rep7a_2_repL(pLUG10)_SLU74623</t>
  </si>
  <si>
    <t>contig00051</t>
  </si>
  <si>
    <t>NA</t>
  </si>
  <si>
    <t>contig00054</t>
  </si>
  <si>
    <t>contig00046</t>
  </si>
  <si>
    <t>AS0915_AS0564</t>
  </si>
  <si>
    <t>gallinarum</t>
  </si>
  <si>
    <t>contig00059</t>
  </si>
  <si>
    <t>AS1286_AS0564</t>
  </si>
  <si>
    <t>AS1336_AS0564</t>
  </si>
  <si>
    <t>contig00055</t>
  </si>
  <si>
    <t>contig00060</t>
  </si>
  <si>
    <t>contig00020</t>
  </si>
  <si>
    <t>contig00030</t>
  </si>
  <si>
    <t>contig00064</t>
  </si>
  <si>
    <t>AS0296_AS0565</t>
  </si>
  <si>
    <t>sciuri</t>
  </si>
  <si>
    <t>contig00049</t>
  </si>
  <si>
    <t>contig00088</t>
  </si>
  <si>
    <t>contig00101</t>
  </si>
  <si>
    <t>contig00130</t>
  </si>
  <si>
    <t>AS1331_AS0569</t>
  </si>
  <si>
    <t>xylosus</t>
  </si>
  <si>
    <t>contig00029</t>
  </si>
  <si>
    <t>contig00015</t>
  </si>
  <si>
    <t>rep7a_22_rep(pSBK203)_U35036</t>
  </si>
  <si>
    <t>AS0650_AS1395</t>
  </si>
  <si>
    <t>AS0913_AS0579</t>
  </si>
  <si>
    <t>AS1298_AS0567</t>
  </si>
  <si>
    <t>Avg % BP Aligned</t>
  </si>
  <si>
    <t>Notes</t>
  </si>
  <si>
    <t>contig00108</t>
  </si>
  <si>
    <t>contig00132</t>
  </si>
  <si>
    <t>contig00146</t>
  </si>
  <si>
    <t>contig00152</t>
  </si>
  <si>
    <t>contig00118</t>
  </si>
  <si>
    <t>contig00148</t>
  </si>
  <si>
    <t>contig00122</t>
  </si>
  <si>
    <t>contig00041</t>
  </si>
  <si>
    <t>contig00085</t>
  </si>
  <si>
    <t>contig00140</t>
  </si>
  <si>
    <t>contig00139</t>
  </si>
  <si>
    <t>contig00047</t>
  </si>
  <si>
    <t>contig00094</t>
  </si>
  <si>
    <t>contig00141</t>
  </si>
  <si>
    <t>contig00163</t>
  </si>
  <si>
    <t>contig00169</t>
  </si>
  <si>
    <t>contig00155</t>
  </si>
  <si>
    <t>contig00144</t>
  </si>
  <si>
    <t>contig00105</t>
  </si>
  <si>
    <t>contig00044</t>
  </si>
  <si>
    <t>contig00050</t>
  </si>
  <si>
    <t>contig00082</t>
  </si>
  <si>
    <t>contig00043</t>
  </si>
  <si>
    <t>contig00179</t>
  </si>
  <si>
    <t>contig00166</t>
  </si>
  <si>
    <t>contig00159</t>
  </si>
  <si>
    <t>contig00157</t>
  </si>
  <si>
    <t>contig00154</t>
  </si>
  <si>
    <t>contig00128</t>
  </si>
  <si>
    <t>contig00121</t>
  </si>
  <si>
    <t>contig00115</t>
  </si>
  <si>
    <t>contig00112</t>
  </si>
  <si>
    <t>contig00102</t>
  </si>
  <si>
    <t>contig00096</t>
  </si>
  <si>
    <t>contig00063</t>
  </si>
  <si>
    <t>contig00062</t>
  </si>
  <si>
    <t>contig00042</t>
  </si>
  <si>
    <t>contig00110</t>
  </si>
  <si>
    <t>contig00147</t>
  </si>
  <si>
    <t>rep7de_1_rep(pACK6)</t>
  </si>
  <si>
    <t>rep7a_4_repD(pK214)</t>
  </si>
  <si>
    <t>No plasmidfinder hit; but blast hits to plasmids and prokka annotates rep/pre gene</t>
  </si>
  <si>
    <t>rep7a_17_CDS4(pS194)</t>
  </si>
  <si>
    <t>No plasmidfinder hit, but had a mob gene</t>
  </si>
  <si>
    <t>blaZ gene on contig</t>
  </si>
  <si>
    <t>Fly (DCC)</t>
  </si>
  <si>
    <r>
      <rPr>
        <b/>
        <sz val="11"/>
        <color theme="1"/>
        <rFont val="Calibri"/>
        <family val="2"/>
        <scheme val="minor"/>
      </rPr>
      <t xml:space="preserve">Table S7. </t>
    </r>
    <r>
      <rPr>
        <sz val="11"/>
        <color theme="1"/>
        <rFont val="Calibri"/>
        <family val="2"/>
        <scheme val="minor"/>
      </rPr>
      <t>MUMmer4 pairwise genome analysis and analysis of unaligned contigs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</si>
</sst>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/>
    <xf numFmtId="0" fontId="2" fillId="0" borderId="1" xfId="0" applyFont="1" applyBorder="1"/>
    <xf numFmtId="0" fontId="2" fillId="0" borderId="2" xfId="0" applyFont="1" applyBorder="1"/>
    <xf numFmtId="0" fontId="1" fillId="0" borderId="0" xfId="0" applyFont="1"/>
    <xf numFmtId="0" fontId="4" fillId="0" borderId="0" xfId="0" applyFont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0" xfId="0" applyFill="1" applyBorder="1"/>
    <xf numFmtId="0" fontId="3" fillId="0" borderId="0" xfId="0" applyFont="1" applyFill="1" applyBorder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3"/>
  <sheetViews>
    <sheetView tabSelected="1" workbookViewId="0">
      <selection activeCell="G15" sqref="G15"/>
    </sheetView>
  </sheetViews>
  <sheetFormatPr defaultRowHeight="15" x14ac:dyDescent="0.25"/>
  <cols>
    <col min="1" max="1" width="24.7109375" bestFit="1" customWidth="1"/>
    <col min="3" max="3" width="13.85546875" bestFit="1" customWidth="1"/>
    <col min="4" max="4" width="7.7109375" bestFit="1" customWidth="1"/>
    <col min="5" max="5" width="18.28515625" bestFit="1" customWidth="1"/>
    <col min="6" max="6" width="22.5703125" bestFit="1" customWidth="1"/>
    <col min="7" max="7" width="20.85546875" bestFit="1" customWidth="1"/>
    <col min="8" max="8" width="18.85546875" bestFit="1" customWidth="1"/>
    <col min="9" max="9" width="17.28515625" bestFit="1" customWidth="1"/>
    <col min="10" max="10" width="22.5703125" bestFit="1" customWidth="1"/>
    <col min="11" max="11" width="20.85546875" bestFit="1" customWidth="1"/>
    <col min="12" max="12" width="18.85546875" bestFit="1" customWidth="1"/>
    <col min="13" max="13" width="17.28515625" bestFit="1" customWidth="1"/>
    <col min="14" max="14" width="16.42578125" bestFit="1" customWidth="1"/>
  </cols>
  <sheetData>
    <row r="1" spans="1:14" x14ac:dyDescent="0.25">
      <c r="A1" t="s">
        <v>126</v>
      </c>
    </row>
    <row r="2" spans="1:14" x14ac:dyDescent="0.25">
      <c r="F2" s="6" t="s">
        <v>0</v>
      </c>
      <c r="G2" s="6"/>
      <c r="H2" s="6"/>
      <c r="I2" s="7"/>
      <c r="J2" s="8" t="s">
        <v>1</v>
      </c>
      <c r="K2" s="6"/>
      <c r="L2" s="6"/>
      <c r="M2" s="7"/>
    </row>
    <row r="3" spans="1:14" x14ac:dyDescent="0.25">
      <c r="A3" s="4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1" t="s">
        <v>7</v>
      </c>
      <c r="G3" s="1" t="s">
        <v>8</v>
      </c>
      <c r="H3" s="1" t="s">
        <v>9</v>
      </c>
      <c r="I3" s="2" t="s">
        <v>10</v>
      </c>
      <c r="J3" s="3" t="s">
        <v>7</v>
      </c>
      <c r="K3" s="1" t="s">
        <v>8</v>
      </c>
      <c r="L3" s="1" t="s">
        <v>9</v>
      </c>
      <c r="M3" s="2" t="s">
        <v>10</v>
      </c>
      <c r="N3" s="1" t="s">
        <v>78</v>
      </c>
    </row>
    <row r="4" spans="1:14" x14ac:dyDescent="0.25">
      <c r="A4" s="9" t="s">
        <v>19</v>
      </c>
      <c r="B4" s="9" t="s">
        <v>20</v>
      </c>
      <c r="C4" s="9" t="s">
        <v>13</v>
      </c>
      <c r="D4" s="9" t="s">
        <v>21</v>
      </c>
      <c r="E4" s="9" t="s">
        <v>22</v>
      </c>
      <c r="F4" s="10">
        <v>100</v>
      </c>
      <c r="G4" s="10">
        <v>99.999600000000001</v>
      </c>
      <c r="H4" s="10">
        <v>0</v>
      </c>
      <c r="I4" s="10">
        <v>12</v>
      </c>
      <c r="J4" s="10">
        <v>100</v>
      </c>
      <c r="K4" s="10">
        <v>99.999600000000001</v>
      </c>
      <c r="L4" s="10">
        <v>0</v>
      </c>
      <c r="M4" s="10">
        <v>31</v>
      </c>
      <c r="N4" s="9">
        <f t="shared" ref="N4:N13" si="0">AVERAGE(G4,K4)</f>
        <v>99.999600000000001</v>
      </c>
    </row>
    <row r="5" spans="1:14" x14ac:dyDescent="0.25">
      <c r="A5" s="9" t="s">
        <v>19</v>
      </c>
      <c r="B5" s="9" t="s">
        <v>24</v>
      </c>
      <c r="C5" s="9" t="s">
        <v>125</v>
      </c>
      <c r="D5" s="9" t="s">
        <v>23</v>
      </c>
      <c r="E5" s="9" t="s">
        <v>15</v>
      </c>
      <c r="F5" s="10">
        <v>98.387100000000004</v>
      </c>
      <c r="G5" s="10">
        <v>99.988</v>
      </c>
      <c r="H5" s="10">
        <v>1</v>
      </c>
      <c r="I5" s="10">
        <v>351</v>
      </c>
      <c r="J5" s="10">
        <v>98.360699999999994</v>
      </c>
      <c r="K5" s="10">
        <v>99.996099999999998</v>
      </c>
      <c r="L5" s="10">
        <v>1</v>
      </c>
      <c r="M5" s="10">
        <v>113</v>
      </c>
      <c r="N5" s="9">
        <f t="shared" si="0"/>
        <v>99.992050000000006</v>
      </c>
    </row>
    <row r="6" spans="1:14" x14ac:dyDescent="0.25">
      <c r="A6" s="9" t="s">
        <v>19</v>
      </c>
      <c r="B6" s="9" t="s">
        <v>20</v>
      </c>
      <c r="C6" s="9" t="s">
        <v>13</v>
      </c>
      <c r="D6" s="9" t="s">
        <v>23</v>
      </c>
      <c r="E6" s="9" t="s">
        <v>15</v>
      </c>
      <c r="F6" s="10">
        <v>100</v>
      </c>
      <c r="G6" s="10">
        <v>99.996200000000002</v>
      </c>
      <c r="H6" s="10">
        <v>0</v>
      </c>
      <c r="I6" s="10">
        <v>112</v>
      </c>
      <c r="J6" s="10">
        <v>98.360699999999994</v>
      </c>
      <c r="K6" s="10">
        <v>99.995099999999994</v>
      </c>
      <c r="L6" s="10">
        <v>1</v>
      </c>
      <c r="M6" s="10">
        <v>144</v>
      </c>
      <c r="N6" s="9">
        <f t="shared" si="0"/>
        <v>99.995649999999998</v>
      </c>
    </row>
    <row r="7" spans="1:14" x14ac:dyDescent="0.25">
      <c r="A7" s="9" t="s">
        <v>19</v>
      </c>
      <c r="B7" s="9" t="s">
        <v>25</v>
      </c>
      <c r="C7" s="9" t="s">
        <v>13</v>
      </c>
      <c r="D7" s="9" t="s">
        <v>23</v>
      </c>
      <c r="E7" s="9" t="s">
        <v>15</v>
      </c>
      <c r="F7" s="10">
        <v>95.588200000000001</v>
      </c>
      <c r="G7" s="10">
        <v>98.095799999999997</v>
      </c>
      <c r="H7" s="10">
        <v>3</v>
      </c>
      <c r="I7" s="10">
        <v>56631</v>
      </c>
      <c r="J7" s="10">
        <v>95.081999999999994</v>
      </c>
      <c r="K7" s="10">
        <v>99.986000000000004</v>
      </c>
      <c r="L7" s="10">
        <v>3</v>
      </c>
      <c r="M7" s="10">
        <v>408</v>
      </c>
      <c r="N7" s="9">
        <f t="shared" si="0"/>
        <v>99.040899999999993</v>
      </c>
    </row>
    <row r="8" spans="1:14" x14ac:dyDescent="0.25">
      <c r="A8" s="9" t="s">
        <v>16</v>
      </c>
      <c r="B8" s="9" t="s">
        <v>17</v>
      </c>
      <c r="C8" s="9" t="s">
        <v>13</v>
      </c>
      <c r="D8" s="9" t="s">
        <v>18</v>
      </c>
      <c r="E8" s="9" t="s">
        <v>15</v>
      </c>
      <c r="F8" s="10">
        <v>94.285700000000006</v>
      </c>
      <c r="G8" s="10">
        <v>99.420299999999997</v>
      </c>
      <c r="H8" s="10">
        <v>4</v>
      </c>
      <c r="I8" s="10">
        <v>14808</v>
      </c>
      <c r="J8" s="10">
        <v>98.412700000000001</v>
      </c>
      <c r="K8" s="10">
        <v>99.979699999999994</v>
      </c>
      <c r="L8" s="10">
        <v>1</v>
      </c>
      <c r="M8" s="10">
        <v>515</v>
      </c>
      <c r="N8" s="9">
        <f t="shared" si="0"/>
        <v>99.699999999999989</v>
      </c>
    </row>
    <row r="9" spans="1:14" x14ac:dyDescent="0.25">
      <c r="A9" s="9" t="s">
        <v>11</v>
      </c>
      <c r="B9" s="9" t="s">
        <v>12</v>
      </c>
      <c r="C9" s="9" t="s">
        <v>13</v>
      </c>
      <c r="D9" s="9" t="s">
        <v>14</v>
      </c>
      <c r="E9" s="9" t="s">
        <v>15</v>
      </c>
      <c r="F9" s="10">
        <v>97.883600000000001</v>
      </c>
      <c r="G9" s="10">
        <v>99.745400000000004</v>
      </c>
      <c r="H9" s="10">
        <v>4</v>
      </c>
      <c r="I9" s="10">
        <v>6815</v>
      </c>
      <c r="J9" s="10">
        <v>100</v>
      </c>
      <c r="K9" s="10">
        <v>99.9495</v>
      </c>
      <c r="L9" s="10">
        <v>0</v>
      </c>
      <c r="M9" s="10">
        <v>1350</v>
      </c>
      <c r="N9" s="9">
        <f t="shared" si="0"/>
        <v>99.847450000000009</v>
      </c>
    </row>
    <row r="10" spans="1:14" x14ac:dyDescent="0.25">
      <c r="A10" s="9" t="s">
        <v>11</v>
      </c>
      <c r="B10" s="9" t="s">
        <v>29</v>
      </c>
      <c r="C10" s="9" t="s">
        <v>13</v>
      </c>
      <c r="D10" s="9" t="s">
        <v>30</v>
      </c>
      <c r="E10" s="9" t="s">
        <v>15</v>
      </c>
      <c r="F10" s="10">
        <v>90.967699999999994</v>
      </c>
      <c r="G10" s="10">
        <v>95.2483</v>
      </c>
      <c r="H10" s="10">
        <v>14</v>
      </c>
      <c r="I10" s="10">
        <v>127306</v>
      </c>
      <c r="J10" s="10">
        <v>99.408299999999997</v>
      </c>
      <c r="K10" s="10">
        <v>98.578999999999994</v>
      </c>
      <c r="L10" s="10">
        <v>1</v>
      </c>
      <c r="M10" s="10">
        <v>36823</v>
      </c>
      <c r="N10" s="9">
        <f t="shared" si="0"/>
        <v>96.91364999999999</v>
      </c>
    </row>
    <row r="11" spans="1:14" x14ac:dyDescent="0.25">
      <c r="A11" s="9" t="s">
        <v>26</v>
      </c>
      <c r="B11" s="9" t="s">
        <v>27</v>
      </c>
      <c r="C11" s="9" t="s">
        <v>13</v>
      </c>
      <c r="D11" s="9" t="s">
        <v>28</v>
      </c>
      <c r="E11" s="9" t="s">
        <v>22</v>
      </c>
      <c r="F11" s="10">
        <v>95.238100000000003</v>
      </c>
      <c r="G11" s="10">
        <v>98.5428</v>
      </c>
      <c r="H11" s="10">
        <v>2</v>
      </c>
      <c r="I11" s="10">
        <v>40873</v>
      </c>
      <c r="J11" s="10">
        <v>97.435900000000004</v>
      </c>
      <c r="K11" s="10">
        <v>98.309600000000003</v>
      </c>
      <c r="L11" s="10">
        <v>1</v>
      </c>
      <c r="M11" s="10">
        <v>47531</v>
      </c>
      <c r="N11" s="9">
        <f t="shared" si="0"/>
        <v>98.426199999999994</v>
      </c>
    </row>
    <row r="12" spans="1:14" x14ac:dyDescent="0.25">
      <c r="A12" s="9" t="s">
        <v>11</v>
      </c>
      <c r="B12" s="9" t="s">
        <v>34</v>
      </c>
      <c r="C12" s="9" t="s">
        <v>13</v>
      </c>
      <c r="D12" s="9" t="s">
        <v>33</v>
      </c>
      <c r="E12" s="9" t="s">
        <v>15</v>
      </c>
      <c r="F12" s="10">
        <v>91.061499999999995</v>
      </c>
      <c r="G12" s="10">
        <v>98.706400000000002</v>
      </c>
      <c r="H12" s="10">
        <v>16</v>
      </c>
      <c r="I12" s="10">
        <v>33462</v>
      </c>
      <c r="J12" s="10">
        <v>97.515500000000003</v>
      </c>
      <c r="K12" s="10">
        <v>98.0334</v>
      </c>
      <c r="L12" s="10">
        <v>4</v>
      </c>
      <c r="M12" s="10">
        <v>51283</v>
      </c>
      <c r="N12" s="9">
        <f t="shared" si="0"/>
        <v>98.369900000000001</v>
      </c>
    </row>
    <row r="13" spans="1:14" x14ac:dyDescent="0.25">
      <c r="A13" s="9" t="s">
        <v>11</v>
      </c>
      <c r="B13" s="9" t="s">
        <v>31</v>
      </c>
      <c r="C13" s="9" t="s">
        <v>13</v>
      </c>
      <c r="D13" s="9" t="s">
        <v>32</v>
      </c>
      <c r="E13" s="9" t="s">
        <v>15</v>
      </c>
      <c r="F13" s="10">
        <v>94.318200000000004</v>
      </c>
      <c r="G13" s="10">
        <v>96.561999999999998</v>
      </c>
      <c r="H13" s="10">
        <v>10</v>
      </c>
      <c r="I13" s="10">
        <v>89859</v>
      </c>
      <c r="J13" s="10">
        <v>98.333299999999994</v>
      </c>
      <c r="K13" s="10">
        <v>95.852000000000004</v>
      </c>
      <c r="L13" s="10">
        <v>3</v>
      </c>
      <c r="M13" s="10">
        <v>109361</v>
      </c>
      <c r="N13" s="9">
        <f t="shared" si="0"/>
        <v>96.206999999999994</v>
      </c>
    </row>
  </sheetData>
  <mergeCells count="2">
    <mergeCell ref="F2:I2"/>
    <mergeCell ref="J2:M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E893DD-C8A5-4BA7-9207-B130EE6649B2}">
  <dimension ref="A1:J70"/>
  <sheetViews>
    <sheetView workbookViewId="0">
      <pane ySplit="1" topLeftCell="A2" activePane="bottomLeft" state="frozen"/>
      <selection activeCell="B1" sqref="B1"/>
      <selection pane="bottomLeft" activeCell="H22" sqref="H22"/>
    </sheetView>
  </sheetViews>
  <sheetFormatPr defaultRowHeight="15" x14ac:dyDescent="0.25"/>
  <cols>
    <col min="1" max="1" width="14.28515625" bestFit="1" customWidth="1"/>
    <col min="2" max="2" width="10.7109375" bestFit="1" customWidth="1"/>
    <col min="3" max="4" width="16.85546875" bestFit="1" customWidth="1"/>
    <col min="5" max="5" width="16.85546875" customWidth="1"/>
    <col min="6" max="6" width="15.7109375" bestFit="1" customWidth="1"/>
    <col min="7" max="7" width="12.28515625" bestFit="1" customWidth="1"/>
    <col min="8" max="8" width="12.85546875" customWidth="1"/>
    <col min="9" max="9" width="49.85546875" bestFit="1" customWidth="1"/>
    <col min="10" max="10" width="18.42578125" bestFit="1" customWidth="1"/>
    <col min="13" max="13" width="11.42578125" bestFit="1" customWidth="1"/>
  </cols>
  <sheetData>
    <row r="1" spans="1:10" x14ac:dyDescent="0.25">
      <c r="A1" t="s">
        <v>35</v>
      </c>
      <c r="B1" t="s">
        <v>36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  <c r="H1" t="s">
        <v>42</v>
      </c>
      <c r="I1" t="s">
        <v>43</v>
      </c>
      <c r="J1" t="s">
        <v>79</v>
      </c>
    </row>
    <row r="2" spans="1:10" x14ac:dyDescent="0.25">
      <c r="A2" t="s">
        <v>44</v>
      </c>
      <c r="B2" s="5" t="s">
        <v>45</v>
      </c>
      <c r="C2">
        <v>4</v>
      </c>
      <c r="D2">
        <v>1</v>
      </c>
      <c r="E2" t="s">
        <v>17</v>
      </c>
      <c r="F2" t="s">
        <v>46</v>
      </c>
      <c r="G2">
        <v>4551</v>
      </c>
      <c r="H2">
        <v>1</v>
      </c>
      <c r="I2" t="s">
        <v>47</v>
      </c>
    </row>
    <row r="3" spans="1:10" x14ac:dyDescent="0.25">
      <c r="A3" t="s">
        <v>44</v>
      </c>
      <c r="B3" s="5" t="s">
        <v>45</v>
      </c>
      <c r="C3">
        <v>4</v>
      </c>
      <c r="D3">
        <v>1</v>
      </c>
      <c r="E3" t="s">
        <v>17</v>
      </c>
      <c r="F3" t="s">
        <v>48</v>
      </c>
      <c r="G3">
        <v>3455</v>
      </c>
      <c r="H3">
        <v>1</v>
      </c>
      <c r="I3" t="s">
        <v>49</v>
      </c>
    </row>
    <row r="4" spans="1:10" x14ac:dyDescent="0.25">
      <c r="A4" t="s">
        <v>44</v>
      </c>
      <c r="B4" s="5" t="s">
        <v>45</v>
      </c>
      <c r="C4">
        <v>4</v>
      </c>
      <c r="D4">
        <v>1</v>
      </c>
      <c r="E4" t="s">
        <v>17</v>
      </c>
      <c r="F4" t="s">
        <v>50</v>
      </c>
      <c r="G4">
        <v>223</v>
      </c>
      <c r="H4">
        <v>0</v>
      </c>
      <c r="I4" t="s">
        <v>51</v>
      </c>
    </row>
    <row r="5" spans="1:10" x14ac:dyDescent="0.25">
      <c r="A5" t="s">
        <v>44</v>
      </c>
      <c r="B5" s="5" t="s">
        <v>45</v>
      </c>
      <c r="C5">
        <v>4</v>
      </c>
      <c r="D5">
        <v>1</v>
      </c>
      <c r="E5" t="s">
        <v>17</v>
      </c>
      <c r="F5" t="s">
        <v>52</v>
      </c>
      <c r="G5">
        <v>223</v>
      </c>
      <c r="H5">
        <v>0</v>
      </c>
      <c r="I5" t="s">
        <v>51</v>
      </c>
    </row>
    <row r="6" spans="1:10" x14ac:dyDescent="0.25">
      <c r="A6" t="s">
        <v>44</v>
      </c>
      <c r="B6" s="5" t="s">
        <v>45</v>
      </c>
      <c r="C6">
        <v>4</v>
      </c>
      <c r="D6">
        <v>1</v>
      </c>
      <c r="E6" t="s">
        <v>18</v>
      </c>
      <c r="F6" t="s">
        <v>53</v>
      </c>
      <c r="G6">
        <v>223</v>
      </c>
      <c r="H6">
        <v>0</v>
      </c>
      <c r="I6" t="s">
        <v>51</v>
      </c>
    </row>
    <row r="7" spans="1:10" x14ac:dyDescent="0.25">
      <c r="A7" t="s">
        <v>54</v>
      </c>
      <c r="B7" t="s">
        <v>55</v>
      </c>
      <c r="C7">
        <v>0</v>
      </c>
      <c r="D7">
        <v>1</v>
      </c>
      <c r="E7" t="s">
        <v>23</v>
      </c>
      <c r="F7" t="s">
        <v>56</v>
      </c>
      <c r="G7">
        <v>113</v>
      </c>
      <c r="H7">
        <v>0</v>
      </c>
      <c r="I7" t="s">
        <v>51</v>
      </c>
    </row>
    <row r="8" spans="1:10" x14ac:dyDescent="0.25">
      <c r="A8" t="s">
        <v>57</v>
      </c>
      <c r="B8" t="s">
        <v>55</v>
      </c>
      <c r="C8">
        <v>1</v>
      </c>
      <c r="D8">
        <v>1</v>
      </c>
      <c r="E8" t="s">
        <v>23</v>
      </c>
      <c r="F8" t="s">
        <v>56</v>
      </c>
      <c r="G8">
        <v>113</v>
      </c>
      <c r="H8">
        <v>0</v>
      </c>
      <c r="I8" t="s">
        <v>51</v>
      </c>
    </row>
    <row r="9" spans="1:10" x14ac:dyDescent="0.25">
      <c r="A9" t="s">
        <v>58</v>
      </c>
      <c r="B9" t="s">
        <v>55</v>
      </c>
      <c r="C9">
        <v>3</v>
      </c>
      <c r="D9">
        <v>3</v>
      </c>
      <c r="E9" t="s">
        <v>23</v>
      </c>
      <c r="F9" t="s">
        <v>59</v>
      </c>
      <c r="G9">
        <v>162</v>
      </c>
      <c r="H9">
        <v>0</v>
      </c>
      <c r="I9" t="s">
        <v>51</v>
      </c>
    </row>
    <row r="10" spans="1:10" x14ac:dyDescent="0.25">
      <c r="A10" t="s">
        <v>58</v>
      </c>
      <c r="B10" t="s">
        <v>55</v>
      </c>
      <c r="C10">
        <v>3</v>
      </c>
      <c r="D10">
        <v>3</v>
      </c>
      <c r="E10" t="s">
        <v>23</v>
      </c>
      <c r="F10" t="s">
        <v>56</v>
      </c>
      <c r="G10">
        <v>113</v>
      </c>
      <c r="H10">
        <v>0</v>
      </c>
      <c r="I10" t="s">
        <v>51</v>
      </c>
    </row>
    <row r="11" spans="1:10" x14ac:dyDescent="0.25">
      <c r="A11" t="s">
        <v>58</v>
      </c>
      <c r="B11" t="s">
        <v>55</v>
      </c>
      <c r="C11">
        <v>3</v>
      </c>
      <c r="D11">
        <v>3</v>
      </c>
      <c r="E11" t="s">
        <v>23</v>
      </c>
      <c r="F11" t="s">
        <v>60</v>
      </c>
      <c r="G11">
        <v>113</v>
      </c>
      <c r="H11">
        <v>0</v>
      </c>
      <c r="I11" t="s">
        <v>51</v>
      </c>
    </row>
    <row r="12" spans="1:10" x14ac:dyDescent="0.25">
      <c r="A12" t="s">
        <v>57</v>
      </c>
      <c r="B12" t="s">
        <v>55</v>
      </c>
      <c r="C12">
        <v>1</v>
      </c>
      <c r="D12">
        <v>1</v>
      </c>
      <c r="E12" t="s">
        <v>24</v>
      </c>
      <c r="F12" t="s">
        <v>56</v>
      </c>
      <c r="G12">
        <v>136</v>
      </c>
      <c r="H12">
        <v>0</v>
      </c>
      <c r="I12" t="s">
        <v>51</v>
      </c>
    </row>
    <row r="13" spans="1:10" x14ac:dyDescent="0.25">
      <c r="A13" t="s">
        <v>58</v>
      </c>
      <c r="B13" t="s">
        <v>55</v>
      </c>
      <c r="C13">
        <v>3</v>
      </c>
      <c r="D13">
        <v>3</v>
      </c>
      <c r="E13" t="s">
        <v>25</v>
      </c>
      <c r="F13" t="s">
        <v>61</v>
      </c>
      <c r="G13">
        <v>53634</v>
      </c>
      <c r="H13">
        <v>0</v>
      </c>
      <c r="I13" t="s">
        <v>123</v>
      </c>
    </row>
    <row r="14" spans="1:10" x14ac:dyDescent="0.25">
      <c r="A14" t="s">
        <v>58</v>
      </c>
      <c r="B14" t="s">
        <v>55</v>
      </c>
      <c r="C14">
        <v>3</v>
      </c>
      <c r="D14">
        <v>3</v>
      </c>
      <c r="E14" t="s">
        <v>25</v>
      </c>
      <c r="F14" t="s">
        <v>62</v>
      </c>
      <c r="G14">
        <v>3695</v>
      </c>
      <c r="H14">
        <v>1</v>
      </c>
      <c r="I14" t="s">
        <v>51</v>
      </c>
    </row>
    <row r="15" spans="1:10" x14ac:dyDescent="0.25">
      <c r="A15" t="s">
        <v>58</v>
      </c>
      <c r="B15" t="s">
        <v>55</v>
      </c>
      <c r="C15">
        <v>3</v>
      </c>
      <c r="D15">
        <v>3</v>
      </c>
      <c r="E15" t="s">
        <v>25</v>
      </c>
      <c r="F15" t="s">
        <v>63</v>
      </c>
      <c r="G15">
        <v>148</v>
      </c>
      <c r="H15">
        <v>0</v>
      </c>
      <c r="I15" t="s">
        <v>51</v>
      </c>
    </row>
    <row r="16" spans="1:10" x14ac:dyDescent="0.25">
      <c r="A16" t="s">
        <v>64</v>
      </c>
      <c r="B16" t="s">
        <v>65</v>
      </c>
      <c r="C16">
        <v>4</v>
      </c>
      <c r="D16">
        <v>0</v>
      </c>
      <c r="E16" t="s">
        <v>12</v>
      </c>
      <c r="F16" t="s">
        <v>66</v>
      </c>
      <c r="G16">
        <v>3016</v>
      </c>
      <c r="H16">
        <v>1</v>
      </c>
      <c r="I16" t="s">
        <v>121</v>
      </c>
    </row>
    <row r="17" spans="1:9" x14ac:dyDescent="0.25">
      <c r="A17" t="s">
        <v>64</v>
      </c>
      <c r="B17" t="s">
        <v>65</v>
      </c>
      <c r="C17">
        <v>4</v>
      </c>
      <c r="D17">
        <v>0</v>
      </c>
      <c r="E17" t="s">
        <v>12</v>
      </c>
      <c r="F17" t="s">
        <v>67</v>
      </c>
      <c r="G17">
        <v>378</v>
      </c>
      <c r="H17">
        <v>0</v>
      </c>
      <c r="I17" t="s">
        <v>51</v>
      </c>
    </row>
    <row r="18" spans="1:9" x14ac:dyDescent="0.25">
      <c r="A18" t="s">
        <v>64</v>
      </c>
      <c r="B18" t="s">
        <v>65</v>
      </c>
      <c r="C18">
        <v>4</v>
      </c>
      <c r="D18">
        <v>0</v>
      </c>
      <c r="E18" t="s">
        <v>12</v>
      </c>
      <c r="F18" t="s">
        <v>68</v>
      </c>
      <c r="G18">
        <v>278</v>
      </c>
      <c r="H18">
        <v>0</v>
      </c>
      <c r="I18" t="s">
        <v>51</v>
      </c>
    </row>
    <row r="19" spans="1:9" x14ac:dyDescent="0.25">
      <c r="A19" t="s">
        <v>64</v>
      </c>
      <c r="B19" t="s">
        <v>65</v>
      </c>
      <c r="C19">
        <v>4</v>
      </c>
      <c r="D19">
        <v>0</v>
      </c>
      <c r="E19" t="s">
        <v>12</v>
      </c>
      <c r="F19" t="s">
        <v>69</v>
      </c>
      <c r="G19">
        <v>223</v>
      </c>
      <c r="H19">
        <v>0</v>
      </c>
      <c r="I19" t="s">
        <v>51</v>
      </c>
    </row>
    <row r="20" spans="1:9" x14ac:dyDescent="0.25">
      <c r="A20" t="s">
        <v>70</v>
      </c>
      <c r="B20" t="s">
        <v>71</v>
      </c>
      <c r="C20">
        <v>2</v>
      </c>
      <c r="D20">
        <v>1</v>
      </c>
      <c r="E20" t="s">
        <v>28</v>
      </c>
      <c r="F20" t="s">
        <v>72</v>
      </c>
      <c r="G20">
        <v>223</v>
      </c>
      <c r="H20">
        <v>0</v>
      </c>
      <c r="I20" t="s">
        <v>51</v>
      </c>
    </row>
    <row r="21" spans="1:9" x14ac:dyDescent="0.25">
      <c r="A21" t="s">
        <v>70</v>
      </c>
      <c r="B21" t="s">
        <v>71</v>
      </c>
      <c r="C21">
        <v>2</v>
      </c>
      <c r="D21">
        <v>1</v>
      </c>
      <c r="E21" t="s">
        <v>27</v>
      </c>
      <c r="F21" t="s">
        <v>73</v>
      </c>
      <c r="G21">
        <v>6544</v>
      </c>
      <c r="H21">
        <v>1</v>
      </c>
      <c r="I21" t="s">
        <v>74</v>
      </c>
    </row>
    <row r="22" spans="1:9" x14ac:dyDescent="0.25">
      <c r="A22" t="s">
        <v>70</v>
      </c>
      <c r="B22" t="s">
        <v>71</v>
      </c>
      <c r="C22">
        <v>2</v>
      </c>
      <c r="D22">
        <v>1</v>
      </c>
      <c r="E22" t="s">
        <v>27</v>
      </c>
      <c r="F22" t="s">
        <v>72</v>
      </c>
      <c r="G22">
        <v>186</v>
      </c>
      <c r="H22">
        <v>0</v>
      </c>
      <c r="I22" t="s">
        <v>51</v>
      </c>
    </row>
    <row r="23" spans="1:9" x14ac:dyDescent="0.25">
      <c r="A23" t="s">
        <v>75</v>
      </c>
      <c r="B23" t="s">
        <v>65</v>
      </c>
      <c r="C23">
        <v>15</v>
      </c>
      <c r="D23">
        <v>1</v>
      </c>
      <c r="E23" t="s">
        <v>29</v>
      </c>
      <c r="F23" t="s">
        <v>87</v>
      </c>
      <c r="G23">
        <v>9857</v>
      </c>
      <c r="H23">
        <v>0</v>
      </c>
      <c r="I23" t="s">
        <v>51</v>
      </c>
    </row>
    <row r="24" spans="1:9" x14ac:dyDescent="0.25">
      <c r="A24" t="s">
        <v>75</v>
      </c>
      <c r="B24" t="s">
        <v>65</v>
      </c>
      <c r="C24">
        <v>15</v>
      </c>
      <c r="D24">
        <v>1</v>
      </c>
      <c r="E24" t="s">
        <v>29</v>
      </c>
      <c r="F24" t="s">
        <v>91</v>
      </c>
      <c r="G24">
        <v>3481</v>
      </c>
      <c r="H24">
        <v>0</v>
      </c>
      <c r="I24" t="s">
        <v>51</v>
      </c>
    </row>
    <row r="25" spans="1:9" x14ac:dyDescent="0.25">
      <c r="A25" t="s">
        <v>75</v>
      </c>
      <c r="B25" t="s">
        <v>65</v>
      </c>
      <c r="C25">
        <v>15</v>
      </c>
      <c r="D25">
        <v>1</v>
      </c>
      <c r="E25" t="s">
        <v>29</v>
      </c>
      <c r="F25" t="s">
        <v>88</v>
      </c>
      <c r="G25">
        <v>266</v>
      </c>
      <c r="H25">
        <v>0</v>
      </c>
      <c r="I25" t="s">
        <v>51</v>
      </c>
    </row>
    <row r="26" spans="1:9" x14ac:dyDescent="0.25">
      <c r="A26" t="s">
        <v>75</v>
      </c>
      <c r="B26" t="s">
        <v>65</v>
      </c>
      <c r="C26">
        <v>15</v>
      </c>
      <c r="D26">
        <v>1</v>
      </c>
      <c r="E26" t="s">
        <v>29</v>
      </c>
      <c r="F26" t="s">
        <v>92</v>
      </c>
      <c r="G26">
        <v>227</v>
      </c>
      <c r="H26">
        <v>0</v>
      </c>
      <c r="I26" t="s">
        <v>51</v>
      </c>
    </row>
    <row r="27" spans="1:9" x14ac:dyDescent="0.25">
      <c r="A27" t="s">
        <v>75</v>
      </c>
      <c r="B27" t="s">
        <v>65</v>
      </c>
      <c r="C27">
        <v>15</v>
      </c>
      <c r="D27">
        <v>1</v>
      </c>
      <c r="E27" t="s">
        <v>29</v>
      </c>
      <c r="F27" t="s">
        <v>80</v>
      </c>
      <c r="G27">
        <v>223</v>
      </c>
      <c r="H27">
        <v>0</v>
      </c>
      <c r="I27" t="s">
        <v>51</v>
      </c>
    </row>
    <row r="28" spans="1:9" x14ac:dyDescent="0.25">
      <c r="A28" t="s">
        <v>75</v>
      </c>
      <c r="B28" t="s">
        <v>65</v>
      </c>
      <c r="C28">
        <v>15</v>
      </c>
      <c r="D28">
        <v>1</v>
      </c>
      <c r="E28" t="s">
        <v>29</v>
      </c>
      <c r="F28" t="s">
        <v>84</v>
      </c>
      <c r="G28">
        <v>204</v>
      </c>
      <c r="H28">
        <v>0</v>
      </c>
      <c r="I28" t="s">
        <v>51</v>
      </c>
    </row>
    <row r="29" spans="1:9" x14ac:dyDescent="0.25">
      <c r="A29" t="s">
        <v>75</v>
      </c>
      <c r="B29" t="s">
        <v>65</v>
      </c>
      <c r="C29">
        <v>15</v>
      </c>
      <c r="D29">
        <v>1</v>
      </c>
      <c r="E29" t="s">
        <v>29</v>
      </c>
      <c r="F29" t="s">
        <v>86</v>
      </c>
      <c r="G29">
        <v>183</v>
      </c>
      <c r="H29">
        <v>0</v>
      </c>
      <c r="I29" t="s">
        <v>51</v>
      </c>
    </row>
    <row r="30" spans="1:9" x14ac:dyDescent="0.25">
      <c r="A30" t="s">
        <v>75</v>
      </c>
      <c r="B30" t="s">
        <v>65</v>
      </c>
      <c r="C30">
        <v>15</v>
      </c>
      <c r="D30">
        <v>1</v>
      </c>
      <c r="E30" t="s">
        <v>29</v>
      </c>
      <c r="F30" t="s">
        <v>81</v>
      </c>
      <c r="G30">
        <v>164</v>
      </c>
      <c r="H30">
        <v>0</v>
      </c>
      <c r="I30" t="s">
        <v>51</v>
      </c>
    </row>
    <row r="31" spans="1:9" x14ac:dyDescent="0.25">
      <c r="A31" t="s">
        <v>75</v>
      </c>
      <c r="B31" t="s">
        <v>65</v>
      </c>
      <c r="C31">
        <v>15</v>
      </c>
      <c r="D31">
        <v>1</v>
      </c>
      <c r="E31" t="s">
        <v>29</v>
      </c>
      <c r="F31" t="s">
        <v>90</v>
      </c>
      <c r="G31">
        <v>150</v>
      </c>
      <c r="H31">
        <v>0</v>
      </c>
      <c r="I31" t="s">
        <v>51</v>
      </c>
    </row>
    <row r="32" spans="1:9" x14ac:dyDescent="0.25">
      <c r="A32" t="s">
        <v>75</v>
      </c>
      <c r="B32" t="s">
        <v>65</v>
      </c>
      <c r="C32">
        <v>15</v>
      </c>
      <c r="D32">
        <v>1</v>
      </c>
      <c r="E32" t="s">
        <v>29</v>
      </c>
      <c r="F32" t="s">
        <v>89</v>
      </c>
      <c r="G32">
        <v>148</v>
      </c>
      <c r="H32">
        <v>0</v>
      </c>
      <c r="I32" t="s">
        <v>51</v>
      </c>
    </row>
    <row r="33" spans="1:9" x14ac:dyDescent="0.25">
      <c r="A33" t="s">
        <v>75</v>
      </c>
      <c r="B33" t="s">
        <v>65</v>
      </c>
      <c r="C33">
        <v>15</v>
      </c>
      <c r="D33">
        <v>1</v>
      </c>
      <c r="E33" t="s">
        <v>29</v>
      </c>
      <c r="F33" t="s">
        <v>93</v>
      </c>
      <c r="G33">
        <v>147</v>
      </c>
      <c r="H33">
        <v>0</v>
      </c>
      <c r="I33" t="s">
        <v>51</v>
      </c>
    </row>
    <row r="34" spans="1:9" x14ac:dyDescent="0.25">
      <c r="A34" t="s">
        <v>75</v>
      </c>
      <c r="B34" t="s">
        <v>65</v>
      </c>
      <c r="C34">
        <v>15</v>
      </c>
      <c r="D34">
        <v>1</v>
      </c>
      <c r="E34" t="s">
        <v>29</v>
      </c>
      <c r="F34" t="s">
        <v>82</v>
      </c>
      <c r="G34">
        <v>124</v>
      </c>
      <c r="H34">
        <v>0</v>
      </c>
      <c r="I34" t="s">
        <v>51</v>
      </c>
    </row>
    <row r="35" spans="1:9" x14ac:dyDescent="0.25">
      <c r="A35" t="s">
        <v>75</v>
      </c>
      <c r="B35" t="s">
        <v>65</v>
      </c>
      <c r="C35">
        <v>15</v>
      </c>
      <c r="D35">
        <v>1</v>
      </c>
      <c r="E35" t="s">
        <v>29</v>
      </c>
      <c r="F35" t="s">
        <v>85</v>
      </c>
      <c r="G35">
        <v>122</v>
      </c>
      <c r="H35">
        <v>0</v>
      </c>
      <c r="I35" t="s">
        <v>51</v>
      </c>
    </row>
    <row r="36" spans="1:9" x14ac:dyDescent="0.25">
      <c r="A36" t="s">
        <v>75</v>
      </c>
      <c r="B36" t="s">
        <v>65</v>
      </c>
      <c r="C36">
        <v>15</v>
      </c>
      <c r="D36">
        <v>1</v>
      </c>
      <c r="E36" t="s">
        <v>29</v>
      </c>
      <c r="F36" t="s">
        <v>83</v>
      </c>
      <c r="G36">
        <v>117</v>
      </c>
      <c r="H36">
        <v>0</v>
      </c>
      <c r="I36" t="s">
        <v>51</v>
      </c>
    </row>
    <row r="37" spans="1:9" x14ac:dyDescent="0.25">
      <c r="A37" t="s">
        <v>75</v>
      </c>
      <c r="B37" t="s">
        <v>65</v>
      </c>
      <c r="C37">
        <v>15</v>
      </c>
      <c r="D37">
        <v>1</v>
      </c>
      <c r="E37" t="s">
        <v>30</v>
      </c>
      <c r="F37" t="s">
        <v>94</v>
      </c>
      <c r="G37">
        <v>126</v>
      </c>
      <c r="H37">
        <v>0</v>
      </c>
      <c r="I37" t="s">
        <v>51</v>
      </c>
    </row>
    <row r="38" spans="1:9" x14ac:dyDescent="0.25">
      <c r="A38" t="s">
        <v>76</v>
      </c>
      <c r="B38" t="s">
        <v>65</v>
      </c>
      <c r="C38">
        <v>10</v>
      </c>
      <c r="D38">
        <v>3</v>
      </c>
      <c r="E38" t="s">
        <v>31</v>
      </c>
      <c r="F38" t="s">
        <v>99</v>
      </c>
      <c r="G38">
        <v>4133</v>
      </c>
      <c r="H38">
        <v>1</v>
      </c>
      <c r="I38" t="s">
        <v>119</v>
      </c>
    </row>
    <row r="39" spans="1:9" x14ac:dyDescent="0.25">
      <c r="A39" t="s">
        <v>76</v>
      </c>
      <c r="B39" t="s">
        <v>65</v>
      </c>
      <c r="C39">
        <v>10</v>
      </c>
      <c r="D39">
        <v>3</v>
      </c>
      <c r="E39" t="s">
        <v>31</v>
      </c>
      <c r="F39" t="s">
        <v>91</v>
      </c>
      <c r="G39">
        <v>3695</v>
      </c>
      <c r="H39">
        <v>1</v>
      </c>
      <c r="I39" t="s">
        <v>120</v>
      </c>
    </row>
    <row r="40" spans="1:9" x14ac:dyDescent="0.25">
      <c r="A40" t="s">
        <v>76</v>
      </c>
      <c r="B40" t="s">
        <v>65</v>
      </c>
      <c r="C40">
        <v>10</v>
      </c>
      <c r="D40">
        <v>3</v>
      </c>
      <c r="E40" t="s">
        <v>31</v>
      </c>
      <c r="F40" t="s">
        <v>98</v>
      </c>
      <c r="G40">
        <v>223</v>
      </c>
      <c r="H40">
        <v>0</v>
      </c>
    </row>
    <row r="41" spans="1:9" x14ac:dyDescent="0.25">
      <c r="A41" t="s">
        <v>76</v>
      </c>
      <c r="B41" t="s">
        <v>65</v>
      </c>
      <c r="C41">
        <v>10</v>
      </c>
      <c r="D41">
        <v>3</v>
      </c>
      <c r="E41" t="s">
        <v>31</v>
      </c>
      <c r="F41" t="s">
        <v>80</v>
      </c>
      <c r="G41">
        <v>223</v>
      </c>
      <c r="H41">
        <v>0</v>
      </c>
    </row>
    <row r="42" spans="1:9" x14ac:dyDescent="0.25">
      <c r="A42" t="s">
        <v>76</v>
      </c>
      <c r="B42" t="s">
        <v>65</v>
      </c>
      <c r="C42">
        <v>10</v>
      </c>
      <c r="D42">
        <v>3</v>
      </c>
      <c r="E42" t="s">
        <v>31</v>
      </c>
      <c r="F42" t="s">
        <v>89</v>
      </c>
      <c r="G42">
        <v>177</v>
      </c>
      <c r="H42">
        <v>0</v>
      </c>
    </row>
    <row r="43" spans="1:9" x14ac:dyDescent="0.25">
      <c r="A43" t="s">
        <v>76</v>
      </c>
      <c r="B43" t="s">
        <v>65</v>
      </c>
      <c r="C43">
        <v>10</v>
      </c>
      <c r="D43">
        <v>3</v>
      </c>
      <c r="E43" t="s">
        <v>31</v>
      </c>
      <c r="F43" t="s">
        <v>93</v>
      </c>
      <c r="G43">
        <v>177</v>
      </c>
      <c r="H43">
        <v>0</v>
      </c>
    </row>
    <row r="44" spans="1:9" x14ac:dyDescent="0.25">
      <c r="A44" t="s">
        <v>76</v>
      </c>
      <c r="B44" t="s">
        <v>65</v>
      </c>
      <c r="C44">
        <v>10</v>
      </c>
      <c r="D44">
        <v>3</v>
      </c>
      <c r="E44" t="s">
        <v>31</v>
      </c>
      <c r="F44" t="s">
        <v>97</v>
      </c>
      <c r="G44">
        <v>172</v>
      </c>
      <c r="H44">
        <v>0</v>
      </c>
    </row>
    <row r="45" spans="1:9" x14ac:dyDescent="0.25">
      <c r="A45" t="s">
        <v>76</v>
      </c>
      <c r="B45" t="s">
        <v>65</v>
      </c>
      <c r="C45">
        <v>10</v>
      </c>
      <c r="D45">
        <v>3</v>
      </c>
      <c r="E45" t="s">
        <v>31</v>
      </c>
      <c r="F45" t="s">
        <v>82</v>
      </c>
      <c r="G45">
        <v>172</v>
      </c>
      <c r="H45">
        <v>0</v>
      </c>
    </row>
    <row r="46" spans="1:9" x14ac:dyDescent="0.25">
      <c r="A46" t="s">
        <v>76</v>
      </c>
      <c r="B46" t="s">
        <v>65</v>
      </c>
      <c r="C46">
        <v>10</v>
      </c>
      <c r="D46">
        <v>3</v>
      </c>
      <c r="E46" t="s">
        <v>31</v>
      </c>
      <c r="F46" t="s">
        <v>96</v>
      </c>
      <c r="G46">
        <v>157</v>
      </c>
      <c r="H46">
        <v>0</v>
      </c>
    </row>
    <row r="47" spans="1:9" x14ac:dyDescent="0.25">
      <c r="A47" t="s">
        <v>76</v>
      </c>
      <c r="B47" t="s">
        <v>65</v>
      </c>
      <c r="C47">
        <v>10</v>
      </c>
      <c r="D47">
        <v>3</v>
      </c>
      <c r="E47" t="s">
        <v>31</v>
      </c>
      <c r="F47" t="s">
        <v>95</v>
      </c>
      <c r="G47">
        <v>125</v>
      </c>
      <c r="H47">
        <v>0</v>
      </c>
    </row>
    <row r="48" spans="1:9" x14ac:dyDescent="0.25">
      <c r="A48" t="s">
        <v>76</v>
      </c>
      <c r="B48" t="s">
        <v>65</v>
      </c>
      <c r="C48">
        <v>10</v>
      </c>
      <c r="D48">
        <v>3</v>
      </c>
      <c r="E48" t="s">
        <v>32</v>
      </c>
      <c r="F48" t="s">
        <v>102</v>
      </c>
      <c r="G48">
        <v>9665</v>
      </c>
      <c r="H48">
        <v>0</v>
      </c>
    </row>
    <row r="49" spans="1:10" x14ac:dyDescent="0.25">
      <c r="A49" t="s">
        <v>76</v>
      </c>
      <c r="B49" t="s">
        <v>65</v>
      </c>
      <c r="C49">
        <v>10</v>
      </c>
      <c r="D49">
        <v>3</v>
      </c>
      <c r="E49" t="s">
        <v>32</v>
      </c>
      <c r="F49" t="s">
        <v>100</v>
      </c>
      <c r="G49">
        <v>3413</v>
      </c>
      <c r="H49">
        <v>0</v>
      </c>
    </row>
    <row r="50" spans="1:10" x14ac:dyDescent="0.25">
      <c r="A50" t="s">
        <v>76</v>
      </c>
      <c r="B50" t="s">
        <v>65</v>
      </c>
      <c r="C50">
        <v>10</v>
      </c>
      <c r="D50">
        <v>3</v>
      </c>
      <c r="E50" t="s">
        <v>32</v>
      </c>
      <c r="F50" t="s">
        <v>101</v>
      </c>
      <c r="G50">
        <v>382</v>
      </c>
      <c r="H50">
        <v>0</v>
      </c>
    </row>
    <row r="51" spans="1:10" x14ac:dyDescent="0.25">
      <c r="A51" t="s">
        <v>77</v>
      </c>
      <c r="B51" t="s">
        <v>65</v>
      </c>
      <c r="C51">
        <v>16</v>
      </c>
      <c r="D51">
        <v>4</v>
      </c>
      <c r="E51" t="s">
        <v>34</v>
      </c>
      <c r="F51" t="s">
        <v>91</v>
      </c>
      <c r="G51">
        <v>4536</v>
      </c>
      <c r="H51">
        <v>0</v>
      </c>
      <c r="J51" t="s">
        <v>124</v>
      </c>
    </row>
    <row r="52" spans="1:10" x14ac:dyDescent="0.25">
      <c r="A52" t="s">
        <v>77</v>
      </c>
      <c r="B52" t="s">
        <v>65</v>
      </c>
      <c r="C52">
        <v>16</v>
      </c>
      <c r="D52">
        <v>4</v>
      </c>
      <c r="E52" t="s">
        <v>34</v>
      </c>
      <c r="F52" t="s">
        <v>115</v>
      </c>
      <c r="G52">
        <v>1577</v>
      </c>
      <c r="H52">
        <v>0</v>
      </c>
    </row>
    <row r="53" spans="1:10" x14ac:dyDescent="0.25">
      <c r="A53" t="s">
        <v>77</v>
      </c>
      <c r="B53" t="s">
        <v>65</v>
      </c>
      <c r="C53">
        <v>16</v>
      </c>
      <c r="D53">
        <v>4</v>
      </c>
      <c r="E53" t="s">
        <v>34</v>
      </c>
      <c r="F53" t="s">
        <v>114</v>
      </c>
      <c r="G53">
        <v>686</v>
      </c>
      <c r="H53">
        <v>0</v>
      </c>
    </row>
    <row r="54" spans="1:10" x14ac:dyDescent="0.25">
      <c r="A54" t="s">
        <v>77</v>
      </c>
      <c r="B54" t="s">
        <v>65</v>
      </c>
      <c r="C54">
        <v>16</v>
      </c>
      <c r="D54">
        <v>4</v>
      </c>
      <c r="E54" t="s">
        <v>34</v>
      </c>
      <c r="F54" t="s">
        <v>113</v>
      </c>
      <c r="G54">
        <v>234</v>
      </c>
      <c r="H54">
        <v>0</v>
      </c>
    </row>
    <row r="55" spans="1:10" x14ac:dyDescent="0.25">
      <c r="A55" t="s">
        <v>77</v>
      </c>
      <c r="B55" t="s">
        <v>65</v>
      </c>
      <c r="C55">
        <v>16</v>
      </c>
      <c r="D55">
        <v>4</v>
      </c>
      <c r="E55" t="s">
        <v>34</v>
      </c>
      <c r="F55" t="s">
        <v>112</v>
      </c>
      <c r="G55">
        <v>223</v>
      </c>
      <c r="H55">
        <v>0</v>
      </c>
    </row>
    <row r="56" spans="1:10" x14ac:dyDescent="0.25">
      <c r="A56" t="s">
        <v>77</v>
      </c>
      <c r="B56" t="s">
        <v>65</v>
      </c>
      <c r="C56">
        <v>16</v>
      </c>
      <c r="D56">
        <v>4</v>
      </c>
      <c r="E56" t="s">
        <v>34</v>
      </c>
      <c r="F56" t="s">
        <v>111</v>
      </c>
      <c r="G56">
        <v>223</v>
      </c>
      <c r="H56">
        <v>0</v>
      </c>
    </row>
    <row r="57" spans="1:10" x14ac:dyDescent="0.25">
      <c r="A57" t="s">
        <v>77</v>
      </c>
      <c r="B57" t="s">
        <v>65</v>
      </c>
      <c r="C57">
        <v>16</v>
      </c>
      <c r="D57">
        <v>4</v>
      </c>
      <c r="E57" t="s">
        <v>34</v>
      </c>
      <c r="F57" t="s">
        <v>110</v>
      </c>
      <c r="G57">
        <v>223</v>
      </c>
      <c r="H57">
        <v>0</v>
      </c>
    </row>
    <row r="58" spans="1:10" x14ac:dyDescent="0.25">
      <c r="A58" t="s">
        <v>77</v>
      </c>
      <c r="B58" t="s">
        <v>65</v>
      </c>
      <c r="C58">
        <v>16</v>
      </c>
      <c r="D58">
        <v>4</v>
      </c>
      <c r="E58" t="s">
        <v>34</v>
      </c>
      <c r="F58" t="s">
        <v>109</v>
      </c>
      <c r="G58">
        <v>218</v>
      </c>
      <c r="H58">
        <v>0</v>
      </c>
    </row>
    <row r="59" spans="1:10" x14ac:dyDescent="0.25">
      <c r="A59" t="s">
        <v>77</v>
      </c>
      <c r="B59" t="s">
        <v>65</v>
      </c>
      <c r="C59">
        <v>16</v>
      </c>
      <c r="D59">
        <v>4</v>
      </c>
      <c r="E59" t="s">
        <v>34</v>
      </c>
      <c r="F59" t="s">
        <v>108</v>
      </c>
      <c r="G59">
        <v>202</v>
      </c>
      <c r="H59">
        <v>0</v>
      </c>
    </row>
    <row r="60" spans="1:10" x14ac:dyDescent="0.25">
      <c r="A60" t="s">
        <v>77</v>
      </c>
      <c r="B60" t="s">
        <v>65</v>
      </c>
      <c r="C60">
        <v>16</v>
      </c>
      <c r="D60">
        <v>4</v>
      </c>
      <c r="E60" t="s">
        <v>34</v>
      </c>
      <c r="F60" t="s">
        <v>89</v>
      </c>
      <c r="G60">
        <v>172</v>
      </c>
      <c r="H60">
        <v>0</v>
      </c>
    </row>
    <row r="61" spans="1:10" x14ac:dyDescent="0.25">
      <c r="A61" t="s">
        <v>77</v>
      </c>
      <c r="B61" t="s">
        <v>65</v>
      </c>
      <c r="C61">
        <v>16</v>
      </c>
      <c r="D61">
        <v>4</v>
      </c>
      <c r="E61" t="s">
        <v>34</v>
      </c>
      <c r="F61" t="s">
        <v>85</v>
      </c>
      <c r="G61">
        <v>153</v>
      </c>
      <c r="H61">
        <v>0</v>
      </c>
    </row>
    <row r="62" spans="1:10" x14ac:dyDescent="0.25">
      <c r="A62" t="s">
        <v>77</v>
      </c>
      <c r="B62" t="s">
        <v>65</v>
      </c>
      <c r="C62">
        <v>16</v>
      </c>
      <c r="D62">
        <v>4</v>
      </c>
      <c r="E62" t="s">
        <v>34</v>
      </c>
      <c r="F62" t="s">
        <v>107</v>
      </c>
      <c r="G62">
        <v>148</v>
      </c>
      <c r="H62">
        <v>0</v>
      </c>
    </row>
    <row r="63" spans="1:10" x14ac:dyDescent="0.25">
      <c r="A63" t="s">
        <v>77</v>
      </c>
      <c r="B63" t="s">
        <v>65</v>
      </c>
      <c r="C63">
        <v>16</v>
      </c>
      <c r="D63">
        <v>4</v>
      </c>
      <c r="E63" t="s">
        <v>34</v>
      </c>
      <c r="F63" t="s">
        <v>106</v>
      </c>
      <c r="G63">
        <v>144</v>
      </c>
      <c r="H63">
        <v>0</v>
      </c>
    </row>
    <row r="64" spans="1:10" x14ac:dyDescent="0.25">
      <c r="A64" t="s">
        <v>77</v>
      </c>
      <c r="B64" t="s">
        <v>65</v>
      </c>
      <c r="C64">
        <v>16</v>
      </c>
      <c r="D64">
        <v>4</v>
      </c>
      <c r="E64" t="s">
        <v>34</v>
      </c>
      <c r="F64" t="s">
        <v>105</v>
      </c>
      <c r="G64">
        <v>142</v>
      </c>
      <c r="H64">
        <v>0</v>
      </c>
    </row>
    <row r="65" spans="1:9" x14ac:dyDescent="0.25">
      <c r="A65" t="s">
        <v>77</v>
      </c>
      <c r="B65" t="s">
        <v>65</v>
      </c>
      <c r="C65">
        <v>16</v>
      </c>
      <c r="D65">
        <v>4</v>
      </c>
      <c r="E65" t="s">
        <v>34</v>
      </c>
      <c r="F65" t="s">
        <v>104</v>
      </c>
      <c r="G65">
        <v>132</v>
      </c>
      <c r="H65">
        <v>0</v>
      </c>
    </row>
    <row r="66" spans="1:9" x14ac:dyDescent="0.25">
      <c r="A66" t="s">
        <v>77</v>
      </c>
      <c r="B66" t="s">
        <v>65</v>
      </c>
      <c r="C66">
        <v>16</v>
      </c>
      <c r="D66">
        <v>4</v>
      </c>
      <c r="E66" t="s">
        <v>34</v>
      </c>
      <c r="F66" t="s">
        <v>103</v>
      </c>
      <c r="G66">
        <v>113</v>
      </c>
      <c r="H66">
        <v>0</v>
      </c>
    </row>
    <row r="67" spans="1:9" x14ac:dyDescent="0.25">
      <c r="A67" t="s">
        <v>77</v>
      </c>
      <c r="B67" t="s">
        <v>65</v>
      </c>
      <c r="C67">
        <v>16</v>
      </c>
      <c r="D67">
        <v>4</v>
      </c>
      <c r="E67" t="s">
        <v>33</v>
      </c>
      <c r="F67" t="s">
        <v>116</v>
      </c>
      <c r="G67">
        <v>4648</v>
      </c>
      <c r="H67">
        <v>1</v>
      </c>
      <c r="I67" t="s">
        <v>122</v>
      </c>
    </row>
    <row r="68" spans="1:9" x14ac:dyDescent="0.25">
      <c r="A68" t="s">
        <v>77</v>
      </c>
      <c r="B68" t="s">
        <v>65</v>
      </c>
      <c r="C68">
        <v>16</v>
      </c>
      <c r="D68">
        <v>4</v>
      </c>
      <c r="E68" t="s">
        <v>33</v>
      </c>
      <c r="F68" t="s">
        <v>117</v>
      </c>
      <c r="G68">
        <v>223</v>
      </c>
      <c r="H68">
        <v>0</v>
      </c>
    </row>
    <row r="69" spans="1:9" x14ac:dyDescent="0.25">
      <c r="A69" t="s">
        <v>77</v>
      </c>
      <c r="B69" t="s">
        <v>65</v>
      </c>
      <c r="C69">
        <v>16</v>
      </c>
      <c r="D69">
        <v>4</v>
      </c>
      <c r="E69" t="s">
        <v>33</v>
      </c>
      <c r="F69" t="s">
        <v>118</v>
      </c>
      <c r="G69">
        <v>141</v>
      </c>
      <c r="H69">
        <v>0</v>
      </c>
    </row>
    <row r="70" spans="1:9" x14ac:dyDescent="0.25">
      <c r="A70" t="s">
        <v>77</v>
      </c>
      <c r="B70" t="s">
        <v>65</v>
      </c>
      <c r="C70">
        <v>16</v>
      </c>
      <c r="D70">
        <v>4</v>
      </c>
      <c r="E70" t="s">
        <v>33</v>
      </c>
      <c r="F70" t="s">
        <v>105</v>
      </c>
      <c r="G70">
        <v>119</v>
      </c>
      <c r="H70">
        <v>0</v>
      </c>
    </row>
  </sheetData>
  <phoneticPr fontId="5" type="noConversion"/>
  <conditionalFormatting sqref="M1:M1048576">
    <cfRule type="duplicateValues" dxfId="1" priority="1"/>
    <cfRule type="timePeriod" dxfId="0" priority="2" timePeriod="yesterday">
      <formula>FLOOR(M1,1)=TODAY()-1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Overview</vt:lpstr>
      <vt:lpstr>Unaligned_Contigs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Sommer</dc:creator>
  <cp:lastModifiedBy>ANDREW SOMMER</cp:lastModifiedBy>
  <dcterms:created xsi:type="dcterms:W3CDTF">2015-06-05T18:17:20Z</dcterms:created>
  <dcterms:modified xsi:type="dcterms:W3CDTF">2025-01-28T18:32:50Z</dcterms:modified>
</cp:coreProperties>
</file>