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a\OneDrive\Documents\GitHub\wyeomyia-niche-construction\"/>
    </mc:Choice>
  </mc:AlternateContent>
  <xr:revisionPtr revIDLastSave="0" documentId="13_ncr:1_{9A42058E-8814-4F18-A22A-0D2B3347738A}" xr6:coauthVersionLast="47" xr6:coauthVersionMax="47" xr10:uidLastSave="{00000000-0000-0000-0000-000000000000}"/>
  <bookViews>
    <workbookView xWindow="-108" yWindow="-108" windowWidth="23256" windowHeight="13896" xr2:uid="{0C8BD0D8-8184-4572-934E-33790380C6ED}"/>
  </bookViews>
  <sheets>
    <sheet name="Supplementary Table 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L4" i="1"/>
  <c r="L5" i="1"/>
  <c r="L6" i="1"/>
  <c r="L7" i="1"/>
  <c r="L8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G65" i="1"/>
  <c r="H65" i="1"/>
  <c r="I65" i="1"/>
  <c r="J65" i="1"/>
  <c r="K65" i="1"/>
  <c r="J64" i="1"/>
  <c r="I64" i="1"/>
  <c r="H64" i="1"/>
  <c r="G64" i="1"/>
  <c r="G4" i="1"/>
  <c r="J4" i="1"/>
  <c r="H4" i="1"/>
  <c r="J5" i="1"/>
  <c r="H5" i="1"/>
  <c r="I5" i="1"/>
  <c r="J6" i="1"/>
  <c r="H6" i="1"/>
  <c r="I6" i="1"/>
  <c r="J7" i="1"/>
  <c r="H7" i="1"/>
  <c r="J8" i="1"/>
  <c r="H8" i="1"/>
  <c r="I8" i="1"/>
  <c r="I10" i="1"/>
  <c r="I11" i="1"/>
  <c r="I12" i="1"/>
  <c r="G13" i="1"/>
  <c r="H10" i="1"/>
  <c r="H11" i="1"/>
  <c r="H12" i="1"/>
  <c r="H13" i="1"/>
  <c r="H14" i="1"/>
  <c r="I14" i="1"/>
  <c r="I16" i="1"/>
  <c r="H16" i="1"/>
  <c r="H17" i="1"/>
  <c r="H18" i="1"/>
  <c r="G19" i="1"/>
  <c r="H20" i="1"/>
  <c r="I20" i="1"/>
  <c r="H21" i="1"/>
  <c r="I21" i="1"/>
  <c r="G23" i="1"/>
  <c r="I24" i="1"/>
  <c r="I25" i="1"/>
  <c r="I26" i="1"/>
  <c r="G27" i="1"/>
  <c r="H24" i="1"/>
  <c r="H25" i="1"/>
  <c r="H26" i="1"/>
  <c r="H27" i="1"/>
  <c r="H28" i="1"/>
  <c r="I28" i="1"/>
  <c r="H29" i="1"/>
  <c r="I2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G31" i="1"/>
  <c r="H33" i="1"/>
  <c r="I33" i="1"/>
  <c r="J32" i="1"/>
  <c r="J33" i="1"/>
  <c r="J34" i="1"/>
  <c r="J35" i="1"/>
  <c r="H35" i="1"/>
  <c r="J36" i="1"/>
  <c r="H36" i="1"/>
  <c r="G35" i="1"/>
  <c r="G36" i="1"/>
  <c r="G37" i="1"/>
  <c r="I38" i="1"/>
  <c r="I39" i="1"/>
  <c r="G40" i="1"/>
  <c r="H38" i="1"/>
  <c r="H39" i="1"/>
  <c r="H40" i="1"/>
  <c r="H41" i="1"/>
  <c r="I41" i="1"/>
  <c r="J38" i="1"/>
  <c r="J39" i="1"/>
  <c r="J40" i="1"/>
  <c r="J41" i="1"/>
  <c r="J42" i="1"/>
  <c r="J43" i="1"/>
  <c r="J44" i="1"/>
  <c r="H44" i="1"/>
  <c r="I44" i="1"/>
  <c r="J45" i="1"/>
  <c r="H45" i="1"/>
  <c r="J46" i="1"/>
  <c r="H46" i="1"/>
  <c r="I46" i="1"/>
  <c r="J47" i="1"/>
  <c r="H47" i="1"/>
  <c r="I47" i="1"/>
  <c r="G48" i="1"/>
  <c r="H49" i="1"/>
  <c r="I50" i="1"/>
  <c r="I52" i="1"/>
  <c r="I54" i="1"/>
  <c r="I55" i="1"/>
  <c r="H52" i="1"/>
  <c r="H53" i="1"/>
  <c r="H54" i="1"/>
  <c r="H55" i="1"/>
  <c r="H56" i="1"/>
  <c r="J49" i="1"/>
  <c r="J50" i="1"/>
  <c r="J51" i="1"/>
  <c r="J52" i="1"/>
  <c r="J53" i="1"/>
  <c r="J54" i="1"/>
  <c r="J55" i="1"/>
  <c r="J56" i="1"/>
  <c r="J57" i="1"/>
  <c r="J58" i="1"/>
  <c r="H58" i="1"/>
  <c r="I58" i="1"/>
  <c r="J59" i="1"/>
  <c r="H59" i="1"/>
  <c r="I59" i="1"/>
  <c r="G60" i="1"/>
  <c r="J61" i="1"/>
  <c r="J62" i="1"/>
  <c r="H62" i="1"/>
  <c r="I62" i="1"/>
  <c r="J63" i="1"/>
  <c r="H63" i="1"/>
</calcChain>
</file>

<file path=xl/sharedStrings.xml><?xml version="1.0" encoding="utf-8"?>
<sst xmlns="http://schemas.openxmlformats.org/spreadsheetml/2006/main" count="385" uniqueCount="209">
  <si>
    <t>ASV</t>
  </si>
  <si>
    <t>Phylum</t>
  </si>
  <si>
    <t>Class</t>
  </si>
  <si>
    <t>Order</t>
  </si>
  <si>
    <t>Family</t>
  </si>
  <si>
    <t>Genus</t>
  </si>
  <si>
    <t>05aa7504ae1491c3c73957616e21d667</t>
  </si>
  <si>
    <t xml:space="preserve"> Proteobacteria</t>
  </si>
  <si>
    <t xml:space="preserve"> Gammaproteobacteria</t>
  </si>
  <si>
    <t xml:space="preserve"> Burkholderiales_592524</t>
  </si>
  <si>
    <t xml:space="preserve"> Burkholderiaceae_A_580492</t>
  </si>
  <si>
    <t xml:space="preserve"> Ralstonia</t>
  </si>
  <si>
    <t>064adc0178077427f1b5ae6466e533e0</t>
  </si>
  <si>
    <t xml:space="preserve"> Pseudomonadales_650611</t>
  </si>
  <si>
    <t xml:space="preserve"> Pseudomonadaceae</t>
  </si>
  <si>
    <t xml:space="preserve"> Pseudomonas_E_647464</t>
  </si>
  <si>
    <t>078e07341411500f82ac4ecb0e8d9599</t>
  </si>
  <si>
    <t xml:space="preserve"> Firmicutes_A</t>
  </si>
  <si>
    <t xml:space="preserve"> Clostridia_258483</t>
  </si>
  <si>
    <t xml:space="preserve"> Clostridiales</t>
  </si>
  <si>
    <t xml:space="preserve"> Clostridiaceae_222000</t>
  </si>
  <si>
    <t xml:space="preserve"> Clostridium_T</t>
  </si>
  <si>
    <t>09196c1b7c03aa87afab1ee719db02c5</t>
  </si>
  <si>
    <t xml:space="preserve"> Oscillospirales</t>
  </si>
  <si>
    <t xml:space="preserve"> Acutalibacteraceae</t>
  </si>
  <si>
    <t xml:space="preserve"> Caproiciproducens</t>
  </si>
  <si>
    <t>0f41f629bff75e5c7f99d537e6792647</t>
  </si>
  <si>
    <t xml:space="preserve"> Bacteroidota</t>
  </si>
  <si>
    <t xml:space="preserve"> Bacteroidia</t>
  </si>
  <si>
    <t xml:space="preserve"> Bacteroidales</t>
  </si>
  <si>
    <t xml:space="preserve"> Dysgonomonadaceae</t>
  </si>
  <si>
    <t xml:space="preserve"> Dysgonomonas</t>
  </si>
  <si>
    <t>10e1bfa5ae7b9bf452990cac517cd318</t>
  </si>
  <si>
    <t xml:space="preserve"> Actinobacteriota</t>
  </si>
  <si>
    <t xml:space="preserve"> Actinomycetia</t>
  </si>
  <si>
    <t xml:space="preserve"> Actinomycetales</t>
  </si>
  <si>
    <t xml:space="preserve"> Microbacteriaceae</t>
  </si>
  <si>
    <t>Family_ Microbacteriaceae</t>
  </si>
  <si>
    <t>1369aba02dd8b749b4c4c2a799d34207</t>
  </si>
  <si>
    <t xml:space="preserve"> Alphaproteobacteria</t>
  </si>
  <si>
    <t xml:space="preserve"> Caulobacterales</t>
  </si>
  <si>
    <t xml:space="preserve"> Caulobacteraceae</t>
  </si>
  <si>
    <t xml:space="preserve"> Brevundimonas</t>
  </si>
  <si>
    <t>16469cc40587771b7602fa59352c70ab</t>
  </si>
  <si>
    <t>Family_ Burkholderiaceae_A_580492</t>
  </si>
  <si>
    <t>1bfa5c0bbafb3a1bff066a17234ff32e</t>
  </si>
  <si>
    <t xml:space="preserve"> Burkholderiaceae_A_574758</t>
  </si>
  <si>
    <t xml:space="preserve"> Massilia</t>
  </si>
  <si>
    <t>1e81258348c55daeef435f6100eee461</t>
  </si>
  <si>
    <t xml:space="preserve"> Enterobacterales_A_737866</t>
  </si>
  <si>
    <t xml:space="preserve"> Enterobacteriaceae_A</t>
  </si>
  <si>
    <t>Family_ Enterobacteriaceae_A</t>
  </si>
  <si>
    <t>1ed3de95a51db2df9676955423442d33</t>
  </si>
  <si>
    <t>290d00e82b7625c8ab79f9ad9ce480b8</t>
  </si>
  <si>
    <t xml:space="preserve"> Asticcacaulis</t>
  </si>
  <si>
    <t>2ad6256a8aa79756698ddd1b89ed7ad1</t>
  </si>
  <si>
    <t xml:space="preserve"> Rhizobiales_A_504705</t>
  </si>
  <si>
    <t xml:space="preserve"> Beijerinckiaceae</t>
  </si>
  <si>
    <t xml:space="preserve"> Bosea</t>
  </si>
  <si>
    <t>2bcc7082f4a29b154bcaa87cf00b4fe3</t>
  </si>
  <si>
    <t>3289116d2e168152c151e2d37acc40a6</t>
  </si>
  <si>
    <t xml:space="preserve"> Chitinophagales</t>
  </si>
  <si>
    <t xml:space="preserve"> Chitinophagaceae_966727</t>
  </si>
  <si>
    <t xml:space="preserve"> QFOI01</t>
  </si>
  <si>
    <t>331657258038535df96ea6665290782a</t>
  </si>
  <si>
    <t xml:space="preserve"> Burkholderiales_592522</t>
  </si>
  <si>
    <t xml:space="preserve"> Burkholderiaceae_A_592522</t>
  </si>
  <si>
    <t xml:space="preserve"> Variovorax</t>
  </si>
  <si>
    <t>34be10eff5ed6c065535ee500999b013</t>
  </si>
  <si>
    <t xml:space="preserve"> Burkholderiales_597441</t>
  </si>
  <si>
    <t xml:space="preserve"> Chitinibacteraceae</t>
  </si>
  <si>
    <t xml:space="preserve"> Silvimonas</t>
  </si>
  <si>
    <t>39032f4b6765815d5012773e6807e4be</t>
  </si>
  <si>
    <t xml:space="preserve"> Sphingomonadales</t>
  </si>
  <si>
    <t xml:space="preserve"> Sphingomonadaceae</t>
  </si>
  <si>
    <t xml:space="preserve"> Sphingomonas_L_486704</t>
  </si>
  <si>
    <t>3bd21c1f2b1ae487f30791218b8444c0</t>
  </si>
  <si>
    <t>Family_ Caulobacteraceae</t>
  </si>
  <si>
    <t>44d2df836124b3a024baa940060336ea</t>
  </si>
  <si>
    <t>47a685bf79eceaea3744e793d5f62302</t>
  </si>
  <si>
    <t xml:space="preserve"> Sphingobacteriales</t>
  </si>
  <si>
    <t xml:space="preserve"> Sphingobacteriaceae</t>
  </si>
  <si>
    <t xml:space="preserve"> Pedobacter_887417</t>
  </si>
  <si>
    <t>4d723a182561c3d3e0268d0a49d1c1b1</t>
  </si>
  <si>
    <t xml:space="preserve"> Peptostreptococcales</t>
  </si>
  <si>
    <t xml:space="preserve"> Anaerovoracaceae</t>
  </si>
  <si>
    <t xml:space="preserve"> Anaerovorax</t>
  </si>
  <si>
    <t>5228abf2f3f8c49b39b8b28a2d51ca69</t>
  </si>
  <si>
    <t>55dc51d062e8fc16a9863e5831c81e7e</t>
  </si>
  <si>
    <t xml:space="preserve"> Pelomonas</t>
  </si>
  <si>
    <t>619c3de5eeb611ade520111aaeba53df</t>
  </si>
  <si>
    <t xml:space="preserve"> Xanthomonadales_613062</t>
  </si>
  <si>
    <t xml:space="preserve"> Rhodanobacteraceae_613062</t>
  </si>
  <si>
    <t xml:space="preserve"> Rhodanobacter_612715</t>
  </si>
  <si>
    <t>62d93060a86b3c0bb37b3634e5529004</t>
  </si>
  <si>
    <t xml:space="preserve"> Rhodoblastus</t>
  </si>
  <si>
    <t>6e14f4034e782617c3ae143ef74c3de4</t>
  </si>
  <si>
    <t xml:space="preserve"> Firmicutes_C</t>
  </si>
  <si>
    <t xml:space="preserve"> Negativicutes</t>
  </si>
  <si>
    <t xml:space="preserve"> Propionisporales_41694</t>
  </si>
  <si>
    <t xml:space="preserve"> Propionisporaceae_41694</t>
  </si>
  <si>
    <t xml:space="preserve"> Pelosinus</t>
  </si>
  <si>
    <t>73b7563f30dc3ad68a861e25ce589c0a</t>
  </si>
  <si>
    <t xml:space="preserve"> Mycobacteriales</t>
  </si>
  <si>
    <t xml:space="preserve"> Mycobacteriaceae</t>
  </si>
  <si>
    <t xml:space="preserve"> Mycobacterium</t>
  </si>
  <si>
    <t>77d6a7db6de3bb1f15a02fdb36f90627</t>
  </si>
  <si>
    <t xml:space="preserve"> Xanthobacteraceae_503485</t>
  </si>
  <si>
    <t xml:space="preserve"> Bradyrhizobium</t>
  </si>
  <si>
    <t>791f845d6864ddc9d35223e29563a722</t>
  </si>
  <si>
    <t xml:space="preserve"> Firmicutes_D</t>
  </si>
  <si>
    <t xml:space="preserve"> Bacilli</t>
  </si>
  <si>
    <t xml:space="preserve"> Paenibacillales</t>
  </si>
  <si>
    <t xml:space="preserve"> NBRC-103111</t>
  </si>
  <si>
    <t xml:space="preserve"> Gorillibacterium</t>
  </si>
  <si>
    <t>7bc6304a3b13c6ca73dfca4497a00dc5</t>
  </si>
  <si>
    <t xml:space="preserve"> Lachnospirales</t>
  </si>
  <si>
    <t xml:space="preserve"> Lachnospiraceae</t>
  </si>
  <si>
    <t xml:space="preserve"> Lacrimispora</t>
  </si>
  <si>
    <t>7e71c85c649101d11ad8b09f392fac24</t>
  </si>
  <si>
    <t>80a305cdd00e92a1ec31e49726e5c579</t>
  </si>
  <si>
    <t xml:space="preserve"> Burkholderiaceae_A_574934</t>
  </si>
  <si>
    <t>Family_ Burkholderiaceae_A_574934</t>
  </si>
  <si>
    <t>83c5080c17148e57203bfe91dfc8f1f5</t>
  </si>
  <si>
    <t xml:space="preserve"> Cyanobacteria</t>
  </si>
  <si>
    <t xml:space="preserve"> Cyanobacteriia</t>
  </si>
  <si>
    <t xml:space="preserve"> Cyanobacteriales</t>
  </si>
  <si>
    <t xml:space="preserve"> Coleofasciculaceae_23353</t>
  </si>
  <si>
    <t xml:space="preserve"> SIO2C1</t>
  </si>
  <si>
    <t>847ef1a2b17a1c61035475b56d24122d</t>
  </si>
  <si>
    <t>8536aec67a06e54d247b53e2eaa9cd0b</t>
  </si>
  <si>
    <t xml:space="preserve"> Rhizobiales_A_501058</t>
  </si>
  <si>
    <t xml:space="preserve"> Rhizobiaceae_A_501058</t>
  </si>
  <si>
    <t xml:space="preserve"> Rhizobium_A_501058</t>
  </si>
  <si>
    <t>8e21d64094bc755bf2c44fba1f4bc4fe</t>
  </si>
  <si>
    <t xml:space="preserve"> Rhizobiales_A_501396</t>
  </si>
  <si>
    <t xml:space="preserve"> Rhizobiaceae_A_499470</t>
  </si>
  <si>
    <t xml:space="preserve"> Mesorhizobium_F_498388</t>
  </si>
  <si>
    <t>90233fafe474291137723be1c7eb3733</t>
  </si>
  <si>
    <t xml:space="preserve"> Leifsonia_A_381664</t>
  </si>
  <si>
    <t>929d9a7f88bd83bc06d889c356d9a13e</t>
  </si>
  <si>
    <t>951bd5ee0c2df7f25c6c2959e3c45295</t>
  </si>
  <si>
    <t>Family_ Sphingomonadaceae</t>
  </si>
  <si>
    <t>96a0375319176819bf705b9a499aa3b9</t>
  </si>
  <si>
    <t xml:space="preserve"> Acidobacteriota</t>
  </si>
  <si>
    <t xml:space="preserve"> Acidobacteriae</t>
  </si>
  <si>
    <t xml:space="preserve"> Acidobacteriales</t>
  </si>
  <si>
    <t xml:space="preserve"> Acidobacteriaceae</t>
  </si>
  <si>
    <t xml:space="preserve"> Terriglobus_A</t>
  </si>
  <si>
    <t>97a11e4a9b1dc35e2b88bf01ff22454b</t>
  </si>
  <si>
    <t xml:space="preserve"> Dyella_B</t>
  </si>
  <si>
    <t>99b756b6e6f75561a8def50a3296352c</t>
  </si>
  <si>
    <t>a3722ccdc1fa409dc04c94095ae80889</t>
  </si>
  <si>
    <t>a536ca161f571f729ef0afda8d01ea36</t>
  </si>
  <si>
    <t xml:space="preserve"> Acetobacterales</t>
  </si>
  <si>
    <t xml:space="preserve"> Acetobacteraceae</t>
  </si>
  <si>
    <t>ad9a88474fe1a5a88942053997b2b30b</t>
  </si>
  <si>
    <t xml:space="preserve"> Caulobacter_487784</t>
  </si>
  <si>
    <t>b3f56d15e796f3c8df1280aa11fcde5e</t>
  </si>
  <si>
    <t>Class_ Alphaproteobacteria</t>
  </si>
  <si>
    <t>b5c75ab1f927fba097a9231ea3675f1b</t>
  </si>
  <si>
    <t xml:space="preserve"> Clostridium_AM</t>
  </si>
  <si>
    <t>c5a7332399735113a898e9e35b406e5c</t>
  </si>
  <si>
    <t xml:space="preserve"> Paenibacillaceae_367444</t>
  </si>
  <si>
    <t xml:space="preserve"> Paenibacillus_J_366884</t>
  </si>
  <si>
    <t>c7c779fa3082af6f739c913c4bd51520</t>
  </si>
  <si>
    <t xml:space="preserve"> Aminipila</t>
  </si>
  <si>
    <t>c87f305e278617ac231a0a57d7a27a25</t>
  </si>
  <si>
    <t>Family_ Clostridiaceae_222000</t>
  </si>
  <si>
    <t>ce26d5a6ffcb3cfd10d41e062817b902</t>
  </si>
  <si>
    <t>d0792b2b0d7cb4184326f12dd7c53c26</t>
  </si>
  <si>
    <t xml:space="preserve"> Rhodopseudomonas</t>
  </si>
  <si>
    <t>d2208d27b5df4c53eb547f7ac45f4d6b</t>
  </si>
  <si>
    <t xml:space="preserve"> Flavobacteriales_877923</t>
  </si>
  <si>
    <t xml:space="preserve"> Weeksellaceae</t>
  </si>
  <si>
    <t xml:space="preserve"> Chryseobacterium_796614</t>
  </si>
  <si>
    <t>eacb62c027f1b38ff5ed6af750917d01</t>
  </si>
  <si>
    <t xml:space="preserve"> Rhodanobacter_613036</t>
  </si>
  <si>
    <t>ec401eab818f8942fe0c25baca538930</t>
  </si>
  <si>
    <t xml:space="preserve"> Anaerocolumna</t>
  </si>
  <si>
    <t>eccf16383ba8992f6525ca53e4ae5096</t>
  </si>
  <si>
    <t>Kingdom_Bacteria</t>
  </si>
  <si>
    <t>ef5a2480e55d717d0c565e287f82a473</t>
  </si>
  <si>
    <t xml:space="preserve"> Novosphingobium_485350</t>
  </si>
  <si>
    <t>f94177d64f0f3dd3b8ddc7282ffeaef0</t>
  </si>
  <si>
    <t>fdc98ace23a34dc8e3a4dfc4f2e9e6b6</t>
  </si>
  <si>
    <t xml:space="preserve"> Burkholderiales_595422</t>
  </si>
  <si>
    <t xml:space="preserve"> Burkholderiaceae_A_595422</t>
  </si>
  <si>
    <t>Family_ Burkholderiaceae_A_595422</t>
  </si>
  <si>
    <t>Family_Acetobacteraceae</t>
  </si>
  <si>
    <t>Gordonia_B_376796</t>
  </si>
  <si>
    <t>Actinobacteriota</t>
  </si>
  <si>
    <t>Actinomycetia</t>
  </si>
  <si>
    <t>Mycobacteriales</t>
  </si>
  <si>
    <t>Mycobacteriaceae</t>
  </si>
  <si>
    <t>0bbe0ac853b20fb81326081587a428ca</t>
  </si>
  <si>
    <t>cb3cc5876d4b54a19741bf207cf7e4ee</t>
  </si>
  <si>
    <t>Proteobacteria</t>
  </si>
  <si>
    <t>Alphaproteobacteria</t>
  </si>
  <si>
    <t>Rhizobiales_A_501637</t>
  </si>
  <si>
    <t>Kaistiaceae_501637</t>
  </si>
  <si>
    <t>Kaistia</t>
  </si>
  <si>
    <t>Median Log2 Difference in Abundance Between Pooled Water Samples (48 hr vs 12 day)</t>
  </si>
  <si>
    <t>Median Log2 Difference in Abundance Between "Field" water  and "High" water (Day 12)</t>
  </si>
  <si>
    <t>Median Log2 Difference in Abundance Between "Uncolonized" water and "High" water (Day 12)</t>
  </si>
  <si>
    <t>Median Log2 Difference in Abundance Between " Field" larvae and "High" larvae (Day 12)</t>
  </si>
  <si>
    <t>Binomial regression Coefficient for Survival  by Abundance in "High" Water (Day 12)</t>
  </si>
  <si>
    <t>Binomial regression Coefficient for Survival  by Abundance in "High" Larvae</t>
  </si>
  <si>
    <t>Supplemental Table 6. Taxonomy, differential abundance, and binomial regression coefficient of larval survival for larval passaging 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</si>
</sst>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4832-E80D-4BBA-B30D-B8377887E848}">
  <dimension ref="A1:L65"/>
  <sheetViews>
    <sheetView tabSelected="1" zoomScale="70" workbookViewId="0"/>
  </sheetViews>
  <sheetFormatPr defaultRowHeight="15.6" x14ac:dyDescent="0.3"/>
  <cols>
    <col min="1" max="1" width="43" style="1" bestFit="1" customWidth="1"/>
    <col min="2" max="2" width="19.6640625" style="1" bestFit="1" customWidth="1"/>
    <col min="3" max="3" width="24.109375" style="1" bestFit="1" customWidth="1"/>
    <col min="4" max="4" width="30.6640625" style="1" bestFit="1" customWidth="1"/>
    <col min="5" max="5" width="32.77734375" style="1" bestFit="1" customWidth="1"/>
    <col min="6" max="6" width="46.33203125" style="1" customWidth="1"/>
    <col min="7" max="7" width="88" style="1" bestFit="1" customWidth="1"/>
    <col min="8" max="8" width="87.44140625" style="1" bestFit="1" customWidth="1"/>
    <col min="9" max="9" width="94.88671875" style="1" bestFit="1" customWidth="1"/>
    <col min="10" max="10" width="88" style="1" bestFit="1" customWidth="1"/>
    <col min="11" max="11" width="82.77734375" style="1" bestFit="1" customWidth="1"/>
    <col min="12" max="12" width="75.6640625" style="1" bestFit="1" customWidth="1"/>
    <col min="13" max="16384" width="8.88671875" style="1"/>
  </cols>
  <sheetData>
    <row r="1" spans="1:12" x14ac:dyDescent="0.3">
      <c r="A1" s="3" t="s">
        <v>208</v>
      </c>
    </row>
    <row r="3" spans="1:1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202</v>
      </c>
      <c r="H3" s="3" t="s">
        <v>203</v>
      </c>
      <c r="I3" s="3" t="s">
        <v>204</v>
      </c>
      <c r="J3" s="3" t="s">
        <v>205</v>
      </c>
      <c r="K3" s="3" t="s">
        <v>206</v>
      </c>
      <c r="L3" s="3" t="s">
        <v>207</v>
      </c>
    </row>
    <row r="4" spans="1:12" x14ac:dyDescent="0.3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tr">
        <f t="shared" ref="G4:J4" si="0">"NA"</f>
        <v>NA</v>
      </c>
      <c r="H4" s="1" t="str">
        <f t="shared" si="0"/>
        <v>NA</v>
      </c>
      <c r="I4" s="1">
        <v>4.4939985150000004</v>
      </c>
      <c r="J4" s="1" t="str">
        <f t="shared" si="0"/>
        <v>NA</v>
      </c>
      <c r="K4" s="1" t="str">
        <f t="shared" ref="K4:K8" si="1">"NA"</f>
        <v>NA</v>
      </c>
      <c r="L4" s="1" t="str">
        <f t="shared" ref="L4:L9" si="2">"NA"</f>
        <v>NA</v>
      </c>
    </row>
    <row r="5" spans="1:12" x14ac:dyDescent="0.3">
      <c r="A5" s="1" t="s">
        <v>12</v>
      </c>
      <c r="B5" s="1" t="s">
        <v>7</v>
      </c>
      <c r="C5" s="1" t="s">
        <v>8</v>
      </c>
      <c r="D5" s="1" t="s">
        <v>13</v>
      </c>
      <c r="E5" s="1" t="s">
        <v>14</v>
      </c>
      <c r="F5" s="1" t="s">
        <v>15</v>
      </c>
      <c r="G5" s="1">
        <v>-5.1462989480000001</v>
      </c>
      <c r="H5" s="1" t="str">
        <f t="shared" ref="H5:J6" si="3">"NA"</f>
        <v>NA</v>
      </c>
      <c r="I5" s="1" t="str">
        <f t="shared" si="3"/>
        <v>NA</v>
      </c>
      <c r="J5" s="1" t="str">
        <f t="shared" si="3"/>
        <v>NA</v>
      </c>
      <c r="K5" s="1" t="str">
        <f t="shared" si="1"/>
        <v>NA</v>
      </c>
      <c r="L5" s="1" t="str">
        <f t="shared" si="2"/>
        <v>NA</v>
      </c>
    </row>
    <row r="6" spans="1:12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1">
        <v>-2.446768729</v>
      </c>
      <c r="H6" s="1" t="str">
        <f t="shared" si="3"/>
        <v>NA</v>
      </c>
      <c r="I6" s="1" t="str">
        <f t="shared" si="3"/>
        <v>NA</v>
      </c>
      <c r="J6" s="1" t="str">
        <f t="shared" si="3"/>
        <v>NA</v>
      </c>
      <c r="K6" s="1" t="str">
        <f t="shared" si="1"/>
        <v>NA</v>
      </c>
      <c r="L6" s="1" t="str">
        <f t="shared" si="2"/>
        <v>NA</v>
      </c>
    </row>
    <row r="7" spans="1:12" x14ac:dyDescent="0.3">
      <c r="A7" s="1" t="s">
        <v>22</v>
      </c>
      <c r="B7" s="1" t="s">
        <v>17</v>
      </c>
      <c r="C7" s="1" t="s">
        <v>18</v>
      </c>
      <c r="D7" s="1" t="s">
        <v>23</v>
      </c>
      <c r="E7" s="1" t="s">
        <v>24</v>
      </c>
      <c r="F7" s="1" t="s">
        <v>25</v>
      </c>
      <c r="G7" s="1">
        <v>6.5758594209999996</v>
      </c>
      <c r="H7" s="1" t="str">
        <f t="shared" ref="H7:J7" si="4">"NA"</f>
        <v>NA</v>
      </c>
      <c r="I7" s="1">
        <v>-2.6831688680000001</v>
      </c>
      <c r="J7" s="1" t="str">
        <f t="shared" si="4"/>
        <v>NA</v>
      </c>
      <c r="K7" s="1" t="str">
        <f t="shared" si="1"/>
        <v>NA</v>
      </c>
      <c r="L7" s="1" t="str">
        <f t="shared" si="2"/>
        <v>NA</v>
      </c>
    </row>
    <row r="8" spans="1:12" x14ac:dyDescent="0.3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31</v>
      </c>
      <c r="G8" s="1">
        <v>5.9823417059999997</v>
      </c>
      <c r="H8" s="1" t="str">
        <f t="shared" ref="H8:J8" si="5">"NA"</f>
        <v>NA</v>
      </c>
      <c r="I8" s="1" t="str">
        <f t="shared" si="5"/>
        <v>NA</v>
      </c>
      <c r="J8" s="1" t="str">
        <f t="shared" si="5"/>
        <v>NA</v>
      </c>
      <c r="K8" s="1" t="str">
        <f t="shared" si="1"/>
        <v>NA</v>
      </c>
      <c r="L8" s="1" t="str">
        <f t="shared" si="2"/>
        <v>NA</v>
      </c>
    </row>
    <row r="9" spans="1:12" x14ac:dyDescent="0.3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37</v>
      </c>
      <c r="G9" s="1">
        <v>1.3952846880000001</v>
      </c>
      <c r="H9" s="1">
        <v>4.9141828360000002</v>
      </c>
      <c r="I9" s="1">
        <v>6.0429591230000002</v>
      </c>
      <c r="J9" s="1">
        <v>4.875921891</v>
      </c>
      <c r="K9" s="1">
        <v>0.20386380000000001</v>
      </c>
      <c r="L9" s="1" t="str">
        <f t="shared" si="2"/>
        <v>NA</v>
      </c>
    </row>
    <row r="10" spans="1:12" x14ac:dyDescent="0.3">
      <c r="A10" s="1" t="s">
        <v>38</v>
      </c>
      <c r="B10" s="1" t="s">
        <v>7</v>
      </c>
      <c r="C10" s="1" t="s">
        <v>39</v>
      </c>
      <c r="D10" s="1" t="s">
        <v>40</v>
      </c>
      <c r="E10" s="1" t="s">
        <v>41</v>
      </c>
      <c r="F10" s="1" t="s">
        <v>42</v>
      </c>
      <c r="G10" s="1">
        <v>3.7628327320000001</v>
      </c>
      <c r="H10" s="1" t="str">
        <f t="shared" ref="H10:H13" si="6">"NA"</f>
        <v>NA</v>
      </c>
      <c r="I10" s="1" t="str">
        <f t="shared" ref="I10:I12" si="7">"NA"</f>
        <v>NA</v>
      </c>
      <c r="J10" s="1" t="str">
        <f t="shared" ref="J10:J30" si="8">"NA"</f>
        <v>NA</v>
      </c>
      <c r="K10" s="1" t="str">
        <f t="shared" ref="K10:L30" si="9">"NA"</f>
        <v>NA</v>
      </c>
      <c r="L10" s="1" t="str">
        <f t="shared" si="9"/>
        <v>NA</v>
      </c>
    </row>
    <row r="11" spans="1:12" x14ac:dyDescent="0.3">
      <c r="A11" s="1" t="s">
        <v>43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44</v>
      </c>
      <c r="G11" s="1">
        <v>-2.087654868</v>
      </c>
      <c r="H11" s="1" t="str">
        <f t="shared" si="6"/>
        <v>NA</v>
      </c>
      <c r="I11" s="1" t="str">
        <f t="shared" si="7"/>
        <v>NA</v>
      </c>
      <c r="J11" s="1" t="str">
        <f t="shared" si="8"/>
        <v>NA</v>
      </c>
      <c r="K11" s="1" t="str">
        <f t="shared" si="9"/>
        <v>NA</v>
      </c>
      <c r="L11" s="1" t="str">
        <f t="shared" si="9"/>
        <v>NA</v>
      </c>
    </row>
    <row r="12" spans="1:12" x14ac:dyDescent="0.3">
      <c r="A12" s="1" t="s">
        <v>45</v>
      </c>
      <c r="B12" s="1" t="s">
        <v>7</v>
      </c>
      <c r="C12" s="1" t="s">
        <v>8</v>
      </c>
      <c r="D12" s="1" t="s">
        <v>9</v>
      </c>
      <c r="E12" s="1" t="s">
        <v>46</v>
      </c>
      <c r="F12" s="1" t="s">
        <v>47</v>
      </c>
      <c r="G12" s="1">
        <v>-2.2208926849999999</v>
      </c>
      <c r="H12" s="1" t="str">
        <f t="shared" si="6"/>
        <v>NA</v>
      </c>
      <c r="I12" s="1" t="str">
        <f t="shared" si="7"/>
        <v>NA</v>
      </c>
      <c r="J12" s="1" t="str">
        <f t="shared" si="8"/>
        <v>NA</v>
      </c>
      <c r="K12" s="1" t="str">
        <f t="shared" si="9"/>
        <v>NA</v>
      </c>
      <c r="L12" s="1" t="str">
        <f t="shared" si="9"/>
        <v>NA</v>
      </c>
    </row>
    <row r="13" spans="1:12" x14ac:dyDescent="0.3">
      <c r="A13" s="2" t="s">
        <v>48</v>
      </c>
      <c r="B13" s="1" t="s">
        <v>7</v>
      </c>
      <c r="C13" s="1" t="s">
        <v>8</v>
      </c>
      <c r="D13" s="1" t="s">
        <v>49</v>
      </c>
      <c r="E13" s="1" t="s">
        <v>50</v>
      </c>
      <c r="F13" s="1" t="s">
        <v>51</v>
      </c>
      <c r="G13" s="1" t="str">
        <f>"NA"</f>
        <v>NA</v>
      </c>
      <c r="H13" s="1" t="str">
        <f t="shared" si="6"/>
        <v>NA</v>
      </c>
      <c r="I13" s="1">
        <v>-5.7291955940000001</v>
      </c>
      <c r="J13" s="1" t="str">
        <f t="shared" si="8"/>
        <v>NA</v>
      </c>
      <c r="K13" s="1" t="str">
        <f t="shared" si="9"/>
        <v>NA</v>
      </c>
      <c r="L13" s="1" t="str">
        <f t="shared" si="9"/>
        <v>NA</v>
      </c>
    </row>
    <row r="14" spans="1:12" x14ac:dyDescent="0.3">
      <c r="A14" s="1" t="s">
        <v>52</v>
      </c>
      <c r="B14" s="1" t="s">
        <v>17</v>
      </c>
      <c r="C14" s="1" t="s">
        <v>18</v>
      </c>
      <c r="D14" s="1" t="s">
        <v>23</v>
      </c>
      <c r="E14" s="1" t="s">
        <v>24</v>
      </c>
      <c r="F14" s="1" t="s">
        <v>25</v>
      </c>
      <c r="G14" s="1">
        <v>5.0698687419999997</v>
      </c>
      <c r="H14" s="1" t="str">
        <f t="shared" ref="H14:I14" si="10">"NA"</f>
        <v>NA</v>
      </c>
      <c r="I14" s="1" t="str">
        <f t="shared" si="10"/>
        <v>NA</v>
      </c>
      <c r="J14" s="1" t="str">
        <f t="shared" si="8"/>
        <v>NA</v>
      </c>
      <c r="K14" s="1" t="str">
        <f t="shared" si="9"/>
        <v>NA</v>
      </c>
      <c r="L14" s="1" t="str">
        <f t="shared" si="9"/>
        <v>NA</v>
      </c>
    </row>
    <row r="15" spans="1:12" x14ac:dyDescent="0.3">
      <c r="A15" s="1" t="s">
        <v>53</v>
      </c>
      <c r="B15" s="1" t="s">
        <v>7</v>
      </c>
      <c r="C15" s="1" t="s">
        <v>39</v>
      </c>
      <c r="D15" s="1" t="s">
        <v>40</v>
      </c>
      <c r="E15" s="1" t="s">
        <v>41</v>
      </c>
      <c r="F15" s="1" t="s">
        <v>54</v>
      </c>
      <c r="G15" s="1">
        <v>5.6124202749999998</v>
      </c>
      <c r="H15" s="1">
        <v>-3.3101640730000002</v>
      </c>
      <c r="I15" s="1">
        <v>-5.0667311570000004</v>
      </c>
      <c r="J15" s="1" t="str">
        <f t="shared" si="8"/>
        <v>NA</v>
      </c>
      <c r="K15" s="1" t="str">
        <f t="shared" si="9"/>
        <v>NA</v>
      </c>
      <c r="L15" s="1" t="str">
        <f t="shared" si="9"/>
        <v>NA</v>
      </c>
    </row>
    <row r="16" spans="1:12" x14ac:dyDescent="0.3">
      <c r="A16" s="1" t="s">
        <v>55</v>
      </c>
      <c r="B16" s="1" t="s">
        <v>7</v>
      </c>
      <c r="C16" s="1" t="s">
        <v>39</v>
      </c>
      <c r="D16" s="1" t="s">
        <v>56</v>
      </c>
      <c r="E16" s="1" t="s">
        <v>57</v>
      </c>
      <c r="F16" s="1" t="s">
        <v>58</v>
      </c>
      <c r="G16" s="1">
        <v>9.1518692030000004</v>
      </c>
      <c r="H16" s="1" t="str">
        <f t="shared" ref="H16:H18" si="11">"NA"</f>
        <v>NA</v>
      </c>
      <c r="I16" s="1" t="str">
        <f>"NA"</f>
        <v>NA</v>
      </c>
      <c r="J16" s="1" t="str">
        <f t="shared" si="8"/>
        <v>NA</v>
      </c>
      <c r="K16" s="1" t="str">
        <f t="shared" si="9"/>
        <v>NA</v>
      </c>
      <c r="L16" s="1" t="str">
        <f t="shared" si="9"/>
        <v>NA</v>
      </c>
    </row>
    <row r="17" spans="1:12" x14ac:dyDescent="0.3">
      <c r="A17" s="1" t="s">
        <v>59</v>
      </c>
      <c r="B17" s="1" t="s">
        <v>7</v>
      </c>
      <c r="C17" s="1" t="s">
        <v>39</v>
      </c>
      <c r="D17" s="1" t="s">
        <v>56</v>
      </c>
      <c r="E17" s="1" t="s">
        <v>57</v>
      </c>
      <c r="F17" s="1" t="s">
        <v>58</v>
      </c>
      <c r="G17" s="1">
        <v>3.9824384730000002</v>
      </c>
      <c r="H17" s="1" t="str">
        <f t="shared" si="11"/>
        <v>NA</v>
      </c>
      <c r="I17" s="1">
        <v>4.275930936</v>
      </c>
      <c r="J17" s="1" t="str">
        <f t="shared" si="8"/>
        <v>NA</v>
      </c>
      <c r="K17" s="1" t="str">
        <f t="shared" si="9"/>
        <v>NA</v>
      </c>
      <c r="L17" s="1" t="str">
        <f t="shared" si="9"/>
        <v>NA</v>
      </c>
    </row>
    <row r="18" spans="1:12" x14ac:dyDescent="0.3">
      <c r="A18" s="1" t="s">
        <v>60</v>
      </c>
      <c r="B18" s="1" t="s">
        <v>27</v>
      </c>
      <c r="C18" s="1" t="s">
        <v>28</v>
      </c>
      <c r="D18" s="1" t="s">
        <v>61</v>
      </c>
      <c r="E18" s="1" t="s">
        <v>62</v>
      </c>
      <c r="F18" s="1" t="s">
        <v>63</v>
      </c>
      <c r="G18" s="1">
        <v>5.8452556629999997</v>
      </c>
      <c r="H18" s="1" t="str">
        <f t="shared" si="11"/>
        <v>NA</v>
      </c>
      <c r="I18" s="1">
        <v>2.1972831190000002</v>
      </c>
      <c r="J18" s="1" t="str">
        <f t="shared" si="8"/>
        <v>NA</v>
      </c>
      <c r="K18" s="1" t="str">
        <f t="shared" si="9"/>
        <v>NA</v>
      </c>
      <c r="L18" s="1" t="str">
        <f t="shared" si="9"/>
        <v>NA</v>
      </c>
    </row>
    <row r="19" spans="1:12" x14ac:dyDescent="0.3">
      <c r="A19" s="1" t="s">
        <v>64</v>
      </c>
      <c r="B19" s="1" t="s">
        <v>7</v>
      </c>
      <c r="C19" s="1" t="s">
        <v>8</v>
      </c>
      <c r="D19" s="1" t="s">
        <v>65</v>
      </c>
      <c r="E19" s="1" t="s">
        <v>66</v>
      </c>
      <c r="F19" s="1" t="s">
        <v>67</v>
      </c>
      <c r="G19" s="1" t="str">
        <f>"NA"</f>
        <v>NA</v>
      </c>
      <c r="H19" s="1">
        <v>11.14784036</v>
      </c>
      <c r="I19" s="1">
        <v>9.034488734</v>
      </c>
      <c r="J19" s="1" t="str">
        <f t="shared" si="8"/>
        <v>NA</v>
      </c>
      <c r="K19" s="1" t="str">
        <f t="shared" si="9"/>
        <v>NA</v>
      </c>
      <c r="L19" s="1" t="str">
        <f t="shared" si="9"/>
        <v>NA</v>
      </c>
    </row>
    <row r="20" spans="1:12" x14ac:dyDescent="0.3">
      <c r="A20" s="1" t="s">
        <v>68</v>
      </c>
      <c r="B20" s="1" t="s">
        <v>7</v>
      </c>
      <c r="C20" s="1" t="s">
        <v>8</v>
      </c>
      <c r="D20" s="1" t="s">
        <v>69</v>
      </c>
      <c r="E20" s="1" t="s">
        <v>70</v>
      </c>
      <c r="F20" s="1" t="s">
        <v>71</v>
      </c>
      <c r="G20" s="1">
        <v>-3.6290488999999999</v>
      </c>
      <c r="H20" s="1" t="str">
        <f t="shared" ref="H20:I21" si="12">"NA"</f>
        <v>NA</v>
      </c>
      <c r="I20" s="1" t="str">
        <f t="shared" si="12"/>
        <v>NA</v>
      </c>
      <c r="J20" s="1" t="str">
        <f t="shared" si="8"/>
        <v>NA</v>
      </c>
      <c r="K20" s="1" t="str">
        <f t="shared" si="9"/>
        <v>NA</v>
      </c>
      <c r="L20" s="1" t="str">
        <f t="shared" si="9"/>
        <v>NA</v>
      </c>
    </row>
    <row r="21" spans="1:12" x14ac:dyDescent="0.3">
      <c r="A21" s="1" t="s">
        <v>72</v>
      </c>
      <c r="B21" s="1" t="s">
        <v>7</v>
      </c>
      <c r="C21" s="1" t="s">
        <v>39</v>
      </c>
      <c r="D21" s="1" t="s">
        <v>73</v>
      </c>
      <c r="E21" s="1" t="s">
        <v>74</v>
      </c>
      <c r="F21" s="1" t="s">
        <v>75</v>
      </c>
      <c r="G21" s="1">
        <v>2.9513563110000001</v>
      </c>
      <c r="H21" s="1" t="str">
        <f t="shared" si="12"/>
        <v>NA</v>
      </c>
      <c r="I21" s="1" t="str">
        <f t="shared" si="12"/>
        <v>NA</v>
      </c>
      <c r="J21" s="1" t="str">
        <f t="shared" si="8"/>
        <v>NA</v>
      </c>
      <c r="K21" s="1" t="str">
        <f t="shared" si="9"/>
        <v>NA</v>
      </c>
      <c r="L21" s="1" t="str">
        <f t="shared" si="9"/>
        <v>NA</v>
      </c>
    </row>
    <row r="22" spans="1:12" x14ac:dyDescent="0.3">
      <c r="A22" s="1" t="s">
        <v>76</v>
      </c>
      <c r="B22" s="1" t="s">
        <v>7</v>
      </c>
      <c r="C22" s="1" t="s">
        <v>39</v>
      </c>
      <c r="D22" s="1" t="s">
        <v>40</v>
      </c>
      <c r="E22" s="1" t="s">
        <v>41</v>
      </c>
      <c r="F22" s="1" t="s">
        <v>77</v>
      </c>
      <c r="G22" s="1">
        <v>7.2330429220000001</v>
      </c>
      <c r="H22" s="1">
        <v>-2.6756851749999999</v>
      </c>
      <c r="I22" s="1">
        <v>-3.470941405</v>
      </c>
      <c r="J22" s="1" t="str">
        <f t="shared" si="8"/>
        <v>NA</v>
      </c>
      <c r="K22" s="1" t="str">
        <f t="shared" si="9"/>
        <v>NA</v>
      </c>
      <c r="L22" s="1" t="str">
        <f t="shared" si="9"/>
        <v>NA</v>
      </c>
    </row>
    <row r="23" spans="1:12" x14ac:dyDescent="0.3">
      <c r="A23" s="1" t="s">
        <v>78</v>
      </c>
      <c r="B23" s="1" t="s">
        <v>7</v>
      </c>
      <c r="C23" s="1" t="s">
        <v>8</v>
      </c>
      <c r="D23" s="1" t="s">
        <v>49</v>
      </c>
      <c r="E23" s="1" t="s">
        <v>50</v>
      </c>
      <c r="F23" s="1" t="s">
        <v>51</v>
      </c>
      <c r="G23" s="1" t="str">
        <f>"NA"</f>
        <v>NA</v>
      </c>
      <c r="H23" s="1">
        <v>8.7726655390000001</v>
      </c>
      <c r="I23" s="1">
        <v>9.4395184350000001</v>
      </c>
      <c r="J23" s="1">
        <v>0.18751580000000001</v>
      </c>
      <c r="K23" s="1" t="str">
        <f t="shared" si="9"/>
        <v>NA</v>
      </c>
      <c r="L23" s="1" t="str">
        <f t="shared" si="9"/>
        <v>NA</v>
      </c>
    </row>
    <row r="24" spans="1:12" x14ac:dyDescent="0.3">
      <c r="A24" s="1" t="s">
        <v>79</v>
      </c>
      <c r="B24" s="1" t="s">
        <v>27</v>
      </c>
      <c r="C24" s="1" t="s">
        <v>28</v>
      </c>
      <c r="D24" s="1" t="s">
        <v>80</v>
      </c>
      <c r="E24" s="1" t="s">
        <v>81</v>
      </c>
      <c r="F24" s="1" t="s">
        <v>82</v>
      </c>
      <c r="G24" s="1">
        <v>7.2419698419999996</v>
      </c>
      <c r="H24" s="1" t="str">
        <f t="shared" ref="H24:H27" si="13">"NA"</f>
        <v>NA</v>
      </c>
      <c r="I24" s="1" t="str">
        <f t="shared" ref="I24:I26" si="14">"NA"</f>
        <v>NA</v>
      </c>
      <c r="J24" s="1" t="str">
        <f t="shared" si="8"/>
        <v>NA</v>
      </c>
      <c r="K24" s="1" t="str">
        <f t="shared" si="9"/>
        <v>NA</v>
      </c>
      <c r="L24" s="1" t="str">
        <f t="shared" si="9"/>
        <v>NA</v>
      </c>
    </row>
    <row r="25" spans="1:12" x14ac:dyDescent="0.3">
      <c r="A25" s="1" t="s">
        <v>83</v>
      </c>
      <c r="B25" s="1" t="s">
        <v>17</v>
      </c>
      <c r="C25" s="1" t="s">
        <v>18</v>
      </c>
      <c r="D25" s="1" t="s">
        <v>84</v>
      </c>
      <c r="E25" s="1" t="s">
        <v>85</v>
      </c>
      <c r="F25" s="1" t="s">
        <v>86</v>
      </c>
      <c r="G25" s="1">
        <v>3.1720082129999998</v>
      </c>
      <c r="H25" s="1" t="str">
        <f t="shared" si="13"/>
        <v>NA</v>
      </c>
      <c r="I25" s="1" t="str">
        <f t="shared" si="14"/>
        <v>NA</v>
      </c>
      <c r="J25" s="1" t="str">
        <f t="shared" si="8"/>
        <v>NA</v>
      </c>
      <c r="K25" s="1" t="str">
        <f t="shared" si="9"/>
        <v>NA</v>
      </c>
      <c r="L25" s="1" t="str">
        <f t="shared" si="9"/>
        <v>NA</v>
      </c>
    </row>
    <row r="26" spans="1:12" x14ac:dyDescent="0.3">
      <c r="A26" s="1" t="s">
        <v>87</v>
      </c>
      <c r="B26" s="1" t="s">
        <v>7</v>
      </c>
      <c r="C26" s="1" t="s">
        <v>8</v>
      </c>
      <c r="D26" s="1" t="s">
        <v>49</v>
      </c>
      <c r="E26" s="1" t="s">
        <v>50</v>
      </c>
      <c r="F26" s="1" t="s">
        <v>51</v>
      </c>
      <c r="G26" s="1">
        <v>-2.5477844759999999</v>
      </c>
      <c r="H26" s="1" t="str">
        <f t="shared" si="13"/>
        <v>NA</v>
      </c>
      <c r="I26" s="1" t="str">
        <f t="shared" si="14"/>
        <v>NA</v>
      </c>
      <c r="J26" s="1" t="str">
        <f t="shared" si="8"/>
        <v>NA</v>
      </c>
      <c r="K26" s="1" t="str">
        <f t="shared" si="9"/>
        <v>NA</v>
      </c>
      <c r="L26" s="1" t="str">
        <f t="shared" si="9"/>
        <v>NA</v>
      </c>
    </row>
    <row r="27" spans="1:12" x14ac:dyDescent="0.3">
      <c r="A27" s="1" t="s">
        <v>88</v>
      </c>
      <c r="B27" s="1" t="s">
        <v>7</v>
      </c>
      <c r="C27" s="1" t="s">
        <v>8</v>
      </c>
      <c r="D27" s="1" t="s">
        <v>65</v>
      </c>
      <c r="E27" s="1" t="s">
        <v>66</v>
      </c>
      <c r="F27" s="1" t="s">
        <v>89</v>
      </c>
      <c r="G27" s="1" t="str">
        <f>"NA"</f>
        <v>NA</v>
      </c>
      <c r="H27" s="1" t="str">
        <f t="shared" si="13"/>
        <v>NA</v>
      </c>
      <c r="I27" s="1">
        <v>10.22141188</v>
      </c>
      <c r="J27" s="1" t="str">
        <f t="shared" si="8"/>
        <v>NA</v>
      </c>
      <c r="K27" s="1" t="str">
        <f t="shared" si="9"/>
        <v>NA</v>
      </c>
      <c r="L27" s="1" t="str">
        <f t="shared" si="9"/>
        <v>NA</v>
      </c>
    </row>
    <row r="28" spans="1:12" x14ac:dyDescent="0.3">
      <c r="A28" s="1" t="s">
        <v>90</v>
      </c>
      <c r="B28" s="1" t="s">
        <v>7</v>
      </c>
      <c r="C28" s="1" t="s">
        <v>8</v>
      </c>
      <c r="D28" s="1" t="s">
        <v>91</v>
      </c>
      <c r="E28" s="1" t="s">
        <v>92</v>
      </c>
      <c r="F28" s="1" t="s">
        <v>93</v>
      </c>
      <c r="G28" s="1">
        <v>-2.2973811230000001</v>
      </c>
      <c r="H28" s="1" t="str">
        <f t="shared" ref="H28:I29" si="15">"NA"</f>
        <v>NA</v>
      </c>
      <c r="I28" s="1" t="str">
        <f t="shared" si="15"/>
        <v>NA</v>
      </c>
      <c r="J28" s="1" t="str">
        <f t="shared" si="8"/>
        <v>NA</v>
      </c>
      <c r="K28" s="1" t="str">
        <f t="shared" si="9"/>
        <v>NA</v>
      </c>
      <c r="L28" s="1" t="str">
        <f t="shared" si="9"/>
        <v>NA</v>
      </c>
    </row>
    <row r="29" spans="1:12" x14ac:dyDescent="0.3">
      <c r="A29" s="1" t="s">
        <v>94</v>
      </c>
      <c r="B29" s="1" t="s">
        <v>7</v>
      </c>
      <c r="C29" s="1" t="s">
        <v>39</v>
      </c>
      <c r="D29" s="1" t="s">
        <v>56</v>
      </c>
      <c r="E29" s="1" t="s">
        <v>57</v>
      </c>
      <c r="F29" s="1" t="s">
        <v>95</v>
      </c>
      <c r="G29" s="1">
        <v>8.0979196859999991</v>
      </c>
      <c r="H29" s="1" t="str">
        <f t="shared" si="15"/>
        <v>NA</v>
      </c>
      <c r="I29" s="1" t="str">
        <f t="shared" si="15"/>
        <v>NA</v>
      </c>
      <c r="J29" s="1" t="str">
        <f t="shared" si="8"/>
        <v>NA</v>
      </c>
      <c r="K29" s="1" t="str">
        <f t="shared" si="9"/>
        <v>NA</v>
      </c>
      <c r="L29" s="1" t="str">
        <f t="shared" si="9"/>
        <v>NA</v>
      </c>
    </row>
    <row r="30" spans="1:12" x14ac:dyDescent="0.3">
      <c r="A30" s="1" t="s">
        <v>96</v>
      </c>
      <c r="B30" s="1" t="s">
        <v>97</v>
      </c>
      <c r="C30" s="1" t="s">
        <v>98</v>
      </c>
      <c r="D30" s="1" t="s">
        <v>99</v>
      </c>
      <c r="E30" s="1" t="s">
        <v>100</v>
      </c>
      <c r="F30" s="1" t="s">
        <v>101</v>
      </c>
      <c r="G30" s="1">
        <v>7.1523198609999996</v>
      </c>
      <c r="H30" s="1">
        <v>-3.0788838890000001</v>
      </c>
      <c r="I30" s="1">
        <v>-3.6906280329999999</v>
      </c>
      <c r="J30" s="1" t="str">
        <f t="shared" si="8"/>
        <v>NA</v>
      </c>
      <c r="K30" s="1" t="str">
        <f t="shared" si="9"/>
        <v>NA</v>
      </c>
      <c r="L30" s="1" t="str">
        <f t="shared" si="9"/>
        <v>NA</v>
      </c>
    </row>
    <row r="31" spans="1:12" x14ac:dyDescent="0.3">
      <c r="A31" s="1" t="s">
        <v>102</v>
      </c>
      <c r="B31" s="1" t="s">
        <v>33</v>
      </c>
      <c r="C31" s="1" t="s">
        <v>34</v>
      </c>
      <c r="D31" s="1" t="s">
        <v>103</v>
      </c>
      <c r="E31" s="1" t="s">
        <v>104</v>
      </c>
      <c r="F31" s="1" t="s">
        <v>105</v>
      </c>
      <c r="G31" s="1" t="str">
        <f>"NA"</f>
        <v>NA</v>
      </c>
      <c r="H31" s="1">
        <v>5.1082429229999997</v>
      </c>
      <c r="I31" s="1">
        <v>7.2238642400000002</v>
      </c>
      <c r="J31" s="1">
        <v>4.356548181</v>
      </c>
      <c r="K31" s="1">
        <v>0.26076719999999998</v>
      </c>
      <c r="L31" s="1">
        <v>0.46623350000000002</v>
      </c>
    </row>
    <row r="32" spans="1:12" x14ac:dyDescent="0.3">
      <c r="A32" s="1" t="s">
        <v>106</v>
      </c>
      <c r="B32" s="1" t="s">
        <v>7</v>
      </c>
      <c r="C32" s="1" t="s">
        <v>39</v>
      </c>
      <c r="D32" s="1" t="s">
        <v>56</v>
      </c>
      <c r="E32" s="1" t="s">
        <v>107</v>
      </c>
      <c r="F32" s="1" t="s">
        <v>108</v>
      </c>
      <c r="G32" s="1">
        <v>5.0741845830000001</v>
      </c>
      <c r="H32" s="1">
        <v>2.0841562979999999</v>
      </c>
      <c r="I32" s="1">
        <v>3.2142558299999999</v>
      </c>
      <c r="J32" s="1" t="str">
        <f t="shared" ref="J32:J34" si="16">"NA"</f>
        <v>NA</v>
      </c>
      <c r="K32" s="1" t="str">
        <f t="shared" ref="K32:K47" si="17">"NA"</f>
        <v>NA</v>
      </c>
      <c r="L32" s="1" t="str">
        <f t="shared" ref="L32:L64" si="18">"NA"</f>
        <v>NA</v>
      </c>
    </row>
    <row r="33" spans="1:12" x14ac:dyDescent="0.3">
      <c r="A33" s="1" t="s">
        <v>109</v>
      </c>
      <c r="B33" s="1" t="s">
        <v>110</v>
      </c>
      <c r="C33" s="1" t="s">
        <v>111</v>
      </c>
      <c r="D33" s="1" t="s">
        <v>112</v>
      </c>
      <c r="E33" s="1" t="s">
        <v>113</v>
      </c>
      <c r="F33" s="1" t="s">
        <v>114</v>
      </c>
      <c r="G33" s="1">
        <v>6.4744649230000002</v>
      </c>
      <c r="H33" s="1" t="str">
        <f t="shared" ref="H33:I33" si="19">"NA"</f>
        <v>NA</v>
      </c>
      <c r="I33" s="1" t="str">
        <f t="shared" si="19"/>
        <v>NA</v>
      </c>
      <c r="J33" s="1" t="str">
        <f t="shared" si="16"/>
        <v>NA</v>
      </c>
      <c r="K33" s="1" t="str">
        <f t="shared" si="17"/>
        <v>NA</v>
      </c>
      <c r="L33" s="1" t="str">
        <f t="shared" si="18"/>
        <v>NA</v>
      </c>
    </row>
    <row r="34" spans="1:12" x14ac:dyDescent="0.3">
      <c r="A34" s="1" t="s">
        <v>115</v>
      </c>
      <c r="B34" s="1" t="s">
        <v>17</v>
      </c>
      <c r="C34" s="1" t="s">
        <v>18</v>
      </c>
      <c r="D34" s="1" t="s">
        <v>116</v>
      </c>
      <c r="E34" s="1" t="s">
        <v>117</v>
      </c>
      <c r="F34" s="1" t="s">
        <v>118</v>
      </c>
      <c r="G34" s="1">
        <v>3.6994760200000001</v>
      </c>
      <c r="H34" s="1">
        <v>-5.4786872539999996</v>
      </c>
      <c r="I34" s="1">
        <v>-6.4013305660000004</v>
      </c>
      <c r="J34" s="1" t="str">
        <f t="shared" si="16"/>
        <v>NA</v>
      </c>
      <c r="K34" s="1" t="str">
        <f t="shared" si="17"/>
        <v>NA</v>
      </c>
      <c r="L34" s="1" t="str">
        <f t="shared" si="18"/>
        <v>NA</v>
      </c>
    </row>
    <row r="35" spans="1:12" x14ac:dyDescent="0.3">
      <c r="A35" s="1" t="s">
        <v>119</v>
      </c>
      <c r="B35" s="1" t="s">
        <v>17</v>
      </c>
      <c r="C35" s="1" t="s">
        <v>18</v>
      </c>
      <c r="D35" s="1" t="s">
        <v>116</v>
      </c>
      <c r="E35" s="1" t="s">
        <v>117</v>
      </c>
      <c r="F35" s="1" t="s">
        <v>118</v>
      </c>
      <c r="G35" s="1" t="str">
        <f t="shared" ref="G35:G37" si="20">"NA"</f>
        <v>NA</v>
      </c>
      <c r="H35" s="1" t="str">
        <f t="shared" ref="H35:J36" si="21">"NA"</f>
        <v>NA</v>
      </c>
      <c r="I35" s="1">
        <v>-4.0128047709999999</v>
      </c>
      <c r="J35" s="1" t="str">
        <f t="shared" si="21"/>
        <v>NA</v>
      </c>
      <c r="K35" s="1" t="str">
        <f t="shared" si="17"/>
        <v>NA</v>
      </c>
      <c r="L35" s="1" t="str">
        <f t="shared" si="18"/>
        <v>NA</v>
      </c>
    </row>
    <row r="36" spans="1:12" x14ac:dyDescent="0.3">
      <c r="A36" s="1" t="s">
        <v>120</v>
      </c>
      <c r="B36" s="1" t="s">
        <v>7</v>
      </c>
      <c r="C36" s="1" t="s">
        <v>8</v>
      </c>
      <c r="D36" s="1" t="s">
        <v>9</v>
      </c>
      <c r="E36" s="1" t="s">
        <v>121</v>
      </c>
      <c r="F36" s="1" t="s">
        <v>122</v>
      </c>
      <c r="G36" s="1" t="str">
        <f t="shared" si="20"/>
        <v>NA</v>
      </c>
      <c r="H36" s="1" t="str">
        <f t="shared" si="21"/>
        <v>NA</v>
      </c>
      <c r="I36" s="1">
        <v>2.654834846</v>
      </c>
      <c r="J36" s="1" t="str">
        <f t="shared" si="21"/>
        <v>NA</v>
      </c>
      <c r="K36" s="1" t="str">
        <f t="shared" si="17"/>
        <v>NA</v>
      </c>
      <c r="L36" s="1" t="str">
        <f t="shared" si="18"/>
        <v>NA</v>
      </c>
    </row>
    <row r="37" spans="1:12" x14ac:dyDescent="0.3">
      <c r="A37" s="1" t="s">
        <v>123</v>
      </c>
      <c r="B37" s="1" t="s">
        <v>124</v>
      </c>
      <c r="C37" s="1" t="s">
        <v>125</v>
      </c>
      <c r="D37" s="1" t="s">
        <v>126</v>
      </c>
      <c r="E37" s="1" t="s">
        <v>127</v>
      </c>
      <c r="F37" s="1" t="s">
        <v>128</v>
      </c>
      <c r="G37" s="1" t="str">
        <f t="shared" si="20"/>
        <v>NA</v>
      </c>
      <c r="H37" s="1">
        <v>8.1280808090000001</v>
      </c>
      <c r="I37" s="1">
        <v>8.9969920329999997</v>
      </c>
      <c r="J37" s="1">
        <v>7.5282441520000001</v>
      </c>
      <c r="K37" s="1" t="str">
        <f t="shared" si="17"/>
        <v>NA</v>
      </c>
      <c r="L37" s="1" t="str">
        <f t="shared" si="18"/>
        <v>NA</v>
      </c>
    </row>
    <row r="38" spans="1:12" x14ac:dyDescent="0.3">
      <c r="A38" s="1" t="s">
        <v>129</v>
      </c>
      <c r="B38" s="1" t="s">
        <v>7</v>
      </c>
      <c r="C38" s="1" t="s">
        <v>8</v>
      </c>
      <c r="D38" s="1" t="s">
        <v>9</v>
      </c>
      <c r="E38" s="1" t="s">
        <v>46</v>
      </c>
      <c r="F38" s="1" t="s">
        <v>47</v>
      </c>
      <c r="G38" s="1">
        <v>-5.6068556679999997</v>
      </c>
      <c r="H38" s="1" t="str">
        <f t="shared" ref="H38:H40" si="22">"NA"</f>
        <v>NA</v>
      </c>
      <c r="I38" s="1" t="str">
        <f t="shared" ref="I38:I39" si="23">"NA"</f>
        <v>NA</v>
      </c>
      <c r="J38" s="1" t="str">
        <f t="shared" ref="J38:J43" si="24">"NA"</f>
        <v>NA</v>
      </c>
      <c r="K38" s="1" t="str">
        <f t="shared" si="17"/>
        <v>NA</v>
      </c>
      <c r="L38" s="1" t="str">
        <f t="shared" si="18"/>
        <v>NA</v>
      </c>
    </row>
    <row r="39" spans="1:12" x14ac:dyDescent="0.3">
      <c r="A39" s="1" t="s">
        <v>130</v>
      </c>
      <c r="B39" s="1" t="s">
        <v>7</v>
      </c>
      <c r="C39" s="1" t="s">
        <v>39</v>
      </c>
      <c r="D39" s="1" t="s">
        <v>131</v>
      </c>
      <c r="E39" s="1" t="s">
        <v>132</v>
      </c>
      <c r="F39" s="1" t="s">
        <v>133</v>
      </c>
      <c r="G39" s="1">
        <v>1.492937733</v>
      </c>
      <c r="H39" s="1" t="str">
        <f t="shared" si="22"/>
        <v>NA</v>
      </c>
      <c r="I39" s="1" t="str">
        <f t="shared" si="23"/>
        <v>NA</v>
      </c>
      <c r="J39" s="1" t="str">
        <f t="shared" si="24"/>
        <v>NA</v>
      </c>
      <c r="K39" s="1" t="str">
        <f t="shared" si="17"/>
        <v>NA</v>
      </c>
      <c r="L39" s="1" t="str">
        <f t="shared" si="18"/>
        <v>NA</v>
      </c>
    </row>
    <row r="40" spans="1:12" x14ac:dyDescent="0.3">
      <c r="A40" s="1" t="s">
        <v>134</v>
      </c>
      <c r="B40" s="1" t="s">
        <v>7</v>
      </c>
      <c r="C40" s="1" t="s">
        <v>39</v>
      </c>
      <c r="D40" s="1" t="s">
        <v>135</v>
      </c>
      <c r="E40" s="1" t="s">
        <v>136</v>
      </c>
      <c r="F40" s="1" t="s">
        <v>137</v>
      </c>
      <c r="G40" s="1" t="str">
        <f>"NA"</f>
        <v>NA</v>
      </c>
      <c r="H40" s="1" t="str">
        <f t="shared" si="22"/>
        <v>NA</v>
      </c>
      <c r="I40" s="1">
        <v>-3.390687921</v>
      </c>
      <c r="J40" s="1" t="str">
        <f t="shared" si="24"/>
        <v>NA</v>
      </c>
      <c r="K40" s="1" t="str">
        <f t="shared" si="17"/>
        <v>NA</v>
      </c>
      <c r="L40" s="1" t="str">
        <f t="shared" si="18"/>
        <v>NA</v>
      </c>
    </row>
    <row r="41" spans="1:12" x14ac:dyDescent="0.3">
      <c r="A41" s="1" t="s">
        <v>138</v>
      </c>
      <c r="B41" s="1" t="s">
        <v>33</v>
      </c>
      <c r="C41" s="1" t="s">
        <v>34</v>
      </c>
      <c r="D41" s="1" t="s">
        <v>35</v>
      </c>
      <c r="E41" s="1" t="s">
        <v>36</v>
      </c>
      <c r="F41" s="1" t="s">
        <v>139</v>
      </c>
      <c r="G41" s="1">
        <v>2.4237619970000002</v>
      </c>
      <c r="H41" s="1" t="str">
        <f t="shared" ref="H41:I41" si="25">"NA"</f>
        <v>NA</v>
      </c>
      <c r="I41" s="1" t="str">
        <f t="shared" si="25"/>
        <v>NA</v>
      </c>
      <c r="J41" s="1" t="str">
        <f t="shared" si="24"/>
        <v>NA</v>
      </c>
      <c r="K41" s="1" t="str">
        <f t="shared" si="17"/>
        <v>NA</v>
      </c>
      <c r="L41" s="1" t="str">
        <f t="shared" si="18"/>
        <v>NA</v>
      </c>
    </row>
    <row r="42" spans="1:12" x14ac:dyDescent="0.3">
      <c r="A42" s="1" t="s">
        <v>140</v>
      </c>
      <c r="B42" s="1" t="s">
        <v>7</v>
      </c>
      <c r="C42" s="1" t="s">
        <v>8</v>
      </c>
      <c r="D42" s="1" t="s">
        <v>49</v>
      </c>
      <c r="E42" s="1" t="s">
        <v>50</v>
      </c>
      <c r="F42" s="1" t="s">
        <v>51</v>
      </c>
      <c r="G42" s="1">
        <v>-1.359713406</v>
      </c>
      <c r="H42" s="1">
        <v>-2.6124673289999998</v>
      </c>
      <c r="I42" s="1">
        <v>-2.856912366</v>
      </c>
      <c r="J42" s="1" t="str">
        <f t="shared" si="24"/>
        <v>NA</v>
      </c>
      <c r="K42" s="1" t="str">
        <f t="shared" si="17"/>
        <v>NA</v>
      </c>
      <c r="L42" s="1" t="str">
        <f t="shared" si="18"/>
        <v>NA</v>
      </c>
    </row>
    <row r="43" spans="1:12" x14ac:dyDescent="0.3">
      <c r="A43" s="1" t="s">
        <v>141</v>
      </c>
      <c r="B43" s="1" t="s">
        <v>7</v>
      </c>
      <c r="C43" s="1" t="s">
        <v>39</v>
      </c>
      <c r="D43" s="1" t="s">
        <v>73</v>
      </c>
      <c r="E43" s="1" t="s">
        <v>74</v>
      </c>
      <c r="F43" s="1" t="s">
        <v>142</v>
      </c>
      <c r="G43" s="1">
        <v>7.8307389919999997</v>
      </c>
      <c r="H43" s="1">
        <v>1.916058764</v>
      </c>
      <c r="I43" s="1">
        <v>2.1207153500000002</v>
      </c>
      <c r="J43" s="1" t="str">
        <f t="shared" si="24"/>
        <v>NA</v>
      </c>
      <c r="K43" s="1" t="str">
        <f t="shared" si="17"/>
        <v>NA</v>
      </c>
      <c r="L43" s="1" t="str">
        <f t="shared" si="18"/>
        <v>NA</v>
      </c>
    </row>
    <row r="44" spans="1:12" x14ac:dyDescent="0.3">
      <c r="A44" s="1" t="s">
        <v>143</v>
      </c>
      <c r="B44" s="1" t="s">
        <v>144</v>
      </c>
      <c r="C44" s="1" t="s">
        <v>145</v>
      </c>
      <c r="D44" s="1" t="s">
        <v>146</v>
      </c>
      <c r="E44" s="1" t="s">
        <v>147</v>
      </c>
      <c r="F44" s="1" t="s">
        <v>148</v>
      </c>
      <c r="G44" s="1">
        <v>4.2675726919999999</v>
      </c>
      <c r="H44" s="1" t="str">
        <f t="shared" ref="H44:J44" si="26">"NA"</f>
        <v>NA</v>
      </c>
      <c r="I44" s="1" t="str">
        <f t="shared" si="26"/>
        <v>NA</v>
      </c>
      <c r="J44" s="1" t="str">
        <f t="shared" si="26"/>
        <v>NA</v>
      </c>
      <c r="K44" s="1" t="str">
        <f t="shared" si="17"/>
        <v>NA</v>
      </c>
      <c r="L44" s="1" t="str">
        <f t="shared" si="18"/>
        <v>NA</v>
      </c>
    </row>
    <row r="45" spans="1:12" x14ac:dyDescent="0.3">
      <c r="A45" s="1" t="s">
        <v>149</v>
      </c>
      <c r="B45" s="1" t="s">
        <v>7</v>
      </c>
      <c r="C45" s="1" t="s">
        <v>8</v>
      </c>
      <c r="D45" s="1" t="s">
        <v>91</v>
      </c>
      <c r="E45" s="1" t="s">
        <v>92</v>
      </c>
      <c r="F45" s="1" t="s">
        <v>150</v>
      </c>
      <c r="G45" s="1">
        <v>1.7327456990000001</v>
      </c>
      <c r="H45" s="1" t="str">
        <f t="shared" ref="H45:J45" si="27">"NA"</f>
        <v>NA</v>
      </c>
      <c r="I45" s="1">
        <v>-3.9129066749999999</v>
      </c>
      <c r="J45" s="1" t="str">
        <f t="shared" si="27"/>
        <v>NA</v>
      </c>
      <c r="K45" s="1" t="str">
        <f t="shared" si="17"/>
        <v>NA</v>
      </c>
      <c r="L45" s="1" t="str">
        <f t="shared" si="18"/>
        <v>NA</v>
      </c>
    </row>
    <row r="46" spans="1:12" x14ac:dyDescent="0.3">
      <c r="A46" s="1" t="s">
        <v>151</v>
      </c>
      <c r="B46" s="1" t="s">
        <v>7</v>
      </c>
      <c r="C46" s="1" t="s">
        <v>8</v>
      </c>
      <c r="D46" s="1" t="s">
        <v>9</v>
      </c>
      <c r="E46" s="1" t="s">
        <v>46</v>
      </c>
      <c r="F46" s="1" t="s">
        <v>47</v>
      </c>
      <c r="G46" s="1">
        <v>-2.5851003339999998</v>
      </c>
      <c r="H46" s="1" t="str">
        <f t="shared" ref="H46:J47" si="28">"NA"</f>
        <v>NA</v>
      </c>
      <c r="I46" s="1" t="str">
        <f t="shared" si="28"/>
        <v>NA</v>
      </c>
      <c r="J46" s="1" t="str">
        <f t="shared" si="28"/>
        <v>NA</v>
      </c>
      <c r="K46" s="1" t="str">
        <f t="shared" si="17"/>
        <v>NA</v>
      </c>
      <c r="L46" s="1" t="str">
        <f t="shared" si="18"/>
        <v>NA</v>
      </c>
    </row>
    <row r="47" spans="1:12" x14ac:dyDescent="0.3">
      <c r="A47" s="1" t="s">
        <v>152</v>
      </c>
      <c r="B47" s="1" t="s">
        <v>27</v>
      </c>
      <c r="C47" s="1" t="s">
        <v>28</v>
      </c>
      <c r="D47" s="1" t="s">
        <v>80</v>
      </c>
      <c r="E47" s="1" t="s">
        <v>81</v>
      </c>
      <c r="F47" s="1" t="s">
        <v>82</v>
      </c>
      <c r="G47" s="1">
        <v>-4.7911775790000002</v>
      </c>
      <c r="H47" s="1" t="str">
        <f t="shared" si="28"/>
        <v>NA</v>
      </c>
      <c r="I47" s="1" t="str">
        <f t="shared" si="28"/>
        <v>NA</v>
      </c>
      <c r="J47" s="1" t="str">
        <f t="shared" si="28"/>
        <v>NA</v>
      </c>
      <c r="K47" s="1" t="str">
        <f t="shared" si="17"/>
        <v>NA</v>
      </c>
      <c r="L47" s="1" t="str">
        <f t="shared" si="18"/>
        <v>NA</v>
      </c>
    </row>
    <row r="48" spans="1:12" x14ac:dyDescent="0.3">
      <c r="A48" s="1" t="s">
        <v>153</v>
      </c>
      <c r="B48" s="1" t="s">
        <v>7</v>
      </c>
      <c r="C48" s="1" t="s">
        <v>39</v>
      </c>
      <c r="D48" s="1" t="s">
        <v>154</v>
      </c>
      <c r="E48" s="1" t="s">
        <v>155</v>
      </c>
      <c r="F48" s="1" t="s">
        <v>189</v>
      </c>
      <c r="G48" s="1" t="str">
        <f>"NA"</f>
        <v>NA</v>
      </c>
      <c r="H48" s="1">
        <v>5.3343529739999997</v>
      </c>
      <c r="I48" s="1">
        <v>5.4842135650000001</v>
      </c>
      <c r="J48" s="1">
        <v>4.6801664719999998</v>
      </c>
      <c r="K48" s="1">
        <v>0.17288139999999999</v>
      </c>
      <c r="L48" s="1" t="str">
        <f t="shared" si="18"/>
        <v>NA</v>
      </c>
    </row>
    <row r="49" spans="1:12" x14ac:dyDescent="0.3">
      <c r="A49" s="1" t="s">
        <v>156</v>
      </c>
      <c r="B49" s="1" t="s">
        <v>7</v>
      </c>
      <c r="C49" s="1" t="s">
        <v>39</v>
      </c>
      <c r="D49" s="1" t="s">
        <v>40</v>
      </c>
      <c r="E49" s="1" t="s">
        <v>41</v>
      </c>
      <c r="F49" s="1" t="s">
        <v>157</v>
      </c>
      <c r="G49" s="1">
        <v>7.5997795760000004</v>
      </c>
      <c r="H49" s="1" t="str">
        <f>"NA"</f>
        <v>NA</v>
      </c>
      <c r="I49" s="1">
        <v>-2.2848280270000001</v>
      </c>
      <c r="J49" s="1" t="str">
        <f t="shared" ref="J49:J57" si="29">"NA"</f>
        <v>NA</v>
      </c>
      <c r="K49" s="1" t="str">
        <f t="shared" ref="K49:K63" si="30">"NA"</f>
        <v>NA</v>
      </c>
      <c r="L49" s="1" t="str">
        <f t="shared" si="18"/>
        <v>NA</v>
      </c>
    </row>
    <row r="50" spans="1:12" x14ac:dyDescent="0.3">
      <c r="A50" s="1" t="s">
        <v>158</v>
      </c>
      <c r="B50" s="1" t="s">
        <v>7</v>
      </c>
      <c r="C50" s="1" t="s">
        <v>39</v>
      </c>
      <c r="D50" s="1" t="s">
        <v>159</v>
      </c>
      <c r="E50" s="1" t="s">
        <v>159</v>
      </c>
      <c r="F50" s="1" t="s">
        <v>159</v>
      </c>
      <c r="G50" s="1">
        <v>5.5704773789999997</v>
      </c>
      <c r="H50" s="1">
        <v>-2.0881286910000001</v>
      </c>
      <c r="I50" s="1" t="str">
        <f>"NA"</f>
        <v>NA</v>
      </c>
      <c r="J50" s="1" t="str">
        <f t="shared" si="29"/>
        <v>NA</v>
      </c>
      <c r="K50" s="1" t="str">
        <f t="shared" si="30"/>
        <v>NA</v>
      </c>
      <c r="L50" s="1" t="str">
        <f t="shared" si="18"/>
        <v>NA</v>
      </c>
    </row>
    <row r="51" spans="1:12" x14ac:dyDescent="0.3">
      <c r="A51" s="1" t="s">
        <v>160</v>
      </c>
      <c r="B51" s="1" t="s">
        <v>17</v>
      </c>
      <c r="C51" s="1" t="s">
        <v>18</v>
      </c>
      <c r="D51" s="1" t="s">
        <v>19</v>
      </c>
      <c r="E51" s="1" t="s">
        <v>20</v>
      </c>
      <c r="F51" s="1" t="s">
        <v>161</v>
      </c>
      <c r="G51" s="1">
        <v>5.5143253559999996</v>
      </c>
      <c r="H51" s="1">
        <v>-3.105188965</v>
      </c>
      <c r="I51" s="1">
        <v>-3.2914556689999999</v>
      </c>
      <c r="J51" s="1" t="str">
        <f t="shared" si="29"/>
        <v>NA</v>
      </c>
      <c r="K51" s="1" t="str">
        <f t="shared" si="30"/>
        <v>NA</v>
      </c>
      <c r="L51" s="1" t="str">
        <f t="shared" si="18"/>
        <v>NA</v>
      </c>
    </row>
    <row r="52" spans="1:12" x14ac:dyDescent="0.3">
      <c r="A52" s="1" t="s">
        <v>162</v>
      </c>
      <c r="B52" s="1" t="s">
        <v>110</v>
      </c>
      <c r="C52" s="1" t="s">
        <v>111</v>
      </c>
      <c r="D52" s="1" t="s">
        <v>112</v>
      </c>
      <c r="E52" s="1" t="s">
        <v>163</v>
      </c>
      <c r="F52" s="1" t="s">
        <v>164</v>
      </c>
      <c r="G52" s="1">
        <v>-2.2387465459999998</v>
      </c>
      <c r="H52" s="1" t="str">
        <f t="shared" ref="H52:H56" si="31">"NA"</f>
        <v>NA</v>
      </c>
      <c r="I52" s="1" t="str">
        <f>"NA"</f>
        <v>NA</v>
      </c>
      <c r="J52" s="1" t="str">
        <f t="shared" si="29"/>
        <v>NA</v>
      </c>
      <c r="K52" s="1" t="str">
        <f t="shared" si="30"/>
        <v>NA</v>
      </c>
      <c r="L52" s="1" t="str">
        <f t="shared" si="18"/>
        <v>NA</v>
      </c>
    </row>
    <row r="53" spans="1:12" x14ac:dyDescent="0.3">
      <c r="A53" s="1" t="s">
        <v>165</v>
      </c>
      <c r="B53" s="1" t="s">
        <v>17</v>
      </c>
      <c r="C53" s="1" t="s">
        <v>18</v>
      </c>
      <c r="D53" s="1" t="s">
        <v>84</v>
      </c>
      <c r="E53" s="1" t="s">
        <v>85</v>
      </c>
      <c r="F53" s="1" t="s">
        <v>166</v>
      </c>
      <c r="G53" s="1">
        <v>5.4129128949999998</v>
      </c>
      <c r="H53" s="1" t="str">
        <f t="shared" si="31"/>
        <v>NA</v>
      </c>
      <c r="I53" s="1">
        <v>-2.526414752</v>
      </c>
      <c r="J53" s="1" t="str">
        <f t="shared" si="29"/>
        <v>NA</v>
      </c>
      <c r="K53" s="1" t="str">
        <f t="shared" si="30"/>
        <v>NA</v>
      </c>
      <c r="L53" s="1" t="str">
        <f t="shared" si="18"/>
        <v>NA</v>
      </c>
    </row>
    <row r="54" spans="1:12" x14ac:dyDescent="0.3">
      <c r="A54" s="1" t="s">
        <v>167</v>
      </c>
      <c r="B54" s="1" t="s">
        <v>17</v>
      </c>
      <c r="C54" s="1" t="s">
        <v>18</v>
      </c>
      <c r="D54" s="1" t="s">
        <v>19</v>
      </c>
      <c r="E54" s="1" t="s">
        <v>20</v>
      </c>
      <c r="F54" s="1" t="s">
        <v>168</v>
      </c>
      <c r="G54" s="1">
        <v>7.7637644290000001</v>
      </c>
      <c r="H54" s="1" t="str">
        <f t="shared" si="31"/>
        <v>NA</v>
      </c>
      <c r="I54" s="1" t="str">
        <f t="shared" ref="I54:I55" si="32">"NA"</f>
        <v>NA</v>
      </c>
      <c r="J54" s="1" t="str">
        <f t="shared" si="29"/>
        <v>NA</v>
      </c>
      <c r="K54" s="1" t="str">
        <f t="shared" si="30"/>
        <v>NA</v>
      </c>
      <c r="L54" s="1" t="str">
        <f t="shared" si="18"/>
        <v>NA</v>
      </c>
    </row>
    <row r="55" spans="1:12" x14ac:dyDescent="0.3">
      <c r="A55" s="1" t="s">
        <v>169</v>
      </c>
      <c r="B55" s="1" t="s">
        <v>144</v>
      </c>
      <c r="C55" s="1" t="s">
        <v>145</v>
      </c>
      <c r="D55" s="1" t="s">
        <v>146</v>
      </c>
      <c r="E55" s="1" t="s">
        <v>147</v>
      </c>
      <c r="F55" s="1" t="s">
        <v>148</v>
      </c>
      <c r="G55" s="1">
        <v>4.7232245949999996</v>
      </c>
      <c r="H55" s="1" t="str">
        <f t="shared" si="31"/>
        <v>NA</v>
      </c>
      <c r="I55" s="1" t="str">
        <f t="shared" si="32"/>
        <v>NA</v>
      </c>
      <c r="J55" s="1" t="str">
        <f t="shared" si="29"/>
        <v>NA</v>
      </c>
      <c r="K55" s="1" t="str">
        <f t="shared" si="30"/>
        <v>NA</v>
      </c>
      <c r="L55" s="1" t="str">
        <f t="shared" si="18"/>
        <v>NA</v>
      </c>
    </row>
    <row r="56" spans="1:12" x14ac:dyDescent="0.3">
      <c r="A56" s="1" t="s">
        <v>170</v>
      </c>
      <c r="B56" s="1" t="s">
        <v>7</v>
      </c>
      <c r="C56" s="1" t="s">
        <v>39</v>
      </c>
      <c r="D56" s="1" t="s">
        <v>56</v>
      </c>
      <c r="E56" s="1" t="s">
        <v>107</v>
      </c>
      <c r="F56" s="1" t="s">
        <v>171</v>
      </c>
      <c r="G56" s="1">
        <v>8.3323440840000007</v>
      </c>
      <c r="H56" s="1" t="str">
        <f t="shared" si="31"/>
        <v>NA</v>
      </c>
      <c r="I56" s="1">
        <v>-4.7981517970000001</v>
      </c>
      <c r="J56" s="1" t="str">
        <f t="shared" si="29"/>
        <v>NA</v>
      </c>
      <c r="K56" s="1" t="str">
        <f t="shared" si="30"/>
        <v>NA</v>
      </c>
      <c r="L56" s="1" t="str">
        <f t="shared" si="18"/>
        <v>NA</v>
      </c>
    </row>
    <row r="57" spans="1:12" x14ac:dyDescent="0.3">
      <c r="A57" s="1" t="s">
        <v>172</v>
      </c>
      <c r="B57" s="1" t="s">
        <v>27</v>
      </c>
      <c r="C57" s="1" t="s">
        <v>28</v>
      </c>
      <c r="D57" s="1" t="s">
        <v>173</v>
      </c>
      <c r="E57" s="1" t="s">
        <v>174</v>
      </c>
      <c r="F57" s="1" t="s">
        <v>175</v>
      </c>
      <c r="G57" s="1">
        <v>-2.8173970960000001</v>
      </c>
      <c r="H57" s="1">
        <v>-2.419705472</v>
      </c>
      <c r="I57" s="1">
        <v>-1.990293946</v>
      </c>
      <c r="J57" s="1" t="str">
        <f t="shared" si="29"/>
        <v>NA</v>
      </c>
      <c r="K57" s="1" t="str">
        <f t="shared" si="30"/>
        <v>NA</v>
      </c>
      <c r="L57" s="1" t="str">
        <f t="shared" si="18"/>
        <v>NA</v>
      </c>
    </row>
    <row r="58" spans="1:12" x14ac:dyDescent="0.3">
      <c r="A58" s="1" t="s">
        <v>176</v>
      </c>
      <c r="B58" s="1" t="s">
        <v>7</v>
      </c>
      <c r="C58" s="1" t="s">
        <v>8</v>
      </c>
      <c r="D58" s="1" t="s">
        <v>91</v>
      </c>
      <c r="E58" s="1" t="s">
        <v>92</v>
      </c>
      <c r="F58" s="1" t="s">
        <v>177</v>
      </c>
      <c r="G58" s="1">
        <v>-2.2259865759999999</v>
      </c>
      <c r="H58" s="1" t="str">
        <f t="shared" ref="H58:J59" si="33">"NA"</f>
        <v>NA</v>
      </c>
      <c r="I58" s="1" t="str">
        <f t="shared" si="33"/>
        <v>NA</v>
      </c>
      <c r="J58" s="1" t="str">
        <f t="shared" si="33"/>
        <v>NA</v>
      </c>
      <c r="K58" s="1" t="str">
        <f t="shared" si="30"/>
        <v>NA</v>
      </c>
      <c r="L58" s="1" t="str">
        <f t="shared" si="18"/>
        <v>NA</v>
      </c>
    </row>
    <row r="59" spans="1:12" x14ac:dyDescent="0.3">
      <c r="A59" s="1" t="s">
        <v>178</v>
      </c>
      <c r="B59" s="1" t="s">
        <v>17</v>
      </c>
      <c r="C59" s="1" t="s">
        <v>18</v>
      </c>
      <c r="D59" s="1" t="s">
        <v>116</v>
      </c>
      <c r="E59" s="1" t="s">
        <v>117</v>
      </c>
      <c r="F59" s="1" t="s">
        <v>179</v>
      </c>
      <c r="G59" s="1">
        <v>8.9061398319999991</v>
      </c>
      <c r="H59" s="1" t="str">
        <f t="shared" si="33"/>
        <v>NA</v>
      </c>
      <c r="I59" s="1" t="str">
        <f t="shared" si="33"/>
        <v>NA</v>
      </c>
      <c r="J59" s="1" t="str">
        <f t="shared" si="33"/>
        <v>NA</v>
      </c>
      <c r="K59" s="1" t="str">
        <f t="shared" si="30"/>
        <v>NA</v>
      </c>
      <c r="L59" s="1" t="str">
        <f t="shared" si="18"/>
        <v>NA</v>
      </c>
    </row>
    <row r="60" spans="1:12" x14ac:dyDescent="0.3">
      <c r="A60" s="1" t="s">
        <v>180</v>
      </c>
      <c r="B60" s="1" t="s">
        <v>181</v>
      </c>
      <c r="C60" s="1" t="s">
        <v>181</v>
      </c>
      <c r="D60" s="1" t="s">
        <v>181</v>
      </c>
      <c r="E60" s="1" t="s">
        <v>181</v>
      </c>
      <c r="F60" s="1" t="s">
        <v>181</v>
      </c>
      <c r="G60" s="1" t="str">
        <f>"NA"</f>
        <v>NA</v>
      </c>
      <c r="H60" s="1">
        <v>8.1910207990000004</v>
      </c>
      <c r="I60" s="1">
        <v>9.3696169200000003</v>
      </c>
      <c r="J60" s="1">
        <v>7.6211716899999997</v>
      </c>
      <c r="K60" s="1" t="str">
        <f t="shared" si="30"/>
        <v>NA</v>
      </c>
      <c r="L60" s="1" t="str">
        <f t="shared" si="18"/>
        <v>NA</v>
      </c>
    </row>
    <row r="61" spans="1:12" x14ac:dyDescent="0.3">
      <c r="A61" s="1" t="s">
        <v>182</v>
      </c>
      <c r="B61" s="1" t="s">
        <v>7</v>
      </c>
      <c r="C61" s="1" t="s">
        <v>39</v>
      </c>
      <c r="D61" s="1" t="s">
        <v>73</v>
      </c>
      <c r="E61" s="1" t="s">
        <v>74</v>
      </c>
      <c r="F61" s="1" t="s">
        <v>183</v>
      </c>
      <c r="G61" s="1">
        <v>3.9909432379999998</v>
      </c>
      <c r="H61" s="1">
        <v>-2.9668468629999998</v>
      </c>
      <c r="I61" s="1">
        <v>-3.4344468510000001</v>
      </c>
      <c r="J61" s="1" t="str">
        <f>"NA"</f>
        <v>NA</v>
      </c>
      <c r="K61" s="1" t="str">
        <f t="shared" si="30"/>
        <v>NA</v>
      </c>
      <c r="L61" s="1" t="str">
        <f t="shared" si="18"/>
        <v>NA</v>
      </c>
    </row>
    <row r="62" spans="1:12" x14ac:dyDescent="0.3">
      <c r="A62" s="1" t="s">
        <v>184</v>
      </c>
      <c r="B62" s="1" t="s">
        <v>7</v>
      </c>
      <c r="C62" s="1" t="s">
        <v>8</v>
      </c>
      <c r="D62" s="1" t="s">
        <v>13</v>
      </c>
      <c r="E62" s="1" t="s">
        <v>14</v>
      </c>
      <c r="F62" s="1" t="s">
        <v>15</v>
      </c>
      <c r="G62" s="1">
        <v>-5.626336395</v>
      </c>
      <c r="H62" s="1" t="str">
        <f t="shared" ref="H62:J62" si="34">"NA"</f>
        <v>NA</v>
      </c>
      <c r="I62" s="1" t="str">
        <f t="shared" si="34"/>
        <v>NA</v>
      </c>
      <c r="J62" s="1" t="str">
        <f t="shared" si="34"/>
        <v>NA</v>
      </c>
      <c r="K62" s="1" t="str">
        <f t="shared" si="30"/>
        <v>NA</v>
      </c>
      <c r="L62" s="1" t="str">
        <f t="shared" si="18"/>
        <v>NA</v>
      </c>
    </row>
    <row r="63" spans="1:12" x14ac:dyDescent="0.3">
      <c r="A63" s="1" t="s">
        <v>185</v>
      </c>
      <c r="B63" s="1" t="s">
        <v>7</v>
      </c>
      <c r="C63" s="1" t="s">
        <v>8</v>
      </c>
      <c r="D63" s="1" t="s">
        <v>186</v>
      </c>
      <c r="E63" s="1" t="s">
        <v>187</v>
      </c>
      <c r="F63" s="1" t="s">
        <v>188</v>
      </c>
      <c r="G63" s="1">
        <v>3.4134888669999999</v>
      </c>
      <c r="H63" s="1" t="str">
        <f t="shared" ref="G63:J64" si="35">"NA"</f>
        <v>NA</v>
      </c>
      <c r="I63" s="1">
        <v>-3.605826194</v>
      </c>
      <c r="J63" s="1" t="str">
        <f t="shared" si="35"/>
        <v>NA</v>
      </c>
      <c r="K63" s="1" t="str">
        <f t="shared" si="30"/>
        <v>NA</v>
      </c>
      <c r="L63" s="1" t="str">
        <f t="shared" si="18"/>
        <v>NA</v>
      </c>
    </row>
    <row r="64" spans="1:12" x14ac:dyDescent="0.3">
      <c r="A64" s="1" t="s">
        <v>195</v>
      </c>
      <c r="B64" s="1" t="s">
        <v>191</v>
      </c>
      <c r="C64" s="1" t="s">
        <v>192</v>
      </c>
      <c r="D64" s="1" t="s">
        <v>193</v>
      </c>
      <c r="E64" s="1" t="s">
        <v>194</v>
      </c>
      <c r="F64" s="1" t="s">
        <v>190</v>
      </c>
      <c r="G64" s="1" t="str">
        <f t="shared" si="35"/>
        <v>NA</v>
      </c>
      <c r="H64" s="1" t="str">
        <f t="shared" si="35"/>
        <v>NA</v>
      </c>
      <c r="I64" s="1" t="str">
        <f t="shared" si="35"/>
        <v>NA</v>
      </c>
      <c r="J64" s="1" t="str">
        <f t="shared" si="35"/>
        <v>NA</v>
      </c>
      <c r="K64" s="1">
        <v>0.1690816</v>
      </c>
      <c r="L64" s="1" t="str">
        <f t="shared" si="18"/>
        <v>NA</v>
      </c>
    </row>
    <row r="65" spans="1:12" x14ac:dyDescent="0.3">
      <c r="A65" s="1" t="s">
        <v>196</v>
      </c>
      <c r="B65" s="1" t="s">
        <v>197</v>
      </c>
      <c r="C65" s="1" t="s">
        <v>198</v>
      </c>
      <c r="D65" s="1" t="s">
        <v>199</v>
      </c>
      <c r="E65" s="1" t="s">
        <v>200</v>
      </c>
      <c r="F65" s="1" t="s">
        <v>201</v>
      </c>
      <c r="G65" s="1" t="str">
        <f t="shared" ref="G65:K65" si="36">"NA"</f>
        <v>NA</v>
      </c>
      <c r="H65" s="1" t="str">
        <f t="shared" si="36"/>
        <v>NA</v>
      </c>
      <c r="I65" s="1" t="str">
        <f t="shared" si="36"/>
        <v>NA</v>
      </c>
      <c r="J65" s="1" t="str">
        <f t="shared" si="36"/>
        <v>NA</v>
      </c>
      <c r="K65" s="1" t="str">
        <f t="shared" si="36"/>
        <v>NA</v>
      </c>
      <c r="L65" s="1">
        <v>0.35560360000000002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 Arellano</cp:lastModifiedBy>
  <dcterms:created xsi:type="dcterms:W3CDTF">2025-01-30T18:39:25Z</dcterms:created>
  <dcterms:modified xsi:type="dcterms:W3CDTF">2025-01-31T17:12:40Z</dcterms:modified>
</cp:coreProperties>
</file>