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<sst xmlns="http://schemas.openxmlformats.org/spreadsheetml/2006/main" count="101" uniqueCount="69">
  <si>
    <t>Job Application Review &amp; Assessment
COVER LETTER</t>
  </si>
  <si>
    <t>FORMAT &amp; STYLE</t>
  </si>
  <si>
    <t>Header includes name and full contact information of applicant</t>
  </si>
  <si>
    <t>/2pt</t>
  </si>
  <si>
    <t>Header includes date and company address</t>
  </si>
  <si>
    <t>Professional opening salutation - if possible, a company representative’s name</t>
  </si>
  <si>
    <t>/1pt</t>
  </si>
  <si>
    <t>Closing salutation</t>
  </si>
  <si>
    <t>Balanced margins (2-2.5cm), appropriate white space</t>
  </si>
  <si>
    <t>Font (clear) and point size (11 or 12 pt.)</t>
  </si>
  <si>
    <t xml:space="preserve">Strong writing: No spelling or grammar errors; clear &amp; concise articulation </t>
  </si>
  <si>
    <t>/8pt</t>
  </si>
  <si>
    <t>Tone is professional, upbeat, and shows appropriate enthusiasm</t>
  </si>
  <si>
    <t>Total - Cover Letter Format &amp; Style</t>
  </si>
  <si>
    <t>/20pt</t>
  </si>
  <si>
    <t xml:space="preserve">INTRODUCTORY PARAGRAPH </t>
  </si>
  <si>
    <t>States what position is applied for</t>
  </si>
  <si>
    <t>Indicates why they are interested in this company or job</t>
  </si>
  <si>
    <t>/4pt</t>
  </si>
  <si>
    <t>Introduces the 3 to 4 main strengths that align with the job requirements</t>
  </si>
  <si>
    <t>/3pt</t>
  </si>
  <si>
    <t>Focus is on value that can be offered to employer (not what you will get out of the job)</t>
  </si>
  <si>
    <t>Total - Introductory Paragraph</t>
  </si>
  <si>
    <t>/10pt</t>
  </si>
  <si>
    <t xml:space="preserve">MIDDLE PARAGRAPH(S) </t>
  </si>
  <si>
    <t>Provides further detail on strengths, including examples of demonstrated skills</t>
  </si>
  <si>
    <t>/5pt</t>
  </si>
  <si>
    <t xml:space="preserve">Provides a measure of accomplishment for each skill </t>
  </si>
  <si>
    <t>Focus on value of skills to the employer (minimal use of “I” throughout)</t>
  </si>
  <si>
    <t>Information flows well together (eg transition words are used effectively)</t>
  </si>
  <si>
    <t>Total - Middle Paragraph (s)</t>
  </si>
  <si>
    <t>/15pt</t>
  </si>
  <si>
    <t xml:space="preserve">CLOSING PARAGRAPH </t>
  </si>
  <si>
    <t>Restates interest in the position</t>
  </si>
  <si>
    <t>Thank employer for considering application</t>
  </si>
  <si>
    <t>Requests follow-up action (interview</t>
  </si>
  <si>
    <t>Total - Closing Paragraph</t>
  </si>
  <si>
    <t>TOTAL FOR COVER LETTER</t>
  </si>
  <si>
    <t>/50pt</t>
  </si>
  <si>
    <t>Advice/Comments</t>
  </si>
  <si>
    <t>Job Application Review &amp; Assessment
RESUME</t>
  </si>
  <si>
    <t xml:space="preserve">FORMAT &amp; STYLE </t>
  </si>
  <si>
    <t>Header includes name, address, telephone number and email and is consistent with cover letter</t>
  </si>
  <si>
    <t>Balanced margins (2-2.5cm) and sufficient white space and text</t>
  </si>
  <si>
    <t xml:space="preserve">Font and point size (11 or 12 pt.) </t>
  </si>
  <si>
    <t>Headings &amp; formatting are clear, consistent and ordered according to importance</t>
  </si>
  <si>
    <t>No spelling or grammatical errors with appropriate tense used throughout sections</t>
  </si>
  <si>
    <t>Total - Resume Format &amp; Style</t>
  </si>
  <si>
    <t>/18pt</t>
  </si>
  <si>
    <t xml:space="preserve">HIGHLIGHTS or SKILLS SUMMARY </t>
  </si>
  <si>
    <t>All points highlight relevant knowledge, skills and abilities relevant to the job posting and are listed in order of relevancy</t>
  </si>
  <si>
    <t>Effective use of verbs (action-oriented, descriptive, consistent tense)</t>
  </si>
  <si>
    <t>Information clear and easy to read</t>
  </si>
  <si>
    <t>Total - Highlights or Skills Summary</t>
  </si>
  <si>
    <t>EDUCATION</t>
  </si>
  <si>
    <t>Post-secondary education includes: Complete program name including whether it is a degree, diploma or certification, college name, location, and dates</t>
  </si>
  <si>
    <t>EXPERIENCE</t>
  </si>
  <si>
    <t>Various types of experience are included to provide evidence of relevant expertise, knowledge, and skills, including employment, projects, and community engagement (volunteer), etc.</t>
  </si>
  <si>
    <t>Position titles, employer names, locations and dates are complete and consistent</t>
  </si>
  <si>
    <t>Experience is presented in a way that highlights most important information first (chronological or based on relevance)</t>
  </si>
  <si>
    <t>Statements start with a strong action verb</t>
  </si>
  <si>
    <t xml:space="preserve">The “verb + task + result” formula is used effectively &amp; consistently in building strong accomplishment statements to quantify achievements when possible </t>
  </si>
  <si>
    <t>Total - Experience</t>
  </si>
  <si>
    <t>/14pt</t>
  </si>
  <si>
    <t>OPTIONAL COMPONENTS</t>
  </si>
  <si>
    <r>
      <rPr>
        <rFont val="Calibri"/>
        <color theme="1"/>
        <sz val="13.0"/>
      </rPr>
      <t xml:space="preserve">Use of optional components, including objective statements, courses taken, awards, affiliations, personal interests, and references, etc </t>
    </r>
    <r>
      <rPr>
        <rFont val="Calibri"/>
        <color theme="1"/>
        <sz val="13.0"/>
        <u/>
      </rPr>
      <t>strengthen</t>
    </r>
    <r>
      <rPr>
        <rFont val="Calibri"/>
        <color theme="1"/>
        <sz val="13.0"/>
      </rPr>
      <t xml:space="preserve"> the overall quality of resume versus take up space without adding value.</t>
    </r>
  </si>
  <si>
    <t>The cover letter &amp; resume are submitted as one .pdf document.</t>
  </si>
  <si>
    <t>TOTAL FOR RESUME</t>
  </si>
  <si>
    <t>Advice/Comments: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</si>
</sst>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theme="1"/>
      <name val="Calibri"/>
    </font>
    <font/>
    <font>
      <b/>
      <sz val="14.0"/>
      <color theme="1"/>
      <name val="Calibri"/>
    </font>
    <font>
      <sz val="11.0"/>
      <color theme="1"/>
      <name val="Calibri"/>
    </font>
    <font>
      <sz val="13.0"/>
      <color theme="1"/>
      <name val="Calibri"/>
    </font>
    <font>
      <b/>
      <sz val="13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Border="1" applyFont="1"/>
    <xf borderId="2" fillId="0" fontId="3" numFmtId="0" xfId="0" applyAlignment="1" applyBorder="1" applyFont="1">
      <alignment horizontal="center" vertical="center"/>
    </xf>
    <xf borderId="2" fillId="0" fontId="4" numFmtId="0" xfId="0" applyBorder="1" applyFont="1"/>
    <xf borderId="2" fillId="0" fontId="5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horizontal="right" readingOrder="0" vertical="center"/>
    </xf>
    <xf borderId="2" fillId="0" fontId="5" numFmtId="0" xfId="0" applyAlignment="1" applyBorder="1" applyFont="1">
      <alignment horizontal="right" vertical="center"/>
    </xf>
    <xf borderId="2" fillId="0" fontId="5" numFmtId="0" xfId="0" applyAlignment="1" applyBorder="1" applyFont="1">
      <alignment horizontal="right" readingOrder="0"/>
    </xf>
    <xf borderId="3" fillId="0" fontId="5" numFmtId="0" xfId="0" applyAlignment="1" applyBorder="1" applyFont="1">
      <alignment horizontal="right"/>
    </xf>
    <xf borderId="2" fillId="0" fontId="6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horizontal="right" vertical="center"/>
    </xf>
    <xf borderId="4" fillId="0" fontId="6" numFmtId="0" xfId="0" applyAlignment="1" applyBorder="1" applyFont="1">
      <alignment horizontal="right" vertical="center"/>
    </xf>
    <xf borderId="2" fillId="0" fontId="3" numFmtId="0" xfId="0" applyAlignment="1" applyBorder="1" applyFont="1">
      <alignment horizontal="center" shrinkToFit="0" wrapText="1"/>
    </xf>
    <xf borderId="2" fillId="0" fontId="7" numFmtId="0" xfId="0" applyBorder="1" applyFont="1"/>
    <xf borderId="2" fillId="0" fontId="5" numFmtId="0" xfId="0" applyAlignment="1" applyBorder="1" applyFont="1">
      <alignment shrinkToFit="0" vertical="top" wrapText="1"/>
    </xf>
    <xf borderId="2" fillId="0" fontId="5" numFmtId="0" xfId="0" applyAlignment="1" applyBorder="1" applyFont="1">
      <alignment horizontal="right"/>
    </xf>
    <xf borderId="2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horizontal="right" vertical="center"/>
    </xf>
    <xf borderId="4" fillId="0" fontId="3" numFmtId="0" xfId="0" applyAlignment="1" applyBorder="1" applyFont="1">
      <alignment horizontal="right" vertical="center"/>
    </xf>
    <xf borderId="2" fillId="0" fontId="5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shrinkToFit="0" wrapText="1"/>
    </xf>
    <xf borderId="0" fillId="0" fontId="8" numFmtId="0" xfId="0" applyFont="1"/>
    <xf borderId="3" fillId="0" fontId="5" numFmtId="0" xfId="0" applyAlignment="1" applyBorder="1" applyFont="1">
      <alignment horizontal="right" vertical="center"/>
    </xf>
    <xf borderId="2" fillId="0" fontId="6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right" vertical="center"/>
    </xf>
    <xf borderId="2" fillId="0" fontId="6" numFmtId="0" xfId="0" applyAlignment="1" applyBorder="1" applyFont="1">
      <alignment horizontal="left" shrinkToFit="0" wrapText="1"/>
    </xf>
    <xf borderId="2" fillId="0" fontId="6" numFmtId="0" xfId="0" applyAlignment="1" applyBorder="1" applyFont="1">
      <alignment horizontal="right"/>
    </xf>
    <xf borderId="4" fillId="0" fontId="6" numFmtId="0" xfId="0" applyAlignment="1" applyBorder="1" applyFont="1">
      <alignment horizontal="right"/>
    </xf>
    <xf borderId="0" fillId="0" fontId="3" numFmtId="0" xfId="0" applyAlignment="1" applyFont="1">
      <alignment horizontal="left"/>
    </xf>
    <xf borderId="2" fillId="0" fontId="5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right" readingOrder="0" vertical="center"/>
    </xf>
    <xf borderId="6" fillId="0" fontId="6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4.14"/>
    <col customWidth="1" min="2" max="2" width="12.14"/>
    <col customWidth="1" min="3" max="3" width="7.0"/>
    <col customWidth="1" min="4" max="27" width="8.71"/>
  </cols>
  <sheetData>
    <row r="1" ht="54.0" customHeight="1">
      <c r="A1" s="1" t="s">
        <v>0</v>
      </c>
      <c r="B1" s="2"/>
      <c r="C1" s="2"/>
    </row>
    <row r="2">
      <c r="A2" s="3" t="s">
        <v>1</v>
      </c>
      <c r="B2" s="4"/>
      <c r="C2" s="4"/>
    </row>
    <row r="3" ht="18.75" customHeight="1">
      <c r="A3" s="5" t="s">
        <v>2</v>
      </c>
      <c r="B3" s="6">
        <v>2.0</v>
      </c>
      <c r="C3" s="7" t="s">
        <v>3</v>
      </c>
    </row>
    <row r="4" ht="18.75" customHeight="1">
      <c r="A4" s="5" t="s">
        <v>4</v>
      </c>
      <c r="B4" s="6">
        <v>2.0</v>
      </c>
      <c r="C4" s="7" t="s">
        <v>3</v>
      </c>
    </row>
    <row r="5" ht="18.75" customHeight="1">
      <c r="A5" s="5" t="s">
        <v>5</v>
      </c>
      <c r="B5" s="6">
        <v>1.0</v>
      </c>
      <c r="C5" s="7" t="s">
        <v>6</v>
      </c>
    </row>
    <row r="6" ht="18.75" customHeight="1">
      <c r="A6" s="5" t="s">
        <v>7</v>
      </c>
      <c r="B6" s="6">
        <v>1.0</v>
      </c>
      <c r="C6" s="7" t="s">
        <v>6</v>
      </c>
    </row>
    <row r="7" ht="18.75" customHeight="1">
      <c r="A7" s="5" t="s">
        <v>8</v>
      </c>
      <c r="B7" s="6">
        <v>2.0</v>
      </c>
      <c r="C7" s="7" t="s">
        <v>3</v>
      </c>
    </row>
    <row r="8" ht="18.75" customHeight="1">
      <c r="A8" s="5" t="s">
        <v>9</v>
      </c>
      <c r="B8" s="6">
        <v>2.0</v>
      </c>
      <c r="C8" s="7" t="s">
        <v>3</v>
      </c>
    </row>
    <row r="9" ht="18.75" customHeight="1">
      <c r="A9" s="5" t="s">
        <v>10</v>
      </c>
      <c r="B9" s="6">
        <v>8.0</v>
      </c>
      <c r="C9" s="7" t="s">
        <v>11</v>
      </c>
    </row>
    <row r="10" ht="18.75" customHeight="1">
      <c r="A10" s="5" t="s">
        <v>12</v>
      </c>
      <c r="B10" s="8">
        <v>2.0</v>
      </c>
      <c r="C10" s="9" t="s">
        <v>3</v>
      </c>
    </row>
    <row r="11" ht="27.0" customHeight="1">
      <c r="A11" s="10" t="s">
        <v>13</v>
      </c>
      <c r="B11" s="11">
        <f>SUM(B3:B10)</f>
        <v>20</v>
      </c>
      <c r="C11" s="12" t="s">
        <v>14</v>
      </c>
    </row>
    <row r="12" ht="30.0" customHeight="1">
      <c r="A12" s="13" t="s">
        <v>15</v>
      </c>
      <c r="B12" s="14"/>
      <c r="C12" s="14"/>
    </row>
    <row r="13" ht="18.0" customHeight="1">
      <c r="A13" s="15" t="s">
        <v>16</v>
      </c>
      <c r="B13" s="8">
        <v>1.0</v>
      </c>
      <c r="C13" s="16" t="s">
        <v>6</v>
      </c>
    </row>
    <row r="14" ht="18.0" customHeight="1">
      <c r="A14" s="15" t="s">
        <v>17</v>
      </c>
      <c r="B14" s="8">
        <v>4.0</v>
      </c>
      <c r="C14" s="16" t="s">
        <v>18</v>
      </c>
    </row>
    <row r="15" ht="18.0" customHeight="1">
      <c r="A15" s="15" t="s">
        <v>19</v>
      </c>
      <c r="B15" s="8">
        <v>3.0</v>
      </c>
      <c r="C15" s="16" t="s">
        <v>20</v>
      </c>
    </row>
    <row r="16" ht="18.0" customHeight="1">
      <c r="A16" s="15" t="s">
        <v>21</v>
      </c>
      <c r="B16" s="8">
        <v>2.0</v>
      </c>
      <c r="C16" s="9" t="s">
        <v>3</v>
      </c>
    </row>
    <row r="17">
      <c r="A17" s="17" t="s">
        <v>22</v>
      </c>
      <c r="B17" s="18">
        <f>SUM(B13:B16)</f>
        <v>10</v>
      </c>
      <c r="C17" s="19" t="s">
        <v>23</v>
      </c>
    </row>
    <row r="18" ht="30.0" customHeight="1">
      <c r="A18" s="13" t="s">
        <v>24</v>
      </c>
      <c r="B18" s="14"/>
      <c r="C18" s="14"/>
    </row>
    <row r="19" ht="18.75" customHeight="1">
      <c r="A19" s="20" t="s">
        <v>25</v>
      </c>
      <c r="B19" s="8">
        <v>5.0</v>
      </c>
      <c r="C19" s="16" t="s">
        <v>26</v>
      </c>
    </row>
    <row r="20" ht="18.75" customHeight="1">
      <c r="A20" s="20" t="s">
        <v>27</v>
      </c>
      <c r="B20" s="8">
        <v>4.0</v>
      </c>
      <c r="C20" s="16" t="s">
        <v>18</v>
      </c>
    </row>
    <row r="21" ht="18.75" customHeight="1">
      <c r="A21" s="20" t="s">
        <v>28</v>
      </c>
      <c r="B21" s="8">
        <v>4.0</v>
      </c>
      <c r="C21" s="16" t="s">
        <v>18</v>
      </c>
    </row>
    <row r="22" ht="18.75" customHeight="1">
      <c r="A22" s="20" t="s">
        <v>29</v>
      </c>
      <c r="B22" s="8">
        <v>2.0</v>
      </c>
      <c r="C22" s="9" t="s">
        <v>3</v>
      </c>
    </row>
    <row r="23" ht="15.75" customHeight="1">
      <c r="A23" s="21" t="s">
        <v>30</v>
      </c>
      <c r="B23" s="18">
        <f>SUM(B19:B22)</f>
        <v>15</v>
      </c>
      <c r="C23" s="19" t="s">
        <v>31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ht="31.5" customHeight="1">
      <c r="A24" s="13" t="s">
        <v>32</v>
      </c>
      <c r="B24" s="4"/>
      <c r="C24" s="4"/>
    </row>
    <row r="25" ht="18.0" customHeight="1">
      <c r="A25" s="20" t="s">
        <v>33</v>
      </c>
      <c r="B25" s="6">
        <v>2.0</v>
      </c>
      <c r="C25" s="7" t="s">
        <v>3</v>
      </c>
    </row>
    <row r="26" ht="18.0" customHeight="1">
      <c r="A26" s="20" t="s">
        <v>34</v>
      </c>
      <c r="B26" s="6">
        <v>1.0</v>
      </c>
      <c r="C26" s="7" t="s">
        <v>6</v>
      </c>
    </row>
    <row r="27" ht="18.0" customHeight="1">
      <c r="A27" s="20" t="s">
        <v>35</v>
      </c>
      <c r="B27" s="6">
        <v>2.0</v>
      </c>
      <c r="C27" s="23" t="s">
        <v>3</v>
      </c>
    </row>
    <row r="28" ht="18.0" customHeight="1">
      <c r="A28" s="24" t="s">
        <v>36</v>
      </c>
      <c r="B28" s="11">
        <f>SUM(B25:B27)</f>
        <v>5</v>
      </c>
      <c r="C28" s="25" t="s">
        <v>26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ht="27.0" customHeight="1">
      <c r="A29" s="26" t="s">
        <v>37</v>
      </c>
      <c r="B29" s="27">
        <f>SUM(B11,B17,B23,B28)</f>
        <v>50</v>
      </c>
      <c r="C29" s="28" t="s">
        <v>38</v>
      </c>
    </row>
    <row r="30" ht="31.5" customHeight="1">
      <c r="A30" s="29" t="s">
        <v>39</v>
      </c>
    </row>
    <row r="31" ht="15.75" customHeight="1"/>
    <row r="32" ht="15.75" customHeight="1"/>
    <row r="33" ht="51.0" customHeight="1">
      <c r="A33" s="1" t="s">
        <v>40</v>
      </c>
      <c r="B33" s="2"/>
      <c r="C33" s="2"/>
    </row>
    <row r="34" ht="15.75" customHeight="1">
      <c r="A34" s="13" t="s">
        <v>41</v>
      </c>
      <c r="B34" s="4"/>
      <c r="C34" s="4"/>
    </row>
    <row r="35" ht="15.75" customHeight="1">
      <c r="A35" s="20" t="s">
        <v>42</v>
      </c>
      <c r="B35" s="6">
        <v>2.0</v>
      </c>
      <c r="C35" s="7" t="s">
        <v>3</v>
      </c>
    </row>
    <row r="36" ht="19.5" customHeight="1">
      <c r="A36" s="20" t="s">
        <v>43</v>
      </c>
      <c r="B36" s="6">
        <v>2.0</v>
      </c>
      <c r="C36" s="7" t="s">
        <v>3</v>
      </c>
    </row>
    <row r="37" ht="19.5" customHeight="1">
      <c r="A37" s="20" t="s">
        <v>44</v>
      </c>
      <c r="B37" s="6">
        <v>2.0</v>
      </c>
      <c r="C37" s="7" t="s">
        <v>3</v>
      </c>
    </row>
    <row r="38" ht="19.5" customHeight="1">
      <c r="A38" s="20" t="s">
        <v>45</v>
      </c>
      <c r="B38" s="6">
        <v>4.0</v>
      </c>
      <c r="C38" s="7" t="s">
        <v>18</v>
      </c>
    </row>
    <row r="39" ht="19.5" customHeight="1">
      <c r="A39" s="20" t="s">
        <v>46</v>
      </c>
      <c r="B39" s="6">
        <v>8.0</v>
      </c>
      <c r="C39" s="23" t="s">
        <v>11</v>
      </c>
    </row>
    <row r="40" ht="15.75" customHeight="1">
      <c r="A40" s="10" t="s">
        <v>47</v>
      </c>
      <c r="B40" s="11">
        <f>SUM(B35:B39)</f>
        <v>18</v>
      </c>
      <c r="C40" s="12" t="s">
        <v>48</v>
      </c>
    </row>
    <row r="41" ht="15.75" customHeight="1">
      <c r="A41" s="13" t="s">
        <v>49</v>
      </c>
      <c r="B41" s="4"/>
      <c r="C41" s="4"/>
    </row>
    <row r="42" ht="15.75" customHeight="1">
      <c r="A42" s="20" t="s">
        <v>50</v>
      </c>
      <c r="B42" s="6">
        <v>5.0</v>
      </c>
      <c r="C42" s="7" t="s">
        <v>26</v>
      </c>
    </row>
    <row r="43" ht="19.5" customHeight="1">
      <c r="A43" s="20" t="s">
        <v>51</v>
      </c>
      <c r="B43" s="6">
        <v>3.0</v>
      </c>
      <c r="C43" s="7" t="s">
        <v>20</v>
      </c>
    </row>
    <row r="44" ht="19.5" customHeight="1">
      <c r="A44" s="30" t="s">
        <v>52</v>
      </c>
      <c r="B44" s="6">
        <v>2.0</v>
      </c>
      <c r="C44" s="23" t="s">
        <v>3</v>
      </c>
    </row>
    <row r="45" ht="15.75" customHeight="1">
      <c r="A45" s="10" t="s">
        <v>53</v>
      </c>
      <c r="B45" s="11">
        <f>SUM(B42:B44)</f>
        <v>10</v>
      </c>
      <c r="C45" s="12" t="s">
        <v>23</v>
      </c>
    </row>
    <row r="46" ht="15.75" customHeight="1">
      <c r="A46" s="31" t="s">
        <v>54</v>
      </c>
      <c r="B46" s="4"/>
      <c r="C46" s="4"/>
    </row>
    <row r="47" ht="15.75" customHeight="1">
      <c r="A47" s="30" t="s">
        <v>55</v>
      </c>
      <c r="B47" s="32">
        <v>3.0</v>
      </c>
      <c r="C47" s="11" t="s">
        <v>20</v>
      </c>
    </row>
    <row r="48" ht="15.75" customHeight="1">
      <c r="A48" s="31" t="s">
        <v>56</v>
      </c>
      <c r="B48" s="4"/>
      <c r="C48" s="4"/>
    </row>
    <row r="49" ht="15.75" customHeight="1">
      <c r="A49" s="20" t="s">
        <v>57</v>
      </c>
      <c r="B49" s="6">
        <v>3.0</v>
      </c>
      <c r="C49" s="7" t="s">
        <v>20</v>
      </c>
    </row>
    <row r="50" ht="19.5" customHeight="1">
      <c r="A50" s="20" t="s">
        <v>58</v>
      </c>
      <c r="B50" s="6">
        <v>1.0</v>
      </c>
      <c r="C50" s="7" t="s">
        <v>6</v>
      </c>
    </row>
    <row r="51" ht="15.75" customHeight="1">
      <c r="A51" s="20" t="s">
        <v>59</v>
      </c>
      <c r="B51" s="6">
        <v>2.0</v>
      </c>
      <c r="C51" s="7" t="s">
        <v>3</v>
      </c>
    </row>
    <row r="52" ht="19.5" customHeight="1">
      <c r="A52" s="20" t="s">
        <v>60</v>
      </c>
      <c r="B52" s="6">
        <v>4.0</v>
      </c>
      <c r="C52" s="7" t="s">
        <v>18</v>
      </c>
    </row>
    <row r="53" ht="15.75" customHeight="1">
      <c r="A53" s="20" t="s">
        <v>61</v>
      </c>
      <c r="B53" s="6">
        <v>4.0</v>
      </c>
      <c r="C53" s="23" t="s">
        <v>18</v>
      </c>
    </row>
    <row r="54" ht="15.75" customHeight="1">
      <c r="A54" s="10" t="s">
        <v>62</v>
      </c>
      <c r="B54" s="11">
        <f>SUM(B49:B53)</f>
        <v>14</v>
      </c>
      <c r="C54" s="12" t="s">
        <v>63</v>
      </c>
    </row>
    <row r="55" ht="15.75" customHeight="1">
      <c r="A55" s="31" t="s">
        <v>64</v>
      </c>
      <c r="B55" s="4"/>
      <c r="C55" s="4"/>
    </row>
    <row r="56" ht="15.75" customHeight="1">
      <c r="A56" s="20" t="s">
        <v>65</v>
      </c>
      <c r="B56" s="32">
        <v>3.0</v>
      </c>
      <c r="C56" s="33" t="s">
        <v>20</v>
      </c>
    </row>
    <row r="57" ht="15.75" customHeight="1">
      <c r="A57" s="20" t="s">
        <v>66</v>
      </c>
      <c r="B57" s="32">
        <v>2.0</v>
      </c>
      <c r="C57" s="33" t="s">
        <v>3</v>
      </c>
    </row>
    <row r="58" ht="15.75" customHeight="1">
      <c r="A58" s="26" t="s">
        <v>67</v>
      </c>
      <c r="B58" s="27">
        <f>SUM(B57,B56,B54,B47,B45,B40)</f>
        <v>50</v>
      </c>
      <c r="C58" s="28" t="s">
        <v>38</v>
      </c>
    </row>
    <row r="59" ht="31.5" customHeight="1">
      <c r="A59" s="29" t="s">
        <v>68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A33:C33"/>
  </mergeCells>
  <printOptions/>
  <pageMargins bottom="0.7480314960629921" footer="0.0" header="0.0" left="0.4330708661417323" right="0.4330708661417323" top="0.35433070866141736"/>
  <pageSetup orientation="portrait"/>
  <drawing r:id="rId1"/>
</worksheet>
</file>