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Global" sheetId="1" state="visible" r:id="rId2"/>
    <sheet name="Prefs" sheetId="2" state="hidden" r:id="rId3"/>
    <sheet name="PPFDdata" sheetId="3" state="hidden" r:id="rId4"/>
    <sheet name="PPFDhour" sheetId="4" state="hidden" r:id="rId5"/>
    <sheet name="PPFDdataAvr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<sst xmlns="http://schemas.openxmlformats.org/spreadsheetml/2006/main" count="295" uniqueCount="169">
  <si>
    <t xml:space="preserve">Photo#</t>
  </si>
  <si>
    <t xml:space="preserve">FileName</t>
  </si>
  <si>
    <t xml:space="preserve">Analysis Date Time</t>
  </si>
  <si>
    <t xml:space="preserve">Acquisition Date Time</t>
  </si>
  <si>
    <t xml:space="preserve">Modified Date Time</t>
  </si>
  <si>
    <t xml:space="preserve">ImageSize H V PxSizeH PxSizeV</t>
  </si>
  <si>
    <t xml:space="preserve">Edited Sharpened ChromAberRemoval_RGB</t>
  </si>
  <si>
    <t xml:space="preserve">Camera Make Model Software</t>
  </si>
  <si>
    <t xml:space="preserve">LensFocLength [Equiv. 35mm]</t>
  </si>
  <si>
    <t xml:space="preserve">Aperture</t>
  </si>
  <si>
    <t xml:space="preserve">ExposureTime</t>
  </si>
  <si>
    <t xml:space="preserve">Camera ISO Metering</t>
  </si>
  <si>
    <t xml:space="preserve">Camera Exposure Prog. Bias Mode</t>
  </si>
  <si>
    <t xml:space="preserve">Camera Gain Contrast Saturation Sharpness</t>
  </si>
  <si>
    <t xml:space="preserve">UserCameraModel-SN LensModel-SN</t>
  </si>
  <si>
    <t xml:space="preserve">FOVMax</t>
  </si>
  <si>
    <t xml:space="preserve">LensType LensCalCoef[0 to 9]</t>
  </si>
  <si>
    <t xml:space="preserve">HemiRadiusCentreHV/CoverExtCoef</t>
  </si>
  <si>
    <t xml:space="preserve">GapSizeDist Method Params</t>
  </si>
  <si>
    <t xml:space="preserve">Bonhom ViewAng Span</t>
  </si>
  <si>
    <t xml:space="preserve">LAI2000 NRing PathLengthSubs</t>
  </si>
  <si>
    <t xml:space="preserve">LAISphereProjCoef LAIUsedForG(z)</t>
  </si>
  <si>
    <t xml:space="preserve">NSky NZen NOrien[Orig] ZenMin ZenMax DifRadModel</t>
  </si>
  <si>
    <t xml:space="preserve">GapFrZeroSubs PxOrGap</t>
  </si>
  <si>
    <t xml:space="preserve">ZenithRingsRange</t>
  </si>
  <si>
    <t xml:space="preserve">NofMask</t>
  </si>
  <si>
    <t xml:space="preserve">RadiationUnits</t>
  </si>
  <si>
    <t xml:space="preserve">TimeZone</t>
  </si>
  <si>
    <t xml:space="preserve">MinutesInterval</t>
  </si>
  <si>
    <t xml:space="preserve">GrowSeasActive Begin End DayInt</t>
  </si>
  <si>
    <t xml:space="preserve">SubstDirRad DiffRad</t>
  </si>
  <si>
    <t xml:space="preserve">SolarConstant</t>
  </si>
  <si>
    <t xml:space="preserve">PARToRadRatio</t>
  </si>
  <si>
    <t xml:space="preserve">DiffRadToDirRadRatio</t>
  </si>
  <si>
    <t xml:space="preserve">AtmTrans</t>
  </si>
  <si>
    <t xml:space="preserve">SunSizeMeth</t>
  </si>
  <si>
    <t xml:space="preserve">Channel NBits</t>
  </si>
  <si>
    <t xml:space="preserve">PxClassifMeth PxClassifModif</t>
  </si>
  <si>
    <t xml:space="preserve">FieldTripDate</t>
  </si>
  <si>
    <t xml:space="preserve">FieldTripSite</t>
  </si>
  <si>
    <t xml:space="preserve">FieldTripOpAssist</t>
  </si>
  <si>
    <t xml:space="preserve">AcquisitionTime</t>
  </si>
  <si>
    <t xml:space="preserve">MemoryCard</t>
  </si>
  <si>
    <t xml:space="preserve">CameraHeight</t>
  </si>
  <si>
    <t xml:space="preserve">Plot</t>
  </si>
  <si>
    <t xml:space="preserve">SkyCond</t>
  </si>
  <si>
    <t xml:space="preserve">Analyst</t>
  </si>
  <si>
    <t xml:space="preserve">Comment</t>
  </si>
  <si>
    <t xml:space="preserve">Slope Aspect</t>
  </si>
  <si>
    <t xml:space="preserve">NorthRef Declination[Negative=W]</t>
  </si>
  <si>
    <t xml:space="preserve">Orientation</t>
  </si>
  <si>
    <t xml:space="preserve">Latitude[&lt;0=S]</t>
  </si>
  <si>
    <t xml:space="preserve">Longitude[&lt;0=W]</t>
  </si>
  <si>
    <t xml:space="preserve">Altitude</t>
  </si>
  <si>
    <t xml:space="preserve">CrownProjArea(CPA)</t>
  </si>
  <si>
    <t xml:space="preserve">GapFraction</t>
  </si>
  <si>
    <t xml:space="preserve">Openness</t>
  </si>
  <si>
    <t xml:space="preserve">LAI(Bonhom)-Lin</t>
  </si>
  <si>
    <t xml:space="preserve">LAI(2000)-Lin</t>
  </si>
  <si>
    <t xml:space="preserve">LAI(2000G)-Lin</t>
  </si>
  <si>
    <t xml:space="preserve">LAI(Sphere)-Lin</t>
  </si>
  <si>
    <t xml:space="preserve">LAI(Ellips)-Lin</t>
  </si>
  <si>
    <t xml:space="preserve">MeanLeafAngle-Lin</t>
  </si>
  <si>
    <t xml:space="preserve">LAI(Bonhom)-Log</t>
  </si>
  <si>
    <t xml:space="preserve">LAI(2000)-Log</t>
  </si>
  <si>
    <t xml:space="preserve">LAI(2000G)-Log</t>
  </si>
  <si>
    <t xml:space="preserve">LAI(Sphere)-Log</t>
  </si>
  <si>
    <t xml:space="preserve">LAI(Ellips)-Log</t>
  </si>
  <si>
    <t xml:space="preserve">MeanLeafAngle-Log</t>
  </si>
  <si>
    <t xml:space="preserve">NofZeroGapFrRgn</t>
  </si>
  <si>
    <t xml:space="preserve">CI(Bonhom)</t>
  </si>
  <si>
    <t xml:space="preserve">CI(2000)</t>
  </si>
  <si>
    <t xml:space="preserve">CI(2000G)</t>
  </si>
  <si>
    <t xml:space="preserve">CI(Sphere)</t>
  </si>
  <si>
    <t xml:space="preserve">CI(Ellips)</t>
  </si>
  <si>
    <t xml:space="preserve">CI(GSD)</t>
  </si>
  <si>
    <t xml:space="preserve">CrownCoverRatio</t>
  </si>
  <si>
    <t xml:space="preserve">FoliageCoverRatio</t>
  </si>
  <si>
    <t xml:space="preserve">CrownPorosity</t>
  </si>
  <si>
    <t xml:space="preserve">LAIAtZenViewAngle</t>
  </si>
  <si>
    <t xml:space="preserve">LAIBeerLambert</t>
  </si>
  <si>
    <t xml:space="preserve">LAI(Bonhom)-Lin CICorr</t>
  </si>
  <si>
    <t xml:space="preserve">LAI(2000)-Lin CICorr</t>
  </si>
  <si>
    <t xml:space="preserve">LAI(2000G)-Lin CICorr</t>
  </si>
  <si>
    <t xml:space="preserve">LAI(Sphere)-Lin CICorr</t>
  </si>
  <si>
    <t xml:space="preserve">LAI(Ellips)-Lin CICorr</t>
  </si>
  <si>
    <t xml:space="preserve">LAI(Bonhom)-Log CICorr</t>
  </si>
  <si>
    <t xml:space="preserve">LAI(2000)-Log CICorr</t>
  </si>
  <si>
    <t xml:space="preserve">LAI(2000G)-Log CICorr</t>
  </si>
  <si>
    <t xml:space="preserve">LAI(Sphere)-Log CICorr</t>
  </si>
  <si>
    <t xml:space="preserve">LAI(Ellips)-Log CICorr</t>
  </si>
  <si>
    <t xml:space="preserve">SilhouetteArea(SA)</t>
  </si>
  <si>
    <t xml:space="preserve">CrownArea(CA)</t>
  </si>
  <si>
    <t xml:space="preserve">FrameArea(PFA)</t>
  </si>
  <si>
    <t xml:space="preserve">LAI IsolTree</t>
  </si>
  <si>
    <t xml:space="preserve">DirectSiteFactor</t>
  </si>
  <si>
    <t xml:space="preserve">IndirectSiteFactor</t>
  </si>
  <si>
    <t xml:space="preserve">TotalSiteFactor</t>
  </si>
  <si>
    <t xml:space="preserve">PPFDDirectOverPerDay[MJorMol/m2day]</t>
  </si>
  <si>
    <t xml:space="preserve">PPFDDiffuseOverPerDay[MJorMol/m2day]</t>
  </si>
  <si>
    <t xml:space="preserve">PPFDTotalOverPerDay[MJorMol/m2day]</t>
  </si>
  <si>
    <t xml:space="preserve">PPFDDirectUnderPerDay[MJorMol/m2day]</t>
  </si>
  <si>
    <t xml:space="preserve">PPFDDiffuseUnderPerDay[MJorMol/m2day]</t>
  </si>
  <si>
    <t xml:space="preserve">PPFDTotalUnderPerDay[MJorMol/m2day]</t>
  </si>
  <si>
    <t xml:space="preserve">GapRgnArea</t>
  </si>
  <si>
    <t xml:space="preserve">GapRgnZen</t>
  </si>
  <si>
    <t xml:space="preserve">GapRgnAz</t>
  </si>
  <si>
    <t xml:space="preserve">GapRgnHeight</t>
  </si>
  <si>
    <t xml:space="preserve">GapRgnGapFrac</t>
  </si>
  <si>
    <t xml:space="preserve">GapRgnDirRadOver</t>
  </si>
  <si>
    <t xml:space="preserve">GapRgnDirRadUnder</t>
  </si>
  <si>
    <t xml:space="preserve">GapRgnDifRadOver</t>
  </si>
  <si>
    <t xml:space="preserve">GapRgnDifRadUnder</t>
  </si>
  <si>
    <t xml:space="preserve">...</t>
  </si>
  <si>
    <t xml:space="preserve">IMG_1431a.jpg</t>
  </si>
  <si>
    <t xml:space="preserve">29.9.2016 13:59:54</t>
  </si>
  <si>
    <t xml:space="preserve">2016:06:10 09:35:55</t>
  </si>
  <si>
    <t xml:space="preserve">2005:10:27 22:29:02</t>
  </si>
  <si>
    <t xml:space="preserve">5184 3456 1.00000000 1.00000000</t>
  </si>
  <si>
    <t xml:space="preserve">N N N</t>
  </si>
  <si>
    <t xml:space="preserve">Canon Canon EOS REBEL T3i Adobe Photoshop CS5 Windows</t>
  </si>
  <si>
    <t xml:space="preserve">50.0 [0]</t>
  </si>
  <si>
    <t xml:space="preserve">100 Pattern</t>
  </si>
  <si>
    <t xml:space="preserve">AperturePriority -0.7 AutoExp</t>
  </si>
  <si>
    <t xml:space="preserve">None Normal Normal Normal</t>
  </si>
  <si>
    <t xml:space="preserve">CanonRebelT3I-21082124000210 5.6mm-c2i11ah273</t>
  </si>
  <si>
    <t xml:space="preserve">Lens.Cal Sigma 4.5mm</t>
  </si>
  <si>
    <t xml:space="preserve">1653.00 2611.00 1775.00</t>
  </si>
  <si>
    <t xml:space="preserve">N</t>
  </si>
  <si>
    <t xml:space="preserve">57.50 0.50</t>
  </si>
  <si>
    <t xml:space="preserve">5 N </t>
  </si>
  <si>
    <t xml:space="preserve">0.50 2000G</t>
  </si>
  <si>
    <t xml:space="preserve">1 18 8[+] 0.00 90.00 SOC</t>
  </si>
  <si>
    <t xml:space="preserve">0.00004530 GapFr</t>
  </si>
  <si>
    <t xml:space="preserve">0.0-5.0-10.0-15.0-20.0-25.0-30.0-35.0-40.0-45.0-50.0-55.0-60.0-65.0-70.0-75.0-80.0-85.0-90.0</t>
  </si>
  <si>
    <t xml:space="preserve">Moles</t>
  </si>
  <si>
    <t xml:space="preserve">Yes 1.5.2016 30.9.2016 1 </t>
  </si>
  <si>
    <t xml:space="preserve">No No</t>
  </si>
  <si>
    <t xml:space="preserve">1Pixel</t>
  </si>
  <si>
    <t xml:space="preserve">RGB 8</t>
  </si>
  <si>
    <t xml:space="preserve">COLOR Tatjana.CAC  N</t>
  </si>
  <si>
    <t xml:space="preserve">1.1.2009</t>
  </si>
  <si>
    <t xml:space="preserve">SiteName</t>
  </si>
  <si>
    <t xml:space="preserve">FieldOperatorName FieldAssistantName</t>
  </si>
  <si>
    <t xml:space="preserve">_</t>
  </si>
  <si>
    <t xml:space="preserve">StdOvercast</t>
  </si>
  <si>
    <t xml:space="preserve">0.00-0.00</t>
  </si>
  <si>
    <t xml:space="preserve">T 0.0</t>
  </si>
  <si>
    <t xml:space="preserve">IMG_1433a.jpg</t>
  </si>
  <si>
    <t xml:space="preserve">29.9.2016 14:00:08</t>
  </si>
  <si>
    <t xml:space="preserve">2016:06:10 09:37:55</t>
  </si>
  <si>
    <t xml:space="preserve">2005:10:27 22:32:38</t>
  </si>
  <si>
    <t xml:space="preserve">Yes 1.5.2016 30.9.2016 2</t>
  </si>
  <si>
    <t xml:space="preserve">IMG_1434a.jpg</t>
  </si>
  <si>
    <t xml:space="preserve">29.9.2016 14:00:22</t>
  </si>
  <si>
    <t xml:space="preserve">2016:06:10 09:40:03</t>
  </si>
  <si>
    <t xml:space="preserve">2005:10:27 22:34:51</t>
  </si>
  <si>
    <t xml:space="preserve">Yes 1.5.2016 30.9.2016 3</t>
  </si>
  <si>
    <t xml:space="preserve">IMG_1436a.jpg</t>
  </si>
  <si>
    <t xml:space="preserve">29.9.2016 14:00:37</t>
  </si>
  <si>
    <t xml:space="preserve">2016:06:10 09:41:43</t>
  </si>
  <si>
    <t xml:space="preserve">2005:10:27 22:36:35</t>
  </si>
  <si>
    <t xml:space="preserve">Yes 1.5.2016 30.9.2016 4</t>
  </si>
  <si>
    <t xml:space="preserve">IMG_1438a.jpg</t>
  </si>
  <si>
    <t xml:space="preserve">29.9.2016 14:00:51</t>
  </si>
  <si>
    <t xml:space="preserve">2016:06:10 09:43:29</t>
  </si>
  <si>
    <t xml:space="preserve">2005:10:27 22:38:22</t>
  </si>
  <si>
    <t xml:space="preserve">Yes 1.5.2016 30.9.2016 5</t>
  </si>
  <si>
    <t xml:space="preserve">C:\Matjaz\backup\PROJEKTI LT\TATJANA VELJANOVSKI POSNETKI\f 10.6.2016 N\ANALIZA\CI\CI.TXT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</si>
</sst>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"/>
    <numFmt numFmtId="166" formatCode="0.00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N7"/>
  <sheetViews>
    <sheetView windowProtection="true" showFormulas="false" showGridLines="true" showRowColHeaders="true" showZeros="true" rightToLeft="false" tabSelected="true" showOutlineSymbols="true" defaultGridColor="true" view="normal" topLeftCell="BC1" colorId="64" zoomScale="100" zoomScaleNormal="100" zoomScalePageLayoutView="100" workbookViewId="0">
      <pane xSplit="0" ySplit="1" topLeftCell="A2" activePane="bottomLeft" state="frozen"/>
      <selection pane="topLeft" activeCell="BC1" activeCellId="0" sqref="BC1"/>
      <selection pane="bottomLeft" activeCell="BC20" activeCellId="0" sqref="7:20"/>
    </sheetView>
  </sheetViews>
  <sheetFormatPr defaultRowHeight="15"/>
  <cols>
    <col collapsed="false" hidden="false" max="1" min="1" style="0" width="7.1530612244898"/>
    <col collapsed="false" hidden="false" max="2" min="2" style="0" width="13.7704081632653"/>
    <col collapsed="false" hidden="false" max="3" min="3" style="0" width="17.6836734693878"/>
    <col collapsed="false" hidden="false" max="4" min="4" style="0" width="20.3826530612245"/>
    <col collapsed="false" hidden="false" max="5" min="5" style="0" width="18.6275510204082"/>
    <col collapsed="false" hidden="false" max="6" min="6" style="0" width="29.6989795918367"/>
    <col collapsed="false" hidden="false" max="7" min="7" style="0" width="40.0918367346939"/>
    <col collapsed="false" hidden="false" max="8" min="8" style="0" width="54.5357142857143"/>
    <col collapsed="false" hidden="false" max="9" min="9" style="0" width="27.4030612244898"/>
    <col collapsed="false" hidden="false" max="10" min="10" style="0" width="8.77551020408163"/>
    <col collapsed="false" hidden="false" max="11" min="11" style="0" width="13.5"/>
    <col collapsed="false" hidden="false" max="12" min="12" style="0" width="19.7091836734694"/>
    <col collapsed="false" hidden="false" max="13" min="13" style="0" width="31.1836734693878"/>
    <col collapsed="false" hidden="false" max="14" min="14" style="0" width="39.5510204081633"/>
    <col collapsed="false" hidden="false" max="15" min="15" style="0" width="46.4387755102041"/>
    <col collapsed="false" hidden="false" max="16" min="16" style="0" width="8.23469387755102"/>
    <col collapsed="false" hidden="false" max="17" min="17" style="0" width="26.8622448979592"/>
    <col collapsed="false" hidden="false" max="18" min="18" style="0" width="33.4795918367347"/>
    <col collapsed="false" hidden="false" max="19" min="19" style="0" width="25.9183673469388"/>
    <col collapsed="false" hidden="false" max="20" min="20" style="0" width="21.734693877551"/>
    <col collapsed="false" hidden="false" max="21" min="21" style="0" width="28.2142857142857"/>
    <col collapsed="false" hidden="false" max="22" min="22" style="0" width="31.9948979591837"/>
    <col collapsed="false" hidden="false" max="23" min="23" style="0" width="49.9489795918367"/>
    <col collapsed="false" hidden="false" max="24" min="24" style="0" width="22.5459183673469"/>
    <col collapsed="false" hidden="false" max="25" min="25" style="0" width="81.265306122449"/>
    <col collapsed="false" hidden="false" max="26" min="26" style="0" width="8.63775510204082"/>
    <col collapsed="false" hidden="false" max="27" min="27" style="0" width="13.9030612244898"/>
    <col collapsed="false" hidden="false" max="28" min="28" style="0" width="9.71938775510204"/>
    <col collapsed="false" hidden="false" max="29" min="29" style="0" width="15.1173469387755"/>
    <col collapsed="false" hidden="false" max="30" min="30" style="0" width="30.9132653061224"/>
    <col collapsed="false" hidden="false" max="31" min="31" style="0" width="18.765306122449"/>
    <col collapsed="false" hidden="false" max="35" min="32" style="0" width="11.4744897959184"/>
    <col collapsed="false" hidden="false" max="36" min="36" style="0" width="13.2295918367347"/>
    <col collapsed="false" hidden="false" max="37" min="37" style="0" width="14.4438775510204"/>
    <col collapsed="false" hidden="false" max="38" min="38" style="0" width="20.1122448979592"/>
    <col collapsed="false" hidden="false" max="39" min="39" style="0" width="9.31632653061224"/>
    <col collapsed="false" hidden="false" max="40" min="40" style="0" width="12.4183673469388"/>
    <col collapsed="false" hidden="false" max="41" min="41" style="0" width="13.3622448979592"/>
    <col collapsed="false" hidden="false" max="42" min="42" style="0" width="27.4030612244898"/>
    <col collapsed="false" hidden="false" max="43" min="43" style="0" width="12.9591836734694"/>
    <col collapsed="false" hidden="false" max="44" min="44" style="0" width="12.1479591836735"/>
    <col collapsed="false" hidden="false" max="45" min="45" style="0" width="37.2602040816326"/>
    <col collapsed="false" hidden="false" max="46" min="46" style="0" width="15.3877551020408"/>
    <col collapsed="false" hidden="false" max="47" min="47" style="0" width="12.2857142857143"/>
    <col collapsed="false" hidden="false" max="48" min="48" style="0" width="13.5"/>
    <col collapsed="false" hidden="false" max="49" min="49" style="0" width="4.45408163265306"/>
    <col collapsed="false" hidden="false" max="50" min="50" style="0" width="11.3418367346939"/>
    <col collapsed="false" hidden="false" max="51" min="51" style="0" width="7.4234693877551"/>
    <col collapsed="false" hidden="false" max="52" min="52" style="0" width="9.58673469387755"/>
    <col collapsed="false" hidden="false" max="53" min="53" style="0" width="12.2857142857143"/>
    <col collapsed="false" hidden="false" max="54" min="54" style="0" width="32.265306122449"/>
    <col collapsed="false" hidden="false" max="55" min="55" style="0" width="11.0714285714286"/>
    <col collapsed="false" hidden="false" max="56" min="56" style="0" width="13.6326530612245"/>
    <col collapsed="false" hidden="false" max="57" min="57" style="0" width="16.0663265306122"/>
    <col collapsed="false" hidden="false" max="58" min="58" style="0" width="8.10204081632653"/>
    <col collapsed="false" hidden="false" max="59" min="59" style="0" width="19.4387755102041"/>
    <col collapsed="false" hidden="false" max="60" min="60" style="0" width="11.3418367346939"/>
    <col collapsed="false" hidden="false" max="61" min="61" style="0" width="9.71938775510204"/>
    <col collapsed="false" hidden="false" max="62" min="62" style="0" width="15.7959183673469"/>
    <col collapsed="false" hidden="false" max="63" min="63" style="0" width="12.2857142857143"/>
    <col collapsed="false" hidden="false" max="64" min="64" style="0" width="13.6326530612245"/>
    <col collapsed="false" hidden="false" max="65" min="65" style="0" width="14.5816326530612"/>
    <col collapsed="false" hidden="false" max="66" min="66" style="0" width="13.0918367346939"/>
    <col collapsed="false" hidden="false" max="67" min="67" style="0" width="18.2244897959184"/>
    <col collapsed="false" hidden="false" max="68" min="68" style="0" width="16.1989795918367"/>
    <col collapsed="false" hidden="false" max="69" min="69" style="0" width="12.6887755102041"/>
    <col collapsed="false" hidden="false" max="70" min="70" style="0" width="14.0408163265306"/>
    <col collapsed="false" hidden="false" max="71" min="71" style="0" width="15.1173469387755"/>
    <col collapsed="false" hidden="false" max="72" min="72" style="0" width="13.5"/>
    <col collapsed="false" hidden="false" max="73" min="73" style="0" width="18.6275510204082"/>
    <col collapsed="false" hidden="false" max="74" min="74" style="0" width="16.6020408163265"/>
    <col collapsed="false" hidden="false" max="75" min="75" style="0" width="11.3418367346939"/>
    <col collapsed="false" hidden="false" max="76" min="76" style="0" width="7.96428571428571"/>
    <col collapsed="false" hidden="false" max="77" min="77" style="0" width="9.31632653061224"/>
    <col collapsed="false" hidden="false" max="78" min="78" style="0" width="10.2602040816327"/>
    <col collapsed="false" hidden="false" max="79" min="79" style="0" width="8.63775510204082"/>
    <col collapsed="false" hidden="false" max="80" min="80" style="0" width="7.56122448979592"/>
    <col collapsed="false" hidden="false" max="81" min="81" style="0" width="16.3316326530612"/>
    <col collapsed="false" hidden="false" max="82" min="82" style="0" width="17.1428571428571"/>
    <col collapsed="false" hidden="false" max="83" min="83" style="0" width="13.9030612244898"/>
    <col collapsed="false" hidden="false" max="84" min="84" style="0" width="18.765306122449"/>
    <col collapsed="false" hidden="false" max="85" min="85" style="0" width="15.1173469387755"/>
    <col collapsed="false" hidden="false" max="86" min="86" style="0" width="21.8673469387755"/>
    <col collapsed="false" hidden="false" max="87" min="87" style="0" width="18.3571428571429"/>
    <col collapsed="false" hidden="false" max="88" min="88" style="0" width="19.5714285714286"/>
    <col collapsed="false" hidden="false" max="89" min="89" style="0" width="20.5204081632653"/>
    <col collapsed="false" hidden="false" max="90" min="90" style="0" width="19.0357142857143"/>
    <col collapsed="false" hidden="false" max="91" min="91" style="0" width="22.2755102040816"/>
    <col collapsed="false" hidden="false" max="92" min="92" style="0" width="18.765306122449"/>
    <col collapsed="false" hidden="false" max="93" min="93" style="0" width="19.9795918367347"/>
    <col collapsed="false" hidden="false" max="94" min="94" style="0" width="21.1938775510204"/>
    <col collapsed="false" hidden="false" max="95" min="95" style="0" width="19.4387755102041"/>
    <col collapsed="false" hidden="false" max="96" min="96" style="0" width="18.2244897959184"/>
    <col collapsed="false" hidden="false" max="97" min="97" style="0" width="14.5816326530612"/>
    <col collapsed="false" hidden="false" max="98" min="98" style="0" width="15.5255102040816"/>
    <col collapsed="false" hidden="false" max="99" min="99" style="0" width="11.0714285714286"/>
    <col collapsed="false" hidden="false" max="100" min="100" style="0" width="15.1173469387755"/>
    <col collapsed="false" hidden="false" max="101" min="101" style="0" width="16.6020408163265"/>
    <col collapsed="false" hidden="false" max="102" min="102" style="0" width="14.1734693877551"/>
    <col collapsed="false" hidden="false" max="103" min="103" style="0" width="37.7959183673469"/>
    <col collapsed="false" hidden="false" max="104" min="104" style="0" width="38.8775510204082"/>
    <col collapsed="false" hidden="false" max="105" min="105" style="0" width="36.8520408163265"/>
    <col collapsed="false" hidden="false" max="106" min="106" style="0" width="38.8775510204082"/>
    <col collapsed="false" hidden="false" max="107" min="107" style="0" width="40.0918367346939"/>
    <col collapsed="false" hidden="false" max="108" min="108" style="0" width="38.0663265306122"/>
    <col collapsed="false" hidden="false" max="109" min="109" style="0" width="11.6071428571429"/>
    <col collapsed="false" hidden="false" max="110" min="110" style="0" width="10.8010204081633"/>
    <col collapsed="false" hidden="false" max="111" min="111" style="0" width="9.71938775510204"/>
    <col collapsed="false" hidden="false" max="112" min="112" style="0" width="13.5"/>
    <col collapsed="false" hidden="false" max="113" min="113" style="0" width="14.5816326530612"/>
    <col collapsed="false" hidden="false" max="114" min="114" style="0" width="17.8214285714286"/>
    <col collapsed="false" hidden="false" max="115" min="115" style="0" width="19.0357142857143"/>
    <col collapsed="false" hidden="false" max="116" min="116" style="0" width="17.8214285714286"/>
    <col collapsed="false" hidden="false" max="117" min="117" style="0" width="19.0357142857143"/>
    <col collapsed="false" hidden="false" max="118" min="118" style="0" width="2.56632653061224"/>
    <col collapsed="false" hidden="false" max="1025" min="119" style="0" width="11.474489795918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J1" s="0" t="s">
        <v>31</v>
      </c>
      <c r="AK1" s="0" t="s">
        <v>32</v>
      </c>
      <c r="AL1" s="0" t="s">
        <v>33</v>
      </c>
      <c r="AM1" s="0" t="s">
        <v>34</v>
      </c>
      <c r="AN1" s="0" t="s">
        <v>35</v>
      </c>
      <c r="AO1" s="0" t="s">
        <v>36</v>
      </c>
      <c r="AP1" s="0" t="s">
        <v>37</v>
      </c>
      <c r="AQ1" s="0" t="s">
        <v>38</v>
      </c>
      <c r="AR1" s="0" t="s">
        <v>39</v>
      </c>
      <c r="AS1" s="0" t="s">
        <v>40</v>
      </c>
      <c r="AT1" s="0" t="s">
        <v>41</v>
      </c>
      <c r="AU1" s="0" t="s">
        <v>42</v>
      </c>
      <c r="AV1" s="0" t="s">
        <v>43</v>
      </c>
      <c r="AW1" s="0" t="s">
        <v>44</v>
      </c>
      <c r="AX1" s="0" t="s">
        <v>45</v>
      </c>
      <c r="AY1" s="0" t="s">
        <v>46</v>
      </c>
      <c r="AZ1" s="0" t="s">
        <v>47</v>
      </c>
      <c r="BA1" s="0" t="s">
        <v>48</v>
      </c>
      <c r="BB1" s="0" t="s">
        <v>49</v>
      </c>
      <c r="BC1" s="0" t="s">
        <v>50</v>
      </c>
      <c r="BD1" s="0" t="s">
        <v>51</v>
      </c>
      <c r="BE1" s="0" t="s">
        <v>52</v>
      </c>
      <c r="BF1" s="0" t="s">
        <v>53</v>
      </c>
      <c r="BG1" s="0" t="s">
        <v>54</v>
      </c>
      <c r="BH1" s="0" t="s">
        <v>55</v>
      </c>
      <c r="BI1" s="0" t="s">
        <v>56</v>
      </c>
      <c r="BJ1" s="0" t="s">
        <v>57</v>
      </c>
      <c r="BK1" s="0" t="s">
        <v>58</v>
      </c>
      <c r="BL1" s="0" t="s">
        <v>59</v>
      </c>
      <c r="BM1" s="0" t="s">
        <v>60</v>
      </c>
      <c r="BN1" s="0" t="s">
        <v>61</v>
      </c>
      <c r="BO1" s="0" t="s">
        <v>62</v>
      </c>
      <c r="BP1" s="0" t="s">
        <v>63</v>
      </c>
      <c r="BQ1" s="0" t="s">
        <v>64</v>
      </c>
      <c r="BR1" s="0" t="s">
        <v>65</v>
      </c>
      <c r="BS1" s="0" t="s">
        <v>66</v>
      </c>
      <c r="BT1" s="0" t="s">
        <v>67</v>
      </c>
      <c r="BU1" s="0" t="s">
        <v>68</v>
      </c>
      <c r="BV1" s="0" t="s">
        <v>69</v>
      </c>
      <c r="BW1" s="0" t="s">
        <v>70</v>
      </c>
      <c r="BX1" s="0" t="s">
        <v>71</v>
      </c>
      <c r="BY1" s="0" t="s">
        <v>72</v>
      </c>
      <c r="BZ1" s="0" t="s">
        <v>73</v>
      </c>
      <c r="CA1" s="0" t="s">
        <v>74</v>
      </c>
      <c r="CB1" s="0" t="s">
        <v>75</v>
      </c>
      <c r="CC1" s="0" t="s">
        <v>76</v>
      </c>
      <c r="CD1" s="0" t="s">
        <v>77</v>
      </c>
      <c r="CE1" s="0" t="s">
        <v>78</v>
      </c>
      <c r="CF1" s="0" t="s">
        <v>79</v>
      </c>
      <c r="CG1" s="0" t="s">
        <v>80</v>
      </c>
      <c r="CH1" s="0" t="s">
        <v>81</v>
      </c>
      <c r="CI1" s="0" t="s">
        <v>82</v>
      </c>
      <c r="CJ1" s="0" t="s">
        <v>83</v>
      </c>
      <c r="CK1" s="0" t="s">
        <v>84</v>
      </c>
      <c r="CL1" s="0" t="s">
        <v>85</v>
      </c>
      <c r="CM1" s="0" t="s">
        <v>86</v>
      </c>
      <c r="CN1" s="0" t="s">
        <v>87</v>
      </c>
      <c r="CO1" s="0" t="s">
        <v>88</v>
      </c>
      <c r="CP1" s="0" t="s">
        <v>89</v>
      </c>
      <c r="CQ1" s="0" t="s">
        <v>90</v>
      </c>
      <c r="CR1" s="0" t="s">
        <v>91</v>
      </c>
      <c r="CS1" s="0" t="s">
        <v>92</v>
      </c>
      <c r="CT1" s="0" t="s">
        <v>93</v>
      </c>
      <c r="CU1" s="0" t="s">
        <v>94</v>
      </c>
      <c r="CV1" s="0" t="s">
        <v>95</v>
      </c>
      <c r="CW1" s="0" t="s">
        <v>96</v>
      </c>
      <c r="CX1" s="0" t="s">
        <v>97</v>
      </c>
      <c r="CY1" s="0" t="s">
        <v>98</v>
      </c>
      <c r="CZ1" s="0" t="s">
        <v>99</v>
      </c>
      <c r="DA1" s="0" t="s">
        <v>100</v>
      </c>
      <c r="DB1" s="0" t="s">
        <v>101</v>
      </c>
      <c r="DC1" s="0" t="s">
        <v>102</v>
      </c>
      <c r="DD1" s="0" t="s">
        <v>103</v>
      </c>
      <c r="DE1" s="0" t="s">
        <v>104</v>
      </c>
      <c r="DF1" s="0" t="s">
        <v>105</v>
      </c>
      <c r="DG1" s="0" t="s">
        <v>106</v>
      </c>
      <c r="DH1" s="0" t="s">
        <v>107</v>
      </c>
      <c r="DI1" s="0" t="s">
        <v>108</v>
      </c>
      <c r="DJ1" s="0" t="s">
        <v>109</v>
      </c>
      <c r="DK1" s="0" t="s">
        <v>110</v>
      </c>
      <c r="DL1" s="0" t="s">
        <v>111</v>
      </c>
      <c r="DM1" s="0" t="s">
        <v>112</v>
      </c>
      <c r="DN1" s="0" t="s">
        <v>113</v>
      </c>
    </row>
    <row r="2" customFormat="false" ht="15" hidden="false" customHeight="false" outlineLevel="0" collapsed="false">
      <c r="A2" s="0" t="n">
        <v>1431</v>
      </c>
      <c r="B2" s="0" t="s">
        <v>114</v>
      </c>
      <c r="C2" s="0" t="s">
        <v>115</v>
      </c>
      <c r="D2" s="0" t="s">
        <v>116</v>
      </c>
      <c r="E2" s="0" t="s">
        <v>117</v>
      </c>
      <c r="F2" s="0" t="s">
        <v>118</v>
      </c>
      <c r="G2" s="0" t="s">
        <v>119</v>
      </c>
      <c r="H2" s="0" t="s">
        <v>120</v>
      </c>
      <c r="I2" s="0" t="s">
        <v>121</v>
      </c>
      <c r="J2" s="0" t="n">
        <v>5.3</v>
      </c>
      <c r="K2" s="0" t="n">
        <v>60</v>
      </c>
      <c r="L2" s="0" t="s">
        <v>122</v>
      </c>
      <c r="M2" s="0" t="s">
        <v>123</v>
      </c>
      <c r="N2" s="0" t="s">
        <v>124</v>
      </c>
      <c r="O2" s="0" t="s">
        <v>125</v>
      </c>
      <c r="P2" s="0" t="n">
        <v>90</v>
      </c>
      <c r="Q2" s="0" t="s">
        <v>126</v>
      </c>
      <c r="R2" s="0" t="s">
        <v>127</v>
      </c>
      <c r="S2" s="0" t="s">
        <v>128</v>
      </c>
      <c r="T2" s="0" t="s">
        <v>129</v>
      </c>
      <c r="U2" s="0" t="s">
        <v>130</v>
      </c>
      <c r="V2" s="0" t="s">
        <v>131</v>
      </c>
      <c r="W2" s="0" t="s">
        <v>132</v>
      </c>
      <c r="X2" s="0" t="s">
        <v>133</v>
      </c>
      <c r="Y2" s="0" t="s">
        <v>134</v>
      </c>
      <c r="Z2" s="0" t="n">
        <v>0</v>
      </c>
      <c r="AA2" s="0" t="s">
        <v>135</v>
      </c>
      <c r="AB2" s="0" t="n">
        <v>1</v>
      </c>
      <c r="AC2" s="0" t="n">
        <v>1</v>
      </c>
      <c r="AD2" s="0" t="s">
        <v>136</v>
      </c>
      <c r="AE2" s="0" t="s">
        <v>137</v>
      </c>
      <c r="AJ2" s="0" t="n">
        <v>1370</v>
      </c>
      <c r="AK2" s="0" t="n">
        <v>0.51</v>
      </c>
      <c r="AL2" s="0" t="n">
        <v>0.15</v>
      </c>
      <c r="AM2" s="0" t="n">
        <v>0.6</v>
      </c>
      <c r="AN2" s="0" t="s">
        <v>138</v>
      </c>
      <c r="AO2" s="0" t="s">
        <v>139</v>
      </c>
      <c r="AP2" s="0" t="s">
        <v>140</v>
      </c>
      <c r="AQ2" s="0" t="s">
        <v>141</v>
      </c>
      <c r="AR2" s="0" t="s">
        <v>142</v>
      </c>
      <c r="AS2" s="0" t="s">
        <v>143</v>
      </c>
      <c r="AT2" s="1" t="n">
        <v>0.698611111111111</v>
      </c>
      <c r="AU2" s="0" t="n">
        <v>1</v>
      </c>
      <c r="AV2" s="0" t="n">
        <v>0</v>
      </c>
      <c r="AW2" s="0" t="s">
        <v>144</v>
      </c>
      <c r="AX2" s="0" t="s">
        <v>145</v>
      </c>
      <c r="AY2" s="0" t="s">
        <v>144</v>
      </c>
      <c r="AZ2" s="0" t="s">
        <v>144</v>
      </c>
      <c r="BA2" s="0" t="s">
        <v>146</v>
      </c>
      <c r="BB2" s="0" t="s">
        <v>147</v>
      </c>
      <c r="BC2" s="0" t="n">
        <v>0</v>
      </c>
      <c r="BD2" s="0" t="n">
        <v>46.35</v>
      </c>
      <c r="BE2" s="0" t="n">
        <v>15.58</v>
      </c>
      <c r="BF2" s="0" t="n">
        <v>0</v>
      </c>
      <c r="BG2" s="0" t="n">
        <v>1</v>
      </c>
      <c r="BH2" s="2" t="n">
        <v>22.047795</v>
      </c>
      <c r="BI2" s="2" t="n">
        <v>22.032948</v>
      </c>
      <c r="BJ2" s="2" t="n">
        <v>1.29319054354415</v>
      </c>
      <c r="BK2" s="2" t="n">
        <v>1.49525156597292</v>
      </c>
      <c r="BL2" s="2" t="n">
        <v>1.48178083114434</v>
      </c>
      <c r="BM2" s="2" t="n">
        <v>1.67037111874453</v>
      </c>
      <c r="BN2" s="2" t="n">
        <v>1.52219303563009</v>
      </c>
      <c r="BO2" s="2" t="n">
        <v>69.8322893513841</v>
      </c>
      <c r="BP2" s="2" t="n">
        <v>1.41442715700141</v>
      </c>
      <c r="BQ2" s="2" t="n">
        <v>1.57607597494443</v>
      </c>
      <c r="BR2" s="2" t="n">
        <v>1.6030174446016</v>
      </c>
      <c r="BS2" s="2" t="n">
        <v>1.77813699737321</v>
      </c>
      <c r="BT2" s="2" t="n">
        <v>1.61648817943019</v>
      </c>
      <c r="BU2" s="2" t="n">
        <v>67.6500303091534</v>
      </c>
      <c r="BV2" s="0" t="n">
        <v>5</v>
      </c>
      <c r="BW2" s="0" t="n">
        <v>0.91</v>
      </c>
      <c r="BX2" s="0" t="n">
        <v>0.94</v>
      </c>
      <c r="BY2" s="0" t="n">
        <v>0.93</v>
      </c>
      <c r="BZ2" s="0" t="n">
        <v>0.94</v>
      </c>
      <c r="CA2" s="0" t="n">
        <v>0.94</v>
      </c>
      <c r="CB2" s="0" t="n">
        <v>1</v>
      </c>
      <c r="CC2" s="3"/>
      <c r="CD2" s="3"/>
      <c r="CE2" s="3"/>
      <c r="CF2" s="3"/>
      <c r="CG2" s="3"/>
      <c r="CH2" s="0" t="n">
        <v>0</v>
      </c>
      <c r="CI2" s="0" t="n">
        <v>0</v>
      </c>
      <c r="CJ2" s="0" t="n">
        <v>0</v>
      </c>
      <c r="CK2" s="0" t="n">
        <v>0</v>
      </c>
      <c r="CL2" s="2" t="n">
        <v>1.51949888866438</v>
      </c>
      <c r="CM2" s="2" t="n">
        <v>1.41846837744999</v>
      </c>
      <c r="CN2" s="2" t="n">
        <v>1.58011719539301</v>
      </c>
      <c r="CO2" s="2" t="n">
        <v>1.59762915067017</v>
      </c>
      <c r="CP2" s="2" t="n">
        <v>1.77678992389035</v>
      </c>
      <c r="CQ2" s="2" t="n">
        <v>1.61514110594733</v>
      </c>
      <c r="CR2" s="3"/>
      <c r="CS2" s="3"/>
      <c r="CT2" s="3"/>
      <c r="CU2" s="3"/>
      <c r="CV2" s="2" t="n">
        <v>0.342742995</v>
      </c>
      <c r="CW2" s="2" t="n">
        <v>0.306070905</v>
      </c>
      <c r="CX2" s="2" t="n">
        <v>0.337991955</v>
      </c>
      <c r="CY2" s="0" t="n">
        <v>39.65</v>
      </c>
      <c r="CZ2" s="0" t="n">
        <v>5.95</v>
      </c>
      <c r="DA2" s="0" t="n">
        <v>45.59</v>
      </c>
      <c r="DB2" s="2" t="n">
        <v>14.648</v>
      </c>
      <c r="DC2" s="2" t="n">
        <v>1.96</v>
      </c>
      <c r="DD2" s="2" t="n">
        <v>16.608</v>
      </c>
      <c r="DE2" s="3"/>
      <c r="DF2" s="3"/>
      <c r="DG2" s="3"/>
      <c r="DH2" s="3"/>
      <c r="DI2" s="3"/>
      <c r="DJ2" s="3"/>
      <c r="DK2" s="3"/>
    </row>
    <row r="3" customFormat="false" ht="15" hidden="false" customHeight="false" outlineLevel="0" collapsed="false">
      <c r="A3" s="0" t="n">
        <v>1432</v>
      </c>
      <c r="B3" s="0" t="s">
        <v>148</v>
      </c>
      <c r="C3" s="0" t="s">
        <v>149</v>
      </c>
      <c r="D3" s="0" t="s">
        <v>150</v>
      </c>
      <c r="E3" s="0" t="s">
        <v>151</v>
      </c>
      <c r="F3" s="0" t="s">
        <v>118</v>
      </c>
      <c r="G3" s="0" t="s">
        <v>119</v>
      </c>
      <c r="H3" s="0" t="s">
        <v>120</v>
      </c>
      <c r="I3" s="0" t="s">
        <v>121</v>
      </c>
      <c r="J3" s="0" t="n">
        <v>5.3</v>
      </c>
      <c r="K3" s="0" t="n">
        <v>60</v>
      </c>
      <c r="L3" s="0" t="s">
        <v>122</v>
      </c>
      <c r="M3" s="0" t="s">
        <v>123</v>
      </c>
      <c r="N3" s="0" t="s">
        <v>124</v>
      </c>
      <c r="O3" s="0" t="s">
        <v>125</v>
      </c>
      <c r="P3" s="0" t="n">
        <v>90</v>
      </c>
      <c r="Q3" s="0" t="s">
        <v>126</v>
      </c>
      <c r="R3" s="0" t="s">
        <v>127</v>
      </c>
      <c r="S3" s="0" t="s">
        <v>128</v>
      </c>
      <c r="T3" s="0" t="s">
        <v>129</v>
      </c>
      <c r="U3" s="0" t="s">
        <v>130</v>
      </c>
      <c r="V3" s="0" t="s">
        <v>131</v>
      </c>
      <c r="W3" s="0" t="s">
        <v>132</v>
      </c>
      <c r="X3" s="0" t="s">
        <v>133</v>
      </c>
      <c r="Y3" s="0" t="s">
        <v>134</v>
      </c>
      <c r="Z3" s="0" t="n">
        <v>0</v>
      </c>
      <c r="AA3" s="0" t="s">
        <v>135</v>
      </c>
      <c r="AB3" s="0" t="n">
        <v>1</v>
      </c>
      <c r="AC3" s="0" t="n">
        <v>1</v>
      </c>
      <c r="AD3" s="0" t="s">
        <v>152</v>
      </c>
      <c r="AE3" s="0" t="s">
        <v>137</v>
      </c>
      <c r="AJ3" s="0" t="n">
        <v>1370</v>
      </c>
      <c r="AK3" s="0" t="n">
        <v>0.51</v>
      </c>
      <c r="AL3" s="0" t="n">
        <v>0.15</v>
      </c>
      <c r="AM3" s="0" t="n">
        <v>0.6</v>
      </c>
      <c r="AN3" s="0" t="s">
        <v>138</v>
      </c>
      <c r="AO3" s="0" t="s">
        <v>139</v>
      </c>
      <c r="AP3" s="0" t="s">
        <v>140</v>
      </c>
      <c r="AQ3" s="0" t="s">
        <v>141</v>
      </c>
      <c r="AR3" s="0" t="s">
        <v>142</v>
      </c>
      <c r="AS3" s="0" t="s">
        <v>143</v>
      </c>
      <c r="AT3" s="1" t="n">
        <v>0.698611111111111</v>
      </c>
      <c r="AU3" s="0" t="n">
        <v>1</v>
      </c>
      <c r="AV3" s="0" t="n">
        <v>0</v>
      </c>
      <c r="AW3" s="0" t="s">
        <v>144</v>
      </c>
      <c r="AX3" s="0" t="s">
        <v>145</v>
      </c>
      <c r="AY3" s="0" t="s">
        <v>144</v>
      </c>
      <c r="AZ3" s="0" t="s">
        <v>144</v>
      </c>
      <c r="BA3" s="0" t="s">
        <v>146</v>
      </c>
      <c r="BB3" s="0" t="s">
        <v>147</v>
      </c>
      <c r="BC3" s="0" t="n">
        <v>0</v>
      </c>
      <c r="BD3" s="0" t="n">
        <v>46.35</v>
      </c>
      <c r="BE3" s="0" t="n">
        <v>15.58</v>
      </c>
      <c r="BF3" s="0" t="n">
        <v>0</v>
      </c>
      <c r="BG3" s="0" t="n">
        <v>1</v>
      </c>
      <c r="BH3" s="2" t="n">
        <v>23.0648145</v>
      </c>
      <c r="BI3" s="2" t="n">
        <v>23.0648145</v>
      </c>
      <c r="BJ3" s="2" t="n">
        <v>1.17195393008689</v>
      </c>
      <c r="BK3" s="2" t="n">
        <v>1.42789789183</v>
      </c>
      <c r="BL3" s="2" t="n">
        <v>1.40095642217283</v>
      </c>
      <c r="BM3" s="2" t="n">
        <v>1.42789789183</v>
      </c>
      <c r="BN3" s="2" t="n">
        <v>1.33360274802991</v>
      </c>
      <c r="BO3" s="2" t="n">
        <v>69.8322893513841</v>
      </c>
      <c r="BP3" s="2" t="n">
        <v>1.30666127837274</v>
      </c>
      <c r="BQ3" s="2" t="n">
        <v>1.50872230080151</v>
      </c>
      <c r="BR3" s="2" t="n">
        <v>1.50872230080151</v>
      </c>
      <c r="BS3" s="2" t="n">
        <v>1.53566377045868</v>
      </c>
      <c r="BT3" s="2" t="n">
        <v>1.44136862665858</v>
      </c>
      <c r="BU3" s="2" t="n">
        <v>70.3172358052132</v>
      </c>
      <c r="BV3" s="0" t="n">
        <v>1</v>
      </c>
      <c r="BW3" s="0" t="n">
        <v>0.9</v>
      </c>
      <c r="BX3" s="0" t="n">
        <v>0.95</v>
      </c>
      <c r="BY3" s="0" t="n">
        <v>0.92</v>
      </c>
      <c r="BZ3" s="0" t="n">
        <v>0.93</v>
      </c>
      <c r="CA3" s="0" t="n">
        <v>0.92</v>
      </c>
      <c r="CB3" s="0" t="n">
        <v>1</v>
      </c>
      <c r="CC3" s="3"/>
      <c r="CD3" s="3"/>
      <c r="CE3" s="3"/>
      <c r="CF3" s="3"/>
      <c r="CG3" s="3"/>
      <c r="CH3" s="0" t="n">
        <v>0</v>
      </c>
      <c r="CI3" s="0" t="n">
        <v>0</v>
      </c>
      <c r="CJ3" s="0" t="n">
        <v>0</v>
      </c>
      <c r="CK3" s="0" t="n">
        <v>0</v>
      </c>
      <c r="CL3" s="2" t="n">
        <v>1.33090860106419</v>
      </c>
      <c r="CM3" s="2" t="n">
        <v>1.30396713140702</v>
      </c>
      <c r="CN3" s="2" t="n">
        <v>1.50468108035293</v>
      </c>
      <c r="CO3" s="2" t="n">
        <v>1.51276352125008</v>
      </c>
      <c r="CP3" s="2" t="n">
        <v>1.54105206439011</v>
      </c>
      <c r="CQ3" s="2" t="n">
        <v>1.44002155317573</v>
      </c>
      <c r="CR3" s="3"/>
      <c r="CS3" s="3"/>
      <c r="CT3" s="3"/>
      <c r="CU3" s="3"/>
      <c r="CV3" s="2" t="n">
        <v>0.270586575</v>
      </c>
      <c r="CW3" s="2" t="n">
        <v>0.32470389</v>
      </c>
      <c r="CX3" s="2" t="n">
        <v>0.2776389</v>
      </c>
      <c r="CY3" s="0" t="n">
        <v>39.65</v>
      </c>
      <c r="CZ3" s="0" t="n">
        <v>5.95</v>
      </c>
      <c r="DA3" s="0" t="n">
        <v>45.59</v>
      </c>
      <c r="DB3" s="2" t="n">
        <v>11.56</v>
      </c>
      <c r="DC3" s="2" t="n">
        <v>2.08</v>
      </c>
      <c r="DD3" s="2" t="n">
        <v>13.64</v>
      </c>
      <c r="DE3" s="3"/>
      <c r="DF3" s="3"/>
      <c r="DG3" s="3"/>
      <c r="DH3" s="3"/>
      <c r="DI3" s="3"/>
      <c r="DJ3" s="3"/>
      <c r="DK3" s="3"/>
    </row>
    <row r="4" customFormat="false" ht="15" hidden="false" customHeight="false" outlineLevel="0" collapsed="false">
      <c r="A4" s="0" t="n">
        <v>1433</v>
      </c>
      <c r="B4" s="0" t="s">
        <v>153</v>
      </c>
      <c r="C4" s="0" t="s">
        <v>154</v>
      </c>
      <c r="D4" s="0" t="s">
        <v>155</v>
      </c>
      <c r="E4" s="0" t="s">
        <v>156</v>
      </c>
      <c r="F4" s="0" t="s">
        <v>118</v>
      </c>
      <c r="G4" s="0" t="s">
        <v>119</v>
      </c>
      <c r="H4" s="0" t="s">
        <v>120</v>
      </c>
      <c r="I4" s="0" t="s">
        <v>121</v>
      </c>
      <c r="J4" s="0" t="n">
        <v>5.3</v>
      </c>
      <c r="K4" s="0" t="n">
        <v>60</v>
      </c>
      <c r="L4" s="0" t="s">
        <v>122</v>
      </c>
      <c r="M4" s="0" t="s">
        <v>123</v>
      </c>
      <c r="N4" s="0" t="s">
        <v>124</v>
      </c>
      <c r="O4" s="0" t="s">
        <v>125</v>
      </c>
      <c r="P4" s="0" t="n">
        <v>90</v>
      </c>
      <c r="Q4" s="0" t="s">
        <v>126</v>
      </c>
      <c r="R4" s="0" t="s">
        <v>127</v>
      </c>
      <c r="S4" s="0" t="s">
        <v>128</v>
      </c>
      <c r="T4" s="0" t="s">
        <v>129</v>
      </c>
      <c r="U4" s="0" t="s">
        <v>130</v>
      </c>
      <c r="V4" s="0" t="s">
        <v>131</v>
      </c>
      <c r="W4" s="0" t="s">
        <v>132</v>
      </c>
      <c r="X4" s="0" t="s">
        <v>133</v>
      </c>
      <c r="Y4" s="0" t="s">
        <v>134</v>
      </c>
      <c r="Z4" s="0" t="n">
        <v>0</v>
      </c>
      <c r="AA4" s="0" t="s">
        <v>135</v>
      </c>
      <c r="AB4" s="0" t="n">
        <v>1</v>
      </c>
      <c r="AC4" s="0" t="n">
        <v>1</v>
      </c>
      <c r="AD4" s="0" t="s">
        <v>157</v>
      </c>
      <c r="AE4" s="0" t="s">
        <v>137</v>
      </c>
      <c r="AJ4" s="0" t="n">
        <v>1370</v>
      </c>
      <c r="AK4" s="0" t="n">
        <v>0.51</v>
      </c>
      <c r="AL4" s="0" t="n">
        <v>0.15</v>
      </c>
      <c r="AM4" s="0" t="n">
        <v>0.6</v>
      </c>
      <c r="AN4" s="0" t="s">
        <v>138</v>
      </c>
      <c r="AO4" s="0" t="s">
        <v>139</v>
      </c>
      <c r="AP4" s="0" t="s">
        <v>140</v>
      </c>
      <c r="AQ4" s="0" t="s">
        <v>141</v>
      </c>
      <c r="AR4" s="0" t="s">
        <v>142</v>
      </c>
      <c r="AS4" s="0" t="s">
        <v>143</v>
      </c>
      <c r="AT4" s="1" t="n">
        <v>0.698611111111111</v>
      </c>
      <c r="AU4" s="0" t="n">
        <v>1</v>
      </c>
      <c r="AV4" s="0" t="n">
        <v>0</v>
      </c>
      <c r="AW4" s="0" t="s">
        <v>144</v>
      </c>
      <c r="AX4" s="0" t="s">
        <v>145</v>
      </c>
      <c r="AY4" s="0" t="s">
        <v>144</v>
      </c>
      <c r="AZ4" s="0" t="s">
        <v>144</v>
      </c>
      <c r="BA4" s="0" t="s">
        <v>146</v>
      </c>
      <c r="BB4" s="0" t="s">
        <v>147</v>
      </c>
      <c r="BC4" s="0" t="n">
        <v>0</v>
      </c>
      <c r="BD4" s="0" t="n">
        <v>46.35</v>
      </c>
      <c r="BE4" s="0" t="n">
        <v>15.58</v>
      </c>
      <c r="BF4" s="0" t="n">
        <v>0</v>
      </c>
      <c r="BG4" s="0" t="n">
        <v>1</v>
      </c>
      <c r="BH4" s="2" t="n">
        <v>22.8124155</v>
      </c>
      <c r="BI4" s="2" t="n">
        <v>23.5696125</v>
      </c>
      <c r="BJ4" s="2" t="n">
        <v>1.23930760422981</v>
      </c>
      <c r="BK4" s="2" t="n">
        <v>1.36054421768708</v>
      </c>
      <c r="BL4" s="2" t="n">
        <v>1.48178083114434</v>
      </c>
      <c r="BM4" s="2" t="n">
        <v>1.36054421768708</v>
      </c>
      <c r="BN4" s="2" t="n">
        <v>1.50872230080151</v>
      </c>
      <c r="BO4" s="2" t="n">
        <v>67.663501043982</v>
      </c>
      <c r="BP4" s="2" t="n">
        <v>1.38748568734424</v>
      </c>
      <c r="BQ4" s="2" t="n">
        <v>1.49525156597292</v>
      </c>
      <c r="BR4" s="2" t="n">
        <v>1.52219303563009</v>
      </c>
      <c r="BS4" s="2" t="n">
        <v>1.62995891425877</v>
      </c>
      <c r="BT4" s="2" t="n">
        <v>1.61648817943019</v>
      </c>
      <c r="BU4" s="2" t="n">
        <v>68.9701623223547</v>
      </c>
      <c r="BV4" s="0" t="n">
        <v>2</v>
      </c>
      <c r="BW4" s="0" t="n">
        <v>0.959</v>
      </c>
      <c r="BX4" s="0" t="n">
        <v>0.93</v>
      </c>
      <c r="BY4" s="0" t="n">
        <v>0.92</v>
      </c>
      <c r="BZ4" s="0" t="n">
        <v>0.93</v>
      </c>
      <c r="CA4" s="0" t="n">
        <v>0.94</v>
      </c>
      <c r="CB4" s="0" t="n">
        <v>1</v>
      </c>
      <c r="CC4" s="3"/>
      <c r="CD4" s="3"/>
      <c r="CE4" s="3"/>
      <c r="CF4" s="3"/>
      <c r="CG4" s="3"/>
      <c r="CH4" s="0" t="n">
        <v>0</v>
      </c>
      <c r="CI4" s="0" t="n">
        <v>0</v>
      </c>
      <c r="CJ4" s="0" t="n">
        <v>0</v>
      </c>
      <c r="CK4" s="0" t="n">
        <v>0</v>
      </c>
      <c r="CL4" s="2" t="n">
        <v>1.33629689499562</v>
      </c>
      <c r="CM4" s="2" t="n">
        <v>1.33090860106419</v>
      </c>
      <c r="CN4" s="2" t="n">
        <v>1.37401495251566</v>
      </c>
      <c r="CO4" s="2" t="n">
        <v>1.38748568734424</v>
      </c>
      <c r="CP4" s="2" t="n">
        <v>1.37401495251566</v>
      </c>
      <c r="CQ4" s="2" t="n">
        <v>1.40095642217283</v>
      </c>
      <c r="CR4" s="3"/>
      <c r="CS4" s="3"/>
      <c r="CT4" s="3"/>
      <c r="CU4" s="3"/>
      <c r="CV4" s="2" t="n">
        <v>0.313048995</v>
      </c>
      <c r="CW4" s="2" t="n">
        <v>0.306219375</v>
      </c>
      <c r="CX4" s="2" t="n">
        <v>0.32232837</v>
      </c>
      <c r="CY4" s="0" t="n">
        <v>39.65</v>
      </c>
      <c r="CZ4" s="0" t="n">
        <v>5.95</v>
      </c>
      <c r="DA4" s="0" t="n">
        <v>45.59</v>
      </c>
      <c r="DB4" s="2" t="n">
        <v>14.104</v>
      </c>
      <c r="DC4" s="2" t="n">
        <v>1.928</v>
      </c>
      <c r="DD4" s="2" t="n">
        <v>15.896</v>
      </c>
      <c r="DE4" s="3"/>
      <c r="DF4" s="3"/>
      <c r="DG4" s="3"/>
      <c r="DH4" s="3"/>
      <c r="DI4" s="3"/>
      <c r="DJ4" s="3"/>
      <c r="DK4" s="3"/>
    </row>
    <row r="5" customFormat="false" ht="15" hidden="false" customHeight="false" outlineLevel="0" collapsed="false">
      <c r="A5" s="0" t="n">
        <v>1434</v>
      </c>
      <c r="B5" s="0" t="s">
        <v>158</v>
      </c>
      <c r="C5" s="0" t="s">
        <v>159</v>
      </c>
      <c r="D5" s="0" t="s">
        <v>160</v>
      </c>
      <c r="E5" s="0" t="s">
        <v>161</v>
      </c>
      <c r="F5" s="0" t="s">
        <v>118</v>
      </c>
      <c r="G5" s="0" t="s">
        <v>119</v>
      </c>
      <c r="H5" s="0" t="s">
        <v>120</v>
      </c>
      <c r="I5" s="0" t="s">
        <v>121</v>
      </c>
      <c r="J5" s="0" t="n">
        <v>5.3</v>
      </c>
      <c r="K5" s="0" t="n">
        <v>60</v>
      </c>
      <c r="L5" s="0" t="s">
        <v>122</v>
      </c>
      <c r="M5" s="0" t="s">
        <v>123</v>
      </c>
      <c r="N5" s="0" t="s">
        <v>124</v>
      </c>
      <c r="O5" s="0" t="s">
        <v>125</v>
      </c>
      <c r="P5" s="0" t="n">
        <v>90</v>
      </c>
      <c r="Q5" s="0" t="s">
        <v>126</v>
      </c>
      <c r="R5" s="0" t="s">
        <v>127</v>
      </c>
      <c r="S5" s="0" t="s">
        <v>128</v>
      </c>
      <c r="T5" s="0" t="s">
        <v>129</v>
      </c>
      <c r="U5" s="0" t="s">
        <v>130</v>
      </c>
      <c r="V5" s="0" t="s">
        <v>131</v>
      </c>
      <c r="W5" s="0" t="s">
        <v>132</v>
      </c>
      <c r="X5" s="0" t="s">
        <v>133</v>
      </c>
      <c r="Y5" s="0" t="s">
        <v>134</v>
      </c>
      <c r="Z5" s="0" t="n">
        <v>0</v>
      </c>
      <c r="AA5" s="0" t="s">
        <v>135</v>
      </c>
      <c r="AB5" s="0" t="n">
        <v>1</v>
      </c>
      <c r="AC5" s="0" t="n">
        <v>1</v>
      </c>
      <c r="AD5" s="0" t="s">
        <v>162</v>
      </c>
      <c r="AE5" s="0" t="s">
        <v>137</v>
      </c>
      <c r="AJ5" s="0" t="n">
        <v>1370</v>
      </c>
      <c r="AK5" s="0" t="n">
        <v>0.51</v>
      </c>
      <c r="AL5" s="0" t="n">
        <v>0.15</v>
      </c>
      <c r="AM5" s="0" t="n">
        <v>0.6</v>
      </c>
      <c r="AN5" s="0" t="s">
        <v>138</v>
      </c>
      <c r="AO5" s="0" t="s">
        <v>139</v>
      </c>
      <c r="AP5" s="0" t="s">
        <v>140</v>
      </c>
      <c r="AQ5" s="0" t="s">
        <v>141</v>
      </c>
      <c r="AR5" s="0" t="s">
        <v>142</v>
      </c>
      <c r="AS5" s="0" t="s">
        <v>143</v>
      </c>
      <c r="AT5" s="1" t="n">
        <v>0.698611111111111</v>
      </c>
      <c r="AU5" s="0" t="n">
        <v>1</v>
      </c>
      <c r="AV5" s="0" t="n">
        <v>0</v>
      </c>
      <c r="AW5" s="0" t="s">
        <v>144</v>
      </c>
      <c r="AX5" s="0" t="s">
        <v>145</v>
      </c>
      <c r="AY5" s="0" t="s">
        <v>144</v>
      </c>
      <c r="AZ5" s="0" t="s">
        <v>144</v>
      </c>
      <c r="BA5" s="0" t="s">
        <v>146</v>
      </c>
      <c r="BB5" s="0" t="s">
        <v>147</v>
      </c>
      <c r="BC5" s="0" t="n">
        <v>0</v>
      </c>
      <c r="BD5" s="0" t="n">
        <v>46.35</v>
      </c>
      <c r="BE5" s="0" t="n">
        <v>15.58</v>
      </c>
      <c r="BF5" s="0" t="n">
        <v>0</v>
      </c>
      <c r="BG5" s="0" t="n">
        <v>1</v>
      </c>
      <c r="BH5" s="2" t="n">
        <v>23.532495</v>
      </c>
      <c r="BI5" s="2" t="n">
        <v>23.591883</v>
      </c>
      <c r="BJ5" s="2" t="n">
        <v>1.71078332323028</v>
      </c>
      <c r="BK5" s="2" t="n">
        <v>1.40095642217283</v>
      </c>
      <c r="BL5" s="2" t="n">
        <v>1.36054421768708</v>
      </c>
      <c r="BM5" s="2" t="n">
        <v>1.30666127837274</v>
      </c>
      <c r="BN5" s="2" t="n">
        <v>1.2527783390584</v>
      </c>
      <c r="BO5" s="2" t="n">
        <v>66.9226106284098</v>
      </c>
      <c r="BP5" s="2" t="n">
        <v>1.81854920185896</v>
      </c>
      <c r="BQ5" s="2" t="n">
        <v>1.45483936148717</v>
      </c>
      <c r="BR5" s="2" t="n">
        <v>1.45483936148717</v>
      </c>
      <c r="BS5" s="2" t="n">
        <v>1.40095642217283</v>
      </c>
      <c r="BT5" s="2" t="n">
        <v>1.34707348285849</v>
      </c>
      <c r="BU5" s="2" t="n">
        <v>73.2269145281875</v>
      </c>
      <c r="BV5" s="0" t="n">
        <v>2</v>
      </c>
      <c r="BW5" s="0" t="n">
        <v>0.94</v>
      </c>
      <c r="BX5" s="0" t="n">
        <v>0.96</v>
      </c>
      <c r="BY5" s="0" t="n">
        <v>0.93</v>
      </c>
      <c r="BZ5" s="0" t="n">
        <v>0.93</v>
      </c>
      <c r="CA5" s="0" t="n">
        <v>0.93</v>
      </c>
      <c r="CB5" s="0" t="n">
        <v>1</v>
      </c>
      <c r="CC5" s="3"/>
      <c r="CD5" s="3"/>
      <c r="CE5" s="3"/>
      <c r="CF5" s="3"/>
      <c r="CG5" s="3"/>
      <c r="CH5" s="0" t="n">
        <v>0</v>
      </c>
      <c r="CI5" s="0" t="n">
        <v>0</v>
      </c>
      <c r="CJ5" s="0" t="n">
        <v>0</v>
      </c>
      <c r="CK5" s="0" t="n">
        <v>0</v>
      </c>
      <c r="CL5" s="2" t="n">
        <v>1.24739004512696</v>
      </c>
      <c r="CM5" s="2" t="n">
        <v>1.82528456927325</v>
      </c>
      <c r="CN5" s="2" t="n">
        <v>1.45483936148717</v>
      </c>
      <c r="CO5" s="2" t="n">
        <v>1.46157472890146</v>
      </c>
      <c r="CP5" s="2" t="n">
        <v>1.39960934868997</v>
      </c>
      <c r="CQ5" s="2" t="n">
        <v>1.34437933589277</v>
      </c>
      <c r="CR5" s="3"/>
      <c r="CS5" s="3"/>
      <c r="CT5" s="3"/>
      <c r="CU5" s="3"/>
      <c r="CV5" s="2" t="n">
        <v>0.312158175</v>
      </c>
      <c r="CW5" s="2" t="n">
        <v>0.34756827</v>
      </c>
      <c r="CX5" s="2" t="n">
        <v>0.316760745</v>
      </c>
      <c r="CY5" s="0" t="n">
        <v>39.65</v>
      </c>
      <c r="CZ5" s="0" t="n">
        <v>5.95</v>
      </c>
      <c r="DA5" s="0" t="n">
        <v>45.59</v>
      </c>
      <c r="DB5" s="2" t="n">
        <v>13.336</v>
      </c>
      <c r="DC5" s="2" t="n">
        <v>2.224</v>
      </c>
      <c r="DD5" s="2" t="n">
        <v>15.56</v>
      </c>
      <c r="DE5" s="3"/>
      <c r="DF5" s="3"/>
      <c r="DG5" s="3"/>
      <c r="DH5" s="3"/>
      <c r="DI5" s="3"/>
      <c r="DJ5" s="3"/>
      <c r="DK5" s="3"/>
    </row>
    <row r="6" customFormat="false" ht="15" hidden="false" customHeight="false" outlineLevel="0" collapsed="false">
      <c r="A6" s="0" t="n">
        <v>1435</v>
      </c>
      <c r="B6" s="0" t="s">
        <v>163</v>
      </c>
      <c r="C6" s="0" t="s">
        <v>164</v>
      </c>
      <c r="D6" s="0" t="s">
        <v>165</v>
      </c>
      <c r="E6" s="0" t="s">
        <v>166</v>
      </c>
      <c r="F6" s="0" t="s">
        <v>118</v>
      </c>
      <c r="G6" s="0" t="s">
        <v>119</v>
      </c>
      <c r="H6" s="0" t="s">
        <v>120</v>
      </c>
      <c r="I6" s="0" t="s">
        <v>121</v>
      </c>
      <c r="J6" s="0" t="n">
        <v>5.3</v>
      </c>
      <c r="K6" s="0" t="n">
        <v>60</v>
      </c>
      <c r="L6" s="0" t="s">
        <v>122</v>
      </c>
      <c r="M6" s="0" t="s">
        <v>123</v>
      </c>
      <c r="N6" s="0" t="s">
        <v>124</v>
      </c>
      <c r="O6" s="0" t="s">
        <v>125</v>
      </c>
      <c r="P6" s="0" t="n">
        <v>90</v>
      </c>
      <c r="Q6" s="0" t="s">
        <v>126</v>
      </c>
      <c r="R6" s="0" t="s">
        <v>127</v>
      </c>
      <c r="S6" s="0" t="s">
        <v>128</v>
      </c>
      <c r="T6" s="0" t="s">
        <v>129</v>
      </c>
      <c r="U6" s="0" t="s">
        <v>130</v>
      </c>
      <c r="V6" s="0" t="s">
        <v>131</v>
      </c>
      <c r="W6" s="0" t="s">
        <v>132</v>
      </c>
      <c r="X6" s="0" t="s">
        <v>133</v>
      </c>
      <c r="Y6" s="0" t="s">
        <v>134</v>
      </c>
      <c r="Z6" s="0" t="n">
        <v>0</v>
      </c>
      <c r="AA6" s="0" t="s">
        <v>135</v>
      </c>
      <c r="AB6" s="0" t="n">
        <v>1</v>
      </c>
      <c r="AC6" s="0" t="n">
        <v>1</v>
      </c>
      <c r="AD6" s="0" t="s">
        <v>167</v>
      </c>
      <c r="AE6" s="0" t="s">
        <v>137</v>
      </c>
      <c r="AJ6" s="0" t="n">
        <v>1370</v>
      </c>
      <c r="AK6" s="0" t="n">
        <v>0.51</v>
      </c>
      <c r="AL6" s="0" t="n">
        <v>0.15</v>
      </c>
      <c r="AM6" s="0" t="n">
        <v>0.6</v>
      </c>
      <c r="AN6" s="0" t="s">
        <v>138</v>
      </c>
      <c r="AO6" s="0" t="s">
        <v>139</v>
      </c>
      <c r="AP6" s="0" t="s">
        <v>140</v>
      </c>
      <c r="AQ6" s="0" t="s">
        <v>141</v>
      </c>
      <c r="AR6" s="0" t="s">
        <v>142</v>
      </c>
      <c r="AS6" s="0" t="s">
        <v>143</v>
      </c>
      <c r="AT6" s="1" t="n">
        <v>0.698611111111111</v>
      </c>
      <c r="AU6" s="0" t="n">
        <v>1</v>
      </c>
      <c r="AV6" s="0" t="n">
        <v>0</v>
      </c>
      <c r="AW6" s="0" t="s">
        <v>144</v>
      </c>
      <c r="AX6" s="0" t="s">
        <v>145</v>
      </c>
      <c r="AY6" s="0" t="s">
        <v>144</v>
      </c>
      <c r="AZ6" s="0" t="s">
        <v>144</v>
      </c>
      <c r="BA6" s="0" t="s">
        <v>146</v>
      </c>
      <c r="BB6" s="0" t="s">
        <v>147</v>
      </c>
      <c r="BC6" s="0" t="n">
        <v>0</v>
      </c>
      <c r="BD6" s="0" t="n">
        <v>46.35</v>
      </c>
      <c r="BE6" s="0" t="n">
        <v>15.58</v>
      </c>
      <c r="BF6" s="0" t="n">
        <v>0</v>
      </c>
      <c r="BG6" s="0" t="n">
        <v>1</v>
      </c>
      <c r="BH6" s="2" t="n">
        <v>25.952556</v>
      </c>
      <c r="BI6" s="2" t="n">
        <v>25.9896735</v>
      </c>
      <c r="BJ6" s="2" t="n">
        <v>1.32013201320132</v>
      </c>
      <c r="BK6" s="2" t="n">
        <v>1.23930760422981</v>
      </c>
      <c r="BL6" s="2" t="n">
        <v>1.19889539974406</v>
      </c>
      <c r="BM6" s="2" t="n">
        <v>1.22583686940123</v>
      </c>
      <c r="BN6" s="2" t="n">
        <v>1.17195393008689</v>
      </c>
      <c r="BO6" s="2" t="n">
        <v>54.7989492826834</v>
      </c>
      <c r="BP6" s="2" t="n">
        <v>1.38748568734424</v>
      </c>
      <c r="BQ6" s="2" t="n">
        <v>1.26624907388698</v>
      </c>
      <c r="BR6" s="2" t="n">
        <v>1.27971980871557</v>
      </c>
      <c r="BS6" s="2" t="n">
        <v>1.30666127837274</v>
      </c>
      <c r="BT6" s="2" t="n">
        <v>1.23930760422981</v>
      </c>
      <c r="BU6" s="2" t="n">
        <v>63.5279854516064</v>
      </c>
      <c r="BV6" s="0" t="n">
        <v>2</v>
      </c>
      <c r="BW6" s="0" t="n">
        <v>0.95</v>
      </c>
      <c r="BX6" s="0" t="n">
        <v>0.97</v>
      </c>
      <c r="BY6" s="0" t="n">
        <v>0.94</v>
      </c>
      <c r="BZ6" s="0" t="n">
        <v>0.94</v>
      </c>
      <c r="CA6" s="0" t="n">
        <v>0.95</v>
      </c>
      <c r="CB6" s="0" t="n">
        <v>1</v>
      </c>
      <c r="CC6" s="3"/>
      <c r="CD6" s="3"/>
      <c r="CE6" s="3"/>
      <c r="CF6" s="3"/>
      <c r="CG6" s="3"/>
      <c r="CH6" s="0" t="n">
        <v>0</v>
      </c>
      <c r="CI6" s="0" t="n">
        <v>0</v>
      </c>
      <c r="CJ6" s="0" t="n">
        <v>0</v>
      </c>
      <c r="CK6" s="0" t="n">
        <v>0</v>
      </c>
      <c r="CL6" s="2" t="n">
        <v>1.1746480770526</v>
      </c>
      <c r="CM6" s="2" t="n">
        <v>1.38075031992995</v>
      </c>
      <c r="CN6" s="2" t="n">
        <v>1.27029029433556</v>
      </c>
      <c r="CO6" s="2" t="n">
        <v>1.27702566174985</v>
      </c>
      <c r="CP6" s="2" t="n">
        <v>1.31070249882131</v>
      </c>
      <c r="CQ6" s="2" t="n">
        <v>1.23526638378124</v>
      </c>
      <c r="CR6" s="3"/>
      <c r="CS6" s="3"/>
      <c r="CT6" s="3"/>
      <c r="CU6" s="3"/>
      <c r="CV6" s="2" t="n">
        <v>0.381048255</v>
      </c>
      <c r="CW6" s="2" t="n">
        <v>0.376891095</v>
      </c>
      <c r="CX6" s="2" t="n">
        <v>0.38052861</v>
      </c>
      <c r="CY6" s="0" t="n">
        <v>39.65</v>
      </c>
      <c r="CZ6" s="0" t="n">
        <v>5.95</v>
      </c>
      <c r="DA6" s="0" t="n">
        <v>45.59</v>
      </c>
      <c r="DB6" s="2" t="n">
        <v>16.28</v>
      </c>
      <c r="DC6" s="2" t="n">
        <v>2.416</v>
      </c>
      <c r="DD6" s="2" t="n">
        <v>18.696</v>
      </c>
      <c r="DE6" s="3"/>
      <c r="DF6" s="3"/>
      <c r="DG6" s="3"/>
      <c r="DH6" s="3"/>
      <c r="DI6" s="3"/>
      <c r="DJ6" s="3"/>
      <c r="DK6" s="3"/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7:20 A1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n">
        <f aca="false">TRUE()</f>
        <v>1</v>
      </c>
      <c r="B1" s="0" t="n">
        <f aca="false">TRUE()</f>
        <v>1</v>
      </c>
      <c r="C1" s="0" t="n">
        <f aca="false">TRUE()</f>
        <v>1</v>
      </c>
      <c r="D1" s="0" t="n">
        <f aca="false">TRUE()</f>
        <v>1</v>
      </c>
      <c r="E1" s="0" t="n">
        <f aca="false">TRUE()</f>
        <v>1</v>
      </c>
      <c r="F1" s="0" t="s">
        <v>168</v>
      </c>
      <c r="G1" s="0" t="n">
        <f aca="false">TRUE()</f>
        <v>1</v>
      </c>
      <c r="H1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7:20 A1"/>
    </sheetView>
  </sheetViews>
  <sheetFormatPr defaultRowHeight="15"/>
  <cols>
    <col collapsed="false" hidden="false" max="1025" min="1" style="0" width="11.474489795918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7:20 A1"/>
    </sheetView>
  </sheetViews>
  <sheetFormatPr defaultRowHeight="15"/>
  <cols>
    <col collapsed="false" hidden="false" max="1025" min="1" style="0" width="11.474489795918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7:20 A1"/>
    </sheetView>
  </sheetViews>
  <sheetFormatPr defaultRowHeight="15"/>
  <cols>
    <col collapsed="false" hidden="false" max="1025" min="1" style="0" width="11.474489795918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2016-09-29T12:36:03Z</dcterms:created>
  <dc:creator>Matjaž Čater</dc:creator>
  <dc:description/>
  <dc:language>sl-SI</dc:language>
  <cp:lastModifiedBy/>
  <dcterms:modified xsi:type="dcterms:W3CDTF">2017-12-08T17:16:29Z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